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mirs\Desktop\sampledemo\pthon\"/>
    </mc:Choice>
  </mc:AlternateContent>
  <xr:revisionPtr revIDLastSave="0" documentId="13_ncr:1_{870A13AF-B718-4A9C-9E8B-C6E4CBAE31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" sheetId="1" r:id="rId1"/>
    <sheet name="Final Payout" sheetId="2" r:id="rId2"/>
    <sheet name="Raw Data" sheetId="3" r:id="rId3"/>
    <sheet name="Quality" sheetId="4" r:id="rId4"/>
    <sheet name="Teacher to Teacher Refer" sheetId="5" r:id="rId5"/>
    <sheet name="Phone Numb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4" i="3" l="1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6" i="3"/>
  <c r="L706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3" i="3"/>
  <c r="L443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Q724" i="1"/>
  <c r="P724" i="1"/>
  <c r="O724" i="1"/>
  <c r="N724" i="1"/>
  <c r="K724" i="1"/>
  <c r="J724" i="1"/>
  <c r="I724" i="1"/>
  <c r="G724" i="1"/>
  <c r="R724" i="1" s="1"/>
  <c r="F724" i="1"/>
  <c r="E724" i="1"/>
  <c r="D724" i="1"/>
  <c r="C724" i="1"/>
  <c r="B724" i="1"/>
  <c r="Q723" i="1"/>
  <c r="P723" i="1"/>
  <c r="O723" i="1"/>
  <c r="N723" i="1"/>
  <c r="K723" i="1"/>
  <c r="J723" i="1"/>
  <c r="I723" i="1"/>
  <c r="G723" i="1"/>
  <c r="F723" i="1"/>
  <c r="E723" i="1"/>
  <c r="D723" i="1"/>
  <c r="C723" i="1"/>
  <c r="B723" i="1"/>
  <c r="Q722" i="1"/>
  <c r="P722" i="1"/>
  <c r="O722" i="1"/>
  <c r="N722" i="1"/>
  <c r="K722" i="1"/>
  <c r="J722" i="1"/>
  <c r="I722" i="1"/>
  <c r="G722" i="1"/>
  <c r="F722" i="1"/>
  <c r="E722" i="1"/>
  <c r="D722" i="1"/>
  <c r="C722" i="1"/>
  <c r="B722" i="1"/>
  <c r="Q721" i="1"/>
  <c r="P721" i="1"/>
  <c r="O721" i="1"/>
  <c r="N721" i="1"/>
  <c r="K721" i="1"/>
  <c r="J721" i="1"/>
  <c r="I721" i="1"/>
  <c r="G721" i="1"/>
  <c r="F721" i="1"/>
  <c r="E721" i="1"/>
  <c r="D721" i="1"/>
  <c r="C721" i="1"/>
  <c r="B721" i="1"/>
  <c r="Q720" i="1"/>
  <c r="P720" i="1"/>
  <c r="O720" i="1"/>
  <c r="N720" i="1"/>
  <c r="K720" i="1"/>
  <c r="J720" i="1"/>
  <c r="I720" i="1"/>
  <c r="G720" i="1"/>
  <c r="F720" i="1"/>
  <c r="E720" i="1"/>
  <c r="D720" i="1"/>
  <c r="C720" i="1"/>
  <c r="B720" i="1"/>
  <c r="Q719" i="1"/>
  <c r="P719" i="1"/>
  <c r="O719" i="1"/>
  <c r="N719" i="1"/>
  <c r="K719" i="1"/>
  <c r="J719" i="1"/>
  <c r="I719" i="1"/>
  <c r="G719" i="1"/>
  <c r="F719" i="1"/>
  <c r="E719" i="1"/>
  <c r="D719" i="1"/>
  <c r="C719" i="1"/>
  <c r="B719" i="1"/>
  <c r="Q718" i="1"/>
  <c r="P718" i="1"/>
  <c r="O718" i="1"/>
  <c r="N718" i="1"/>
  <c r="K718" i="1"/>
  <c r="J718" i="1"/>
  <c r="I718" i="1"/>
  <c r="G718" i="1"/>
  <c r="F718" i="1"/>
  <c r="E718" i="1"/>
  <c r="D718" i="1"/>
  <c r="C718" i="1"/>
  <c r="B718" i="1"/>
  <c r="Q717" i="1"/>
  <c r="P717" i="1"/>
  <c r="O717" i="1"/>
  <c r="N717" i="1"/>
  <c r="K717" i="1"/>
  <c r="J717" i="1"/>
  <c r="I717" i="1"/>
  <c r="G717" i="1"/>
  <c r="F717" i="1"/>
  <c r="E717" i="1"/>
  <c r="D717" i="1"/>
  <c r="C717" i="1"/>
  <c r="B717" i="1"/>
  <c r="Q716" i="1"/>
  <c r="P716" i="1"/>
  <c r="O716" i="1"/>
  <c r="N716" i="1"/>
  <c r="K716" i="1"/>
  <c r="J716" i="1"/>
  <c r="I716" i="1"/>
  <c r="H716" i="1"/>
  <c r="G716" i="1"/>
  <c r="F716" i="1"/>
  <c r="R716" i="1" s="1"/>
  <c r="E716" i="1"/>
  <c r="D716" i="1"/>
  <c r="M716" i="1" s="1"/>
  <c r="D716" i="2" s="1"/>
  <c r="C716" i="1"/>
  <c r="B716" i="1"/>
  <c r="Q715" i="1"/>
  <c r="P715" i="1"/>
  <c r="O715" i="1"/>
  <c r="N715" i="1"/>
  <c r="K715" i="1"/>
  <c r="J715" i="1"/>
  <c r="I715" i="1"/>
  <c r="H715" i="1"/>
  <c r="G715" i="1"/>
  <c r="F715" i="1"/>
  <c r="R715" i="1" s="1"/>
  <c r="E715" i="1"/>
  <c r="D715" i="1"/>
  <c r="M715" i="1" s="1"/>
  <c r="D715" i="2" s="1"/>
  <c r="C715" i="1"/>
  <c r="B715" i="1"/>
  <c r="Q714" i="1"/>
  <c r="P714" i="1"/>
  <c r="O714" i="1"/>
  <c r="N714" i="1"/>
  <c r="K714" i="1"/>
  <c r="J714" i="1"/>
  <c r="I714" i="1"/>
  <c r="H714" i="1"/>
  <c r="G714" i="1"/>
  <c r="F714" i="1"/>
  <c r="E714" i="1"/>
  <c r="D714" i="1"/>
  <c r="M714" i="1" s="1"/>
  <c r="D714" i="2" s="1"/>
  <c r="C714" i="1"/>
  <c r="B714" i="1"/>
  <c r="Q713" i="1"/>
  <c r="P713" i="1"/>
  <c r="O713" i="1"/>
  <c r="N713" i="1"/>
  <c r="K713" i="1"/>
  <c r="J713" i="1"/>
  <c r="I713" i="1"/>
  <c r="H713" i="1"/>
  <c r="G713" i="1"/>
  <c r="F713" i="1"/>
  <c r="E713" i="1"/>
  <c r="D713" i="1"/>
  <c r="M713" i="1" s="1"/>
  <c r="D713" i="2" s="1"/>
  <c r="C713" i="1"/>
  <c r="B713" i="1"/>
  <c r="Q712" i="1"/>
  <c r="P712" i="1"/>
  <c r="O712" i="1"/>
  <c r="N712" i="1"/>
  <c r="K712" i="1"/>
  <c r="J712" i="1"/>
  <c r="I712" i="1"/>
  <c r="H712" i="1"/>
  <c r="G712" i="1"/>
  <c r="F712" i="1"/>
  <c r="R712" i="1" s="1"/>
  <c r="E712" i="1"/>
  <c r="D712" i="1"/>
  <c r="M712" i="1" s="1"/>
  <c r="D712" i="2" s="1"/>
  <c r="C712" i="1"/>
  <c r="B712" i="1"/>
  <c r="Q711" i="1"/>
  <c r="P711" i="1"/>
  <c r="O711" i="1"/>
  <c r="N711" i="1"/>
  <c r="K711" i="1"/>
  <c r="J711" i="1"/>
  <c r="I711" i="1"/>
  <c r="H711" i="1"/>
  <c r="G711" i="1"/>
  <c r="F711" i="1"/>
  <c r="R711" i="1" s="1"/>
  <c r="E711" i="1"/>
  <c r="D711" i="1"/>
  <c r="M711" i="1" s="1"/>
  <c r="D711" i="2" s="1"/>
  <c r="C711" i="1"/>
  <c r="B711" i="1"/>
  <c r="Q710" i="1"/>
  <c r="P710" i="1"/>
  <c r="O710" i="1"/>
  <c r="N710" i="1"/>
  <c r="K710" i="1"/>
  <c r="J710" i="1"/>
  <c r="I710" i="1"/>
  <c r="H710" i="1"/>
  <c r="G710" i="1"/>
  <c r="F710" i="1"/>
  <c r="E710" i="1"/>
  <c r="D710" i="1"/>
  <c r="M710" i="1" s="1"/>
  <c r="D710" i="2" s="1"/>
  <c r="C710" i="1"/>
  <c r="B710" i="1"/>
  <c r="Q709" i="1"/>
  <c r="P709" i="1"/>
  <c r="O709" i="1"/>
  <c r="N709" i="1"/>
  <c r="K709" i="1"/>
  <c r="J709" i="1"/>
  <c r="I709" i="1"/>
  <c r="H709" i="1"/>
  <c r="G709" i="1"/>
  <c r="F709" i="1"/>
  <c r="E709" i="1"/>
  <c r="D709" i="1"/>
  <c r="M709" i="1" s="1"/>
  <c r="D709" i="2" s="1"/>
  <c r="C709" i="1"/>
  <c r="B709" i="1"/>
  <c r="Q708" i="1"/>
  <c r="P708" i="1"/>
  <c r="O708" i="1"/>
  <c r="N708" i="1"/>
  <c r="K708" i="1"/>
  <c r="J708" i="1"/>
  <c r="I708" i="1"/>
  <c r="H708" i="1"/>
  <c r="G708" i="1"/>
  <c r="F708" i="1"/>
  <c r="R708" i="1" s="1"/>
  <c r="E708" i="1"/>
  <c r="D708" i="1"/>
  <c r="M708" i="1" s="1"/>
  <c r="D708" i="2" s="1"/>
  <c r="C708" i="1"/>
  <c r="B708" i="1"/>
  <c r="Q707" i="1"/>
  <c r="P707" i="1"/>
  <c r="O707" i="1"/>
  <c r="N707" i="1"/>
  <c r="K707" i="1"/>
  <c r="J707" i="1"/>
  <c r="I707" i="1"/>
  <c r="H707" i="1"/>
  <c r="G707" i="1"/>
  <c r="F707" i="1"/>
  <c r="R707" i="1" s="1"/>
  <c r="E707" i="1"/>
  <c r="D707" i="1"/>
  <c r="M707" i="1" s="1"/>
  <c r="D707" i="2" s="1"/>
  <c r="C707" i="1"/>
  <c r="B707" i="1"/>
  <c r="Q706" i="1"/>
  <c r="P706" i="1"/>
  <c r="O706" i="1"/>
  <c r="N706" i="1"/>
  <c r="K706" i="1"/>
  <c r="J706" i="1"/>
  <c r="I706" i="1"/>
  <c r="H706" i="1"/>
  <c r="G706" i="1"/>
  <c r="F706" i="1"/>
  <c r="E706" i="1"/>
  <c r="D706" i="1"/>
  <c r="M706" i="1" s="1"/>
  <c r="D706" i="2" s="1"/>
  <c r="C706" i="1"/>
  <c r="B706" i="1"/>
  <c r="Q705" i="1"/>
  <c r="P705" i="1"/>
  <c r="O705" i="1"/>
  <c r="N705" i="1"/>
  <c r="K705" i="1"/>
  <c r="J705" i="1"/>
  <c r="I705" i="1"/>
  <c r="H705" i="1"/>
  <c r="G705" i="1"/>
  <c r="F705" i="1"/>
  <c r="E705" i="1"/>
  <c r="D705" i="1"/>
  <c r="M705" i="1" s="1"/>
  <c r="D705" i="2" s="1"/>
  <c r="C705" i="1"/>
  <c r="B705" i="1"/>
  <c r="Q704" i="1"/>
  <c r="P704" i="1"/>
  <c r="O704" i="1"/>
  <c r="N704" i="1"/>
  <c r="K704" i="1"/>
  <c r="J704" i="1"/>
  <c r="I704" i="1"/>
  <c r="G704" i="1"/>
  <c r="F704" i="1"/>
  <c r="E704" i="1"/>
  <c r="D704" i="1"/>
  <c r="C704" i="1"/>
  <c r="B704" i="1"/>
  <c r="Q703" i="1"/>
  <c r="P703" i="1"/>
  <c r="O703" i="1"/>
  <c r="N703" i="1"/>
  <c r="K703" i="1"/>
  <c r="J703" i="1"/>
  <c r="I703" i="1"/>
  <c r="G703" i="1"/>
  <c r="M703" i="1" s="1"/>
  <c r="D703" i="2" s="1"/>
  <c r="F703" i="1"/>
  <c r="R703" i="1" s="1"/>
  <c r="E703" i="1"/>
  <c r="D703" i="1"/>
  <c r="C703" i="1"/>
  <c r="B703" i="1"/>
  <c r="Q702" i="1"/>
  <c r="P702" i="1"/>
  <c r="O702" i="1"/>
  <c r="N702" i="1"/>
  <c r="K702" i="1"/>
  <c r="J702" i="1"/>
  <c r="I702" i="1"/>
  <c r="H702" i="1"/>
  <c r="G702" i="1"/>
  <c r="F702" i="1"/>
  <c r="E702" i="1"/>
  <c r="D702" i="1"/>
  <c r="M702" i="1" s="1"/>
  <c r="D702" i="2" s="1"/>
  <c r="C702" i="1"/>
  <c r="B702" i="1"/>
  <c r="Q701" i="1"/>
  <c r="P701" i="1"/>
  <c r="O701" i="1"/>
  <c r="N701" i="1"/>
  <c r="K701" i="1"/>
  <c r="J701" i="1"/>
  <c r="I701" i="1"/>
  <c r="H701" i="1"/>
  <c r="G701" i="1"/>
  <c r="F701" i="1"/>
  <c r="E701" i="1"/>
  <c r="D701" i="1"/>
  <c r="M701" i="1" s="1"/>
  <c r="D701" i="2" s="1"/>
  <c r="C701" i="1"/>
  <c r="B701" i="1"/>
  <c r="Q700" i="1"/>
  <c r="P700" i="1"/>
  <c r="O700" i="1"/>
  <c r="N700" i="1"/>
  <c r="K700" i="1"/>
  <c r="J700" i="1"/>
  <c r="I700" i="1"/>
  <c r="G700" i="1"/>
  <c r="F700" i="1"/>
  <c r="E700" i="1"/>
  <c r="D700" i="1"/>
  <c r="C700" i="1"/>
  <c r="B700" i="1"/>
  <c r="Q699" i="1"/>
  <c r="P699" i="1"/>
  <c r="O699" i="1"/>
  <c r="N699" i="1"/>
  <c r="K699" i="1"/>
  <c r="J699" i="1"/>
  <c r="I699" i="1"/>
  <c r="H699" i="1"/>
  <c r="G699" i="1"/>
  <c r="F699" i="1"/>
  <c r="R699" i="1" s="1"/>
  <c r="E699" i="1"/>
  <c r="D699" i="1"/>
  <c r="M699" i="1" s="1"/>
  <c r="D699" i="2" s="1"/>
  <c r="C699" i="1"/>
  <c r="B699" i="1"/>
  <c r="Q698" i="1"/>
  <c r="P698" i="1"/>
  <c r="O698" i="1"/>
  <c r="N698" i="1"/>
  <c r="K698" i="1"/>
  <c r="J698" i="1"/>
  <c r="I698" i="1"/>
  <c r="G698" i="1"/>
  <c r="M698" i="1" s="1"/>
  <c r="D698" i="2" s="1"/>
  <c r="F698" i="1"/>
  <c r="E698" i="1"/>
  <c r="D698" i="1"/>
  <c r="C698" i="1"/>
  <c r="B698" i="1"/>
  <c r="Q697" i="1"/>
  <c r="P697" i="1"/>
  <c r="O697" i="1"/>
  <c r="N697" i="1"/>
  <c r="K697" i="1"/>
  <c r="J697" i="1"/>
  <c r="I697" i="1"/>
  <c r="H697" i="1"/>
  <c r="G697" i="1"/>
  <c r="F697" i="1"/>
  <c r="E697" i="1"/>
  <c r="D697" i="1"/>
  <c r="M697" i="1" s="1"/>
  <c r="D697" i="2" s="1"/>
  <c r="C697" i="1"/>
  <c r="B697" i="1"/>
  <c r="Q696" i="1"/>
  <c r="P696" i="1"/>
  <c r="O696" i="1"/>
  <c r="N696" i="1"/>
  <c r="K696" i="1"/>
  <c r="J696" i="1"/>
  <c r="I696" i="1"/>
  <c r="G696" i="1"/>
  <c r="F696" i="1"/>
  <c r="E696" i="1"/>
  <c r="D696" i="1"/>
  <c r="C696" i="1"/>
  <c r="B696" i="1"/>
  <c r="Q695" i="1"/>
  <c r="P695" i="1"/>
  <c r="O695" i="1"/>
  <c r="N695" i="1"/>
  <c r="K695" i="1"/>
  <c r="J695" i="1"/>
  <c r="I695" i="1"/>
  <c r="H695" i="1"/>
  <c r="G695" i="1"/>
  <c r="F695" i="1"/>
  <c r="R695" i="1" s="1"/>
  <c r="E695" i="1"/>
  <c r="D695" i="1"/>
  <c r="M695" i="1" s="1"/>
  <c r="D695" i="2" s="1"/>
  <c r="C695" i="1"/>
  <c r="B695" i="1"/>
  <c r="Q694" i="1"/>
  <c r="P694" i="1"/>
  <c r="O694" i="1"/>
  <c r="N694" i="1"/>
  <c r="K694" i="1"/>
  <c r="J694" i="1"/>
  <c r="I694" i="1"/>
  <c r="G694" i="1"/>
  <c r="M694" i="1" s="1"/>
  <c r="D694" i="2" s="1"/>
  <c r="F694" i="1"/>
  <c r="E694" i="1"/>
  <c r="D694" i="1"/>
  <c r="C694" i="1"/>
  <c r="B694" i="1"/>
  <c r="Q693" i="1"/>
  <c r="P693" i="1"/>
  <c r="O693" i="1"/>
  <c r="N693" i="1"/>
  <c r="K693" i="1"/>
  <c r="J693" i="1"/>
  <c r="I693" i="1"/>
  <c r="H693" i="1"/>
  <c r="G693" i="1"/>
  <c r="F693" i="1"/>
  <c r="E693" i="1"/>
  <c r="D693" i="1"/>
  <c r="M693" i="1" s="1"/>
  <c r="D693" i="2" s="1"/>
  <c r="C693" i="1"/>
  <c r="B693" i="1"/>
  <c r="Q692" i="1"/>
  <c r="P692" i="1"/>
  <c r="O692" i="1"/>
  <c r="N692" i="1"/>
  <c r="K692" i="1"/>
  <c r="J692" i="1"/>
  <c r="I692" i="1"/>
  <c r="G692" i="1"/>
  <c r="F692" i="1"/>
  <c r="E692" i="1"/>
  <c r="D692" i="1"/>
  <c r="C692" i="1"/>
  <c r="B692" i="1"/>
  <c r="Q691" i="1"/>
  <c r="P691" i="1"/>
  <c r="O691" i="1"/>
  <c r="N691" i="1"/>
  <c r="K691" i="1"/>
  <c r="J691" i="1"/>
  <c r="I691" i="1"/>
  <c r="H691" i="1"/>
  <c r="G691" i="1"/>
  <c r="F691" i="1"/>
  <c r="R691" i="1" s="1"/>
  <c r="E691" i="1"/>
  <c r="D691" i="1"/>
  <c r="M691" i="1" s="1"/>
  <c r="D691" i="2" s="1"/>
  <c r="C691" i="1"/>
  <c r="B691" i="1"/>
  <c r="Q690" i="1"/>
  <c r="P690" i="1"/>
  <c r="O690" i="1"/>
  <c r="N690" i="1"/>
  <c r="K690" i="1"/>
  <c r="J690" i="1"/>
  <c r="I690" i="1"/>
  <c r="G690" i="1"/>
  <c r="M690" i="1" s="1"/>
  <c r="D690" i="2" s="1"/>
  <c r="F690" i="1"/>
  <c r="E690" i="1"/>
  <c r="D690" i="1"/>
  <c r="C690" i="1"/>
  <c r="B690" i="1"/>
  <c r="Q689" i="1"/>
  <c r="P689" i="1"/>
  <c r="O689" i="1"/>
  <c r="N689" i="1"/>
  <c r="K689" i="1"/>
  <c r="J689" i="1"/>
  <c r="I689" i="1"/>
  <c r="H689" i="1"/>
  <c r="G689" i="1"/>
  <c r="F689" i="1"/>
  <c r="E689" i="1"/>
  <c r="D689" i="1"/>
  <c r="M689" i="1" s="1"/>
  <c r="D689" i="2" s="1"/>
  <c r="C689" i="1"/>
  <c r="B689" i="1"/>
  <c r="Q688" i="1"/>
  <c r="P688" i="1"/>
  <c r="O688" i="1"/>
  <c r="N688" i="1"/>
  <c r="K688" i="1"/>
  <c r="J688" i="1"/>
  <c r="I688" i="1"/>
  <c r="G688" i="1"/>
  <c r="F688" i="1"/>
  <c r="E688" i="1"/>
  <c r="D688" i="1"/>
  <c r="C688" i="1"/>
  <c r="B688" i="1"/>
  <c r="Q687" i="1"/>
  <c r="P687" i="1"/>
  <c r="O687" i="1"/>
  <c r="N687" i="1"/>
  <c r="K687" i="1"/>
  <c r="J687" i="1"/>
  <c r="I687" i="1"/>
  <c r="H687" i="1"/>
  <c r="G687" i="1"/>
  <c r="F687" i="1"/>
  <c r="R687" i="1" s="1"/>
  <c r="E687" i="1"/>
  <c r="D687" i="1"/>
  <c r="M687" i="1" s="1"/>
  <c r="D687" i="2" s="1"/>
  <c r="C687" i="1"/>
  <c r="B687" i="1"/>
  <c r="Q686" i="1"/>
  <c r="P686" i="1"/>
  <c r="O686" i="1"/>
  <c r="N686" i="1"/>
  <c r="K686" i="1"/>
  <c r="J686" i="1"/>
  <c r="I686" i="1"/>
  <c r="G686" i="1"/>
  <c r="M686" i="1" s="1"/>
  <c r="D686" i="2" s="1"/>
  <c r="F686" i="1"/>
  <c r="E686" i="1"/>
  <c r="D686" i="1"/>
  <c r="C686" i="1"/>
  <c r="B686" i="1"/>
  <c r="Q685" i="1"/>
  <c r="P685" i="1"/>
  <c r="O685" i="1"/>
  <c r="N685" i="1"/>
  <c r="K685" i="1"/>
  <c r="J685" i="1"/>
  <c r="I685" i="1"/>
  <c r="H685" i="1"/>
  <c r="G685" i="1"/>
  <c r="F685" i="1"/>
  <c r="E685" i="1"/>
  <c r="D685" i="1"/>
  <c r="M685" i="1" s="1"/>
  <c r="D685" i="2" s="1"/>
  <c r="C685" i="1"/>
  <c r="B685" i="1"/>
  <c r="Q684" i="1"/>
  <c r="P684" i="1"/>
  <c r="O684" i="1"/>
  <c r="N684" i="1"/>
  <c r="K684" i="1"/>
  <c r="J684" i="1"/>
  <c r="I684" i="1"/>
  <c r="G684" i="1"/>
  <c r="F684" i="1"/>
  <c r="E684" i="1"/>
  <c r="D684" i="1"/>
  <c r="C684" i="1"/>
  <c r="B684" i="1"/>
  <c r="Q683" i="1"/>
  <c r="P683" i="1"/>
  <c r="O683" i="1"/>
  <c r="N683" i="1"/>
  <c r="K683" i="1"/>
  <c r="J683" i="1"/>
  <c r="I683" i="1"/>
  <c r="H683" i="1"/>
  <c r="G683" i="1"/>
  <c r="F683" i="1"/>
  <c r="R683" i="1" s="1"/>
  <c r="E683" i="1"/>
  <c r="D683" i="1"/>
  <c r="M683" i="1" s="1"/>
  <c r="D683" i="2" s="1"/>
  <c r="C683" i="1"/>
  <c r="B683" i="1"/>
  <c r="Q682" i="1"/>
  <c r="P682" i="1"/>
  <c r="O682" i="1"/>
  <c r="N682" i="1"/>
  <c r="K682" i="1"/>
  <c r="J682" i="1"/>
  <c r="I682" i="1"/>
  <c r="G682" i="1"/>
  <c r="M682" i="1" s="1"/>
  <c r="D682" i="2" s="1"/>
  <c r="F682" i="1"/>
  <c r="E682" i="1"/>
  <c r="D682" i="1"/>
  <c r="C682" i="1"/>
  <c r="B682" i="1"/>
  <c r="Q681" i="1"/>
  <c r="P681" i="1"/>
  <c r="O681" i="1"/>
  <c r="N681" i="1"/>
  <c r="K681" i="1"/>
  <c r="J681" i="1"/>
  <c r="I681" i="1"/>
  <c r="H681" i="1"/>
  <c r="G681" i="1"/>
  <c r="F681" i="1"/>
  <c r="E681" i="1"/>
  <c r="D681" i="1"/>
  <c r="M681" i="1" s="1"/>
  <c r="D681" i="2" s="1"/>
  <c r="C681" i="1"/>
  <c r="B681" i="1"/>
  <c r="Q680" i="1"/>
  <c r="P680" i="1"/>
  <c r="O680" i="1"/>
  <c r="N680" i="1"/>
  <c r="K680" i="1"/>
  <c r="J680" i="1"/>
  <c r="I680" i="1"/>
  <c r="G680" i="1"/>
  <c r="F680" i="1"/>
  <c r="E680" i="1"/>
  <c r="D680" i="1"/>
  <c r="C680" i="1"/>
  <c r="B680" i="1"/>
  <c r="Q679" i="1"/>
  <c r="P679" i="1"/>
  <c r="O679" i="1"/>
  <c r="N679" i="1"/>
  <c r="K679" i="1"/>
  <c r="J679" i="1"/>
  <c r="I679" i="1"/>
  <c r="H679" i="1"/>
  <c r="G679" i="1"/>
  <c r="F679" i="1"/>
  <c r="R679" i="1" s="1"/>
  <c r="E679" i="1"/>
  <c r="D679" i="1"/>
  <c r="M679" i="1" s="1"/>
  <c r="D679" i="2" s="1"/>
  <c r="C679" i="1"/>
  <c r="B679" i="1"/>
  <c r="Q678" i="1"/>
  <c r="P678" i="1"/>
  <c r="O678" i="1"/>
  <c r="N678" i="1"/>
  <c r="K678" i="1"/>
  <c r="J678" i="1"/>
  <c r="I678" i="1"/>
  <c r="G678" i="1"/>
  <c r="M678" i="1" s="1"/>
  <c r="D678" i="2" s="1"/>
  <c r="F678" i="1"/>
  <c r="E678" i="1"/>
  <c r="D678" i="1"/>
  <c r="C678" i="1"/>
  <c r="B678" i="1"/>
  <c r="Q677" i="1"/>
  <c r="P677" i="1"/>
  <c r="O677" i="1"/>
  <c r="N677" i="1"/>
  <c r="K677" i="1"/>
  <c r="J677" i="1"/>
  <c r="I677" i="1"/>
  <c r="H677" i="1"/>
  <c r="G677" i="1"/>
  <c r="F677" i="1"/>
  <c r="E677" i="1"/>
  <c r="D677" i="1"/>
  <c r="M677" i="1" s="1"/>
  <c r="D677" i="2" s="1"/>
  <c r="C677" i="1"/>
  <c r="B677" i="1"/>
  <c r="Q676" i="1"/>
  <c r="P676" i="1"/>
  <c r="O676" i="1"/>
  <c r="N676" i="1"/>
  <c r="K676" i="1"/>
  <c r="J676" i="1"/>
  <c r="I676" i="1"/>
  <c r="G676" i="1"/>
  <c r="F676" i="1"/>
  <c r="E676" i="1"/>
  <c r="D676" i="1"/>
  <c r="C676" i="1"/>
  <c r="B676" i="1"/>
  <c r="Q675" i="1"/>
  <c r="P675" i="1"/>
  <c r="O675" i="1"/>
  <c r="N675" i="1"/>
  <c r="K675" i="1"/>
  <c r="J675" i="1"/>
  <c r="I675" i="1"/>
  <c r="H675" i="1"/>
  <c r="G675" i="1"/>
  <c r="F675" i="1"/>
  <c r="R675" i="1" s="1"/>
  <c r="E675" i="1"/>
  <c r="D675" i="1"/>
  <c r="M675" i="1" s="1"/>
  <c r="D675" i="2" s="1"/>
  <c r="C675" i="1"/>
  <c r="B675" i="1"/>
  <c r="Q674" i="1"/>
  <c r="P674" i="1"/>
  <c r="O674" i="1"/>
  <c r="N674" i="1"/>
  <c r="K674" i="1"/>
  <c r="J674" i="1"/>
  <c r="I674" i="1"/>
  <c r="G674" i="1"/>
  <c r="M674" i="1" s="1"/>
  <c r="D674" i="2" s="1"/>
  <c r="F674" i="1"/>
  <c r="E674" i="1"/>
  <c r="D674" i="1"/>
  <c r="C674" i="1"/>
  <c r="B674" i="1"/>
  <c r="Q673" i="1"/>
  <c r="P673" i="1"/>
  <c r="O673" i="1"/>
  <c r="N673" i="1"/>
  <c r="K673" i="1"/>
  <c r="J673" i="1"/>
  <c r="I673" i="1"/>
  <c r="H673" i="1"/>
  <c r="G673" i="1"/>
  <c r="F673" i="1"/>
  <c r="E673" i="1"/>
  <c r="D673" i="1"/>
  <c r="M673" i="1" s="1"/>
  <c r="D673" i="2" s="1"/>
  <c r="C673" i="1"/>
  <c r="B673" i="1"/>
  <c r="Q672" i="1"/>
  <c r="P672" i="1"/>
  <c r="O672" i="1"/>
  <c r="N672" i="1"/>
  <c r="K672" i="1"/>
  <c r="J672" i="1"/>
  <c r="I672" i="1"/>
  <c r="G672" i="1"/>
  <c r="F672" i="1"/>
  <c r="E672" i="1"/>
  <c r="D672" i="1"/>
  <c r="C672" i="1"/>
  <c r="B672" i="1"/>
  <c r="Q671" i="1"/>
  <c r="P671" i="1"/>
  <c r="O671" i="1"/>
  <c r="N671" i="1"/>
  <c r="K671" i="1"/>
  <c r="J671" i="1"/>
  <c r="I671" i="1"/>
  <c r="G671" i="1"/>
  <c r="F671" i="1"/>
  <c r="E671" i="1"/>
  <c r="D671" i="1"/>
  <c r="C671" i="1"/>
  <c r="B671" i="1"/>
  <c r="Q670" i="1"/>
  <c r="P670" i="1"/>
  <c r="O670" i="1"/>
  <c r="N670" i="1"/>
  <c r="K670" i="1"/>
  <c r="J670" i="1"/>
  <c r="I670" i="1"/>
  <c r="H670" i="1"/>
  <c r="G670" i="1"/>
  <c r="F670" i="1"/>
  <c r="E670" i="1"/>
  <c r="D670" i="1"/>
  <c r="M670" i="1" s="1"/>
  <c r="D670" i="2" s="1"/>
  <c r="C670" i="1"/>
  <c r="B670" i="1"/>
  <c r="Q669" i="1"/>
  <c r="P669" i="1"/>
  <c r="O669" i="1"/>
  <c r="N669" i="1"/>
  <c r="K669" i="1"/>
  <c r="J669" i="1"/>
  <c r="I669" i="1"/>
  <c r="H669" i="1"/>
  <c r="G669" i="1"/>
  <c r="F669" i="1"/>
  <c r="E669" i="1"/>
  <c r="D669" i="1"/>
  <c r="M669" i="1" s="1"/>
  <c r="D669" i="2" s="1"/>
  <c r="C669" i="1"/>
  <c r="B669" i="1"/>
  <c r="Q668" i="1"/>
  <c r="P668" i="1"/>
  <c r="O668" i="1"/>
  <c r="N668" i="1"/>
  <c r="K668" i="1"/>
  <c r="J668" i="1"/>
  <c r="I668" i="1"/>
  <c r="G668" i="1"/>
  <c r="F668" i="1"/>
  <c r="M668" i="1" s="1"/>
  <c r="D668" i="2" s="1"/>
  <c r="E668" i="1"/>
  <c r="D668" i="1"/>
  <c r="C668" i="1"/>
  <c r="B668" i="1"/>
  <c r="Q667" i="1"/>
  <c r="P667" i="1"/>
  <c r="O667" i="1"/>
  <c r="N667" i="1"/>
  <c r="K667" i="1"/>
  <c r="J667" i="1"/>
  <c r="I667" i="1"/>
  <c r="G667" i="1"/>
  <c r="F667" i="1"/>
  <c r="E667" i="1"/>
  <c r="D667" i="1"/>
  <c r="C667" i="1"/>
  <c r="B667" i="1"/>
  <c r="Q666" i="1"/>
  <c r="P666" i="1"/>
  <c r="O666" i="1"/>
  <c r="N666" i="1"/>
  <c r="K666" i="1"/>
  <c r="J666" i="1"/>
  <c r="I666" i="1"/>
  <c r="H666" i="1"/>
  <c r="G666" i="1"/>
  <c r="F666" i="1"/>
  <c r="E666" i="1"/>
  <c r="D666" i="1"/>
  <c r="M666" i="1" s="1"/>
  <c r="D666" i="2" s="1"/>
  <c r="C666" i="1"/>
  <c r="B666" i="1"/>
  <c r="Q665" i="1"/>
  <c r="P665" i="1"/>
  <c r="O665" i="1"/>
  <c r="N665" i="1"/>
  <c r="K665" i="1"/>
  <c r="J665" i="1"/>
  <c r="I665" i="1"/>
  <c r="H665" i="1"/>
  <c r="G665" i="1"/>
  <c r="F665" i="1"/>
  <c r="E665" i="1"/>
  <c r="D665" i="1"/>
  <c r="M665" i="1" s="1"/>
  <c r="D665" i="2" s="1"/>
  <c r="C665" i="1"/>
  <c r="B665" i="1"/>
  <c r="Q664" i="1"/>
  <c r="P664" i="1"/>
  <c r="O664" i="1"/>
  <c r="N664" i="1"/>
  <c r="K664" i="1"/>
  <c r="J664" i="1"/>
  <c r="I664" i="1"/>
  <c r="G664" i="1"/>
  <c r="F664" i="1"/>
  <c r="E664" i="1"/>
  <c r="D664" i="1"/>
  <c r="C664" i="1"/>
  <c r="B664" i="1"/>
  <c r="Q663" i="1"/>
  <c r="P663" i="1"/>
  <c r="O663" i="1"/>
  <c r="N663" i="1"/>
  <c r="K663" i="1"/>
  <c r="J663" i="1"/>
  <c r="I663" i="1"/>
  <c r="G663" i="1"/>
  <c r="F663" i="1"/>
  <c r="E663" i="1"/>
  <c r="D663" i="1"/>
  <c r="C663" i="1"/>
  <c r="B663" i="1"/>
  <c r="Q662" i="1"/>
  <c r="P662" i="1"/>
  <c r="O662" i="1"/>
  <c r="N662" i="1"/>
  <c r="K662" i="1"/>
  <c r="J662" i="1"/>
  <c r="I662" i="1"/>
  <c r="H662" i="1"/>
  <c r="G662" i="1"/>
  <c r="F662" i="1"/>
  <c r="E662" i="1"/>
  <c r="D662" i="1"/>
  <c r="M662" i="1" s="1"/>
  <c r="D662" i="2" s="1"/>
  <c r="C662" i="1"/>
  <c r="B662" i="1"/>
  <c r="Q661" i="1"/>
  <c r="P661" i="1"/>
  <c r="O661" i="1"/>
  <c r="N661" i="1"/>
  <c r="K661" i="1"/>
  <c r="J661" i="1"/>
  <c r="I661" i="1"/>
  <c r="H661" i="1"/>
  <c r="G661" i="1"/>
  <c r="F661" i="1"/>
  <c r="E661" i="1"/>
  <c r="D661" i="1"/>
  <c r="M661" i="1" s="1"/>
  <c r="D661" i="2" s="1"/>
  <c r="C661" i="1"/>
  <c r="B661" i="1"/>
  <c r="Q660" i="1"/>
  <c r="P660" i="1"/>
  <c r="O660" i="1"/>
  <c r="N660" i="1"/>
  <c r="K660" i="1"/>
  <c r="J660" i="1"/>
  <c r="I660" i="1"/>
  <c r="G660" i="1"/>
  <c r="F660" i="1"/>
  <c r="E660" i="1"/>
  <c r="D660" i="1"/>
  <c r="C660" i="1"/>
  <c r="B660" i="1"/>
  <c r="Q659" i="1"/>
  <c r="P659" i="1"/>
  <c r="O659" i="1"/>
  <c r="N659" i="1"/>
  <c r="K659" i="1"/>
  <c r="J659" i="1"/>
  <c r="I659" i="1"/>
  <c r="G659" i="1"/>
  <c r="F659" i="1"/>
  <c r="E659" i="1"/>
  <c r="D659" i="1"/>
  <c r="C659" i="1"/>
  <c r="B659" i="1"/>
  <c r="Q658" i="1"/>
  <c r="P658" i="1"/>
  <c r="O658" i="1"/>
  <c r="N658" i="1"/>
  <c r="K658" i="1"/>
  <c r="J658" i="1"/>
  <c r="I658" i="1"/>
  <c r="H658" i="1"/>
  <c r="G658" i="1"/>
  <c r="F658" i="1"/>
  <c r="E658" i="1"/>
  <c r="D658" i="1"/>
  <c r="M658" i="1" s="1"/>
  <c r="D658" i="2" s="1"/>
  <c r="C658" i="1"/>
  <c r="B658" i="1"/>
  <c r="Q657" i="1"/>
  <c r="P657" i="1"/>
  <c r="O657" i="1"/>
  <c r="N657" i="1"/>
  <c r="K657" i="1"/>
  <c r="J657" i="1"/>
  <c r="I657" i="1"/>
  <c r="H657" i="1"/>
  <c r="G657" i="1"/>
  <c r="F657" i="1"/>
  <c r="E657" i="1"/>
  <c r="D657" i="1"/>
  <c r="M657" i="1" s="1"/>
  <c r="D657" i="2" s="1"/>
  <c r="C657" i="1"/>
  <c r="B657" i="1"/>
  <c r="Q656" i="1"/>
  <c r="P656" i="1"/>
  <c r="O656" i="1"/>
  <c r="N656" i="1"/>
  <c r="K656" i="1"/>
  <c r="J656" i="1"/>
  <c r="I656" i="1"/>
  <c r="G656" i="1"/>
  <c r="F656" i="1"/>
  <c r="M656" i="1" s="1"/>
  <c r="D656" i="2" s="1"/>
  <c r="E656" i="1"/>
  <c r="D656" i="1"/>
  <c r="C656" i="1"/>
  <c r="B656" i="1"/>
  <c r="Q655" i="1"/>
  <c r="P655" i="1"/>
  <c r="O655" i="1"/>
  <c r="N655" i="1"/>
  <c r="K655" i="1"/>
  <c r="J655" i="1"/>
  <c r="I655" i="1"/>
  <c r="G655" i="1"/>
  <c r="F655" i="1"/>
  <c r="E655" i="1"/>
  <c r="D655" i="1"/>
  <c r="C655" i="1"/>
  <c r="B655" i="1"/>
  <c r="Q654" i="1"/>
  <c r="P654" i="1"/>
  <c r="O654" i="1"/>
  <c r="N654" i="1"/>
  <c r="K654" i="1"/>
  <c r="J654" i="1"/>
  <c r="I654" i="1"/>
  <c r="H654" i="1"/>
  <c r="G654" i="1"/>
  <c r="F654" i="1"/>
  <c r="E654" i="1"/>
  <c r="D654" i="1"/>
  <c r="M654" i="1" s="1"/>
  <c r="D654" i="2" s="1"/>
  <c r="C654" i="1"/>
  <c r="B654" i="1"/>
  <c r="Q653" i="1"/>
  <c r="P653" i="1"/>
  <c r="O653" i="1"/>
  <c r="N653" i="1"/>
  <c r="K653" i="1"/>
  <c r="J653" i="1"/>
  <c r="I653" i="1"/>
  <c r="H653" i="1"/>
  <c r="G653" i="1"/>
  <c r="F653" i="1"/>
  <c r="E653" i="1"/>
  <c r="D653" i="1"/>
  <c r="M653" i="1" s="1"/>
  <c r="D653" i="2" s="1"/>
  <c r="C653" i="1"/>
  <c r="B653" i="1"/>
  <c r="Q652" i="1"/>
  <c r="P652" i="1"/>
  <c r="O652" i="1"/>
  <c r="N652" i="1"/>
  <c r="K652" i="1"/>
  <c r="J652" i="1"/>
  <c r="I652" i="1"/>
  <c r="G652" i="1"/>
  <c r="F652" i="1"/>
  <c r="M652" i="1" s="1"/>
  <c r="D652" i="2" s="1"/>
  <c r="E652" i="1"/>
  <c r="D652" i="1"/>
  <c r="C652" i="1"/>
  <c r="B652" i="1"/>
  <c r="Q651" i="1"/>
  <c r="P651" i="1"/>
  <c r="O651" i="1"/>
  <c r="N651" i="1"/>
  <c r="K651" i="1"/>
  <c r="J651" i="1"/>
  <c r="I651" i="1"/>
  <c r="G651" i="1"/>
  <c r="F651" i="1"/>
  <c r="E651" i="1"/>
  <c r="D651" i="1"/>
  <c r="C651" i="1"/>
  <c r="B651" i="1"/>
  <c r="Q650" i="1"/>
  <c r="P650" i="1"/>
  <c r="O650" i="1"/>
  <c r="N650" i="1"/>
  <c r="K650" i="1"/>
  <c r="J650" i="1"/>
  <c r="I650" i="1"/>
  <c r="H650" i="1"/>
  <c r="G650" i="1"/>
  <c r="F650" i="1"/>
  <c r="E650" i="1"/>
  <c r="D650" i="1"/>
  <c r="M650" i="1" s="1"/>
  <c r="D650" i="2" s="1"/>
  <c r="C650" i="1"/>
  <c r="B650" i="1"/>
  <c r="Q649" i="1"/>
  <c r="P649" i="1"/>
  <c r="O649" i="1"/>
  <c r="N649" i="1"/>
  <c r="K649" i="1"/>
  <c r="J649" i="1"/>
  <c r="I649" i="1"/>
  <c r="H649" i="1"/>
  <c r="G649" i="1"/>
  <c r="F649" i="1"/>
  <c r="E649" i="1"/>
  <c r="D649" i="1"/>
  <c r="M649" i="1" s="1"/>
  <c r="D649" i="2" s="1"/>
  <c r="C649" i="1"/>
  <c r="B649" i="1"/>
  <c r="Q648" i="1"/>
  <c r="P648" i="1"/>
  <c r="O648" i="1"/>
  <c r="N648" i="1"/>
  <c r="K648" i="1"/>
  <c r="J648" i="1"/>
  <c r="I648" i="1"/>
  <c r="G648" i="1"/>
  <c r="F648" i="1"/>
  <c r="E648" i="1"/>
  <c r="D648" i="1"/>
  <c r="C648" i="1"/>
  <c r="B648" i="1"/>
  <c r="Q647" i="1"/>
  <c r="P647" i="1"/>
  <c r="O647" i="1"/>
  <c r="N647" i="1"/>
  <c r="K647" i="1"/>
  <c r="J647" i="1"/>
  <c r="I647" i="1"/>
  <c r="G647" i="1"/>
  <c r="F647" i="1"/>
  <c r="E647" i="1"/>
  <c r="D647" i="1"/>
  <c r="C647" i="1"/>
  <c r="B647" i="1"/>
  <c r="Q646" i="1"/>
  <c r="P646" i="1"/>
  <c r="O646" i="1"/>
  <c r="N646" i="1"/>
  <c r="K646" i="1"/>
  <c r="J646" i="1"/>
  <c r="I646" i="1"/>
  <c r="H646" i="1"/>
  <c r="G646" i="1"/>
  <c r="F646" i="1"/>
  <c r="E646" i="1"/>
  <c r="D646" i="1"/>
  <c r="M646" i="1" s="1"/>
  <c r="D646" i="2" s="1"/>
  <c r="C646" i="1"/>
  <c r="B646" i="1"/>
  <c r="Q645" i="1"/>
  <c r="P645" i="1"/>
  <c r="O645" i="1"/>
  <c r="N645" i="1"/>
  <c r="K645" i="1"/>
  <c r="J645" i="1"/>
  <c r="I645" i="1"/>
  <c r="H645" i="1"/>
  <c r="G645" i="1"/>
  <c r="F645" i="1"/>
  <c r="E645" i="1"/>
  <c r="D645" i="1"/>
  <c r="M645" i="1" s="1"/>
  <c r="D645" i="2" s="1"/>
  <c r="C645" i="1"/>
  <c r="B645" i="1"/>
  <c r="Q644" i="1"/>
  <c r="P644" i="1"/>
  <c r="O644" i="1"/>
  <c r="N644" i="1"/>
  <c r="K644" i="1"/>
  <c r="J644" i="1"/>
  <c r="I644" i="1"/>
  <c r="G644" i="1"/>
  <c r="F644" i="1"/>
  <c r="E644" i="1"/>
  <c r="D644" i="1"/>
  <c r="C644" i="1"/>
  <c r="B644" i="1"/>
  <c r="Q643" i="1"/>
  <c r="P643" i="1"/>
  <c r="O643" i="1"/>
  <c r="N643" i="1"/>
  <c r="K643" i="1"/>
  <c r="J643" i="1"/>
  <c r="I643" i="1"/>
  <c r="G643" i="1"/>
  <c r="F643" i="1"/>
  <c r="E643" i="1"/>
  <c r="D643" i="1"/>
  <c r="C643" i="1"/>
  <c r="B643" i="1"/>
  <c r="Q642" i="1"/>
  <c r="P642" i="1"/>
  <c r="O642" i="1"/>
  <c r="N642" i="1"/>
  <c r="K642" i="1"/>
  <c r="J642" i="1"/>
  <c r="I642" i="1"/>
  <c r="H642" i="1"/>
  <c r="G642" i="1"/>
  <c r="F642" i="1"/>
  <c r="E642" i="1"/>
  <c r="D642" i="1"/>
  <c r="M642" i="1" s="1"/>
  <c r="D642" i="2" s="1"/>
  <c r="C642" i="1"/>
  <c r="B642" i="1"/>
  <c r="Q641" i="1"/>
  <c r="P641" i="1"/>
  <c r="O641" i="1"/>
  <c r="N641" i="1"/>
  <c r="K641" i="1"/>
  <c r="J641" i="1"/>
  <c r="I641" i="1"/>
  <c r="H641" i="1"/>
  <c r="G641" i="1"/>
  <c r="F641" i="1"/>
  <c r="E641" i="1"/>
  <c r="D641" i="1"/>
  <c r="M641" i="1" s="1"/>
  <c r="D641" i="2" s="1"/>
  <c r="C641" i="1"/>
  <c r="B641" i="1"/>
  <c r="Q640" i="1"/>
  <c r="P640" i="1"/>
  <c r="O640" i="1"/>
  <c r="N640" i="1"/>
  <c r="K640" i="1"/>
  <c r="J640" i="1"/>
  <c r="I640" i="1"/>
  <c r="G640" i="1"/>
  <c r="F640" i="1"/>
  <c r="E640" i="1"/>
  <c r="D640" i="1"/>
  <c r="C640" i="1"/>
  <c r="B640" i="1"/>
  <c r="Q639" i="1"/>
  <c r="P639" i="1"/>
  <c r="O639" i="1"/>
  <c r="N639" i="1"/>
  <c r="K639" i="1"/>
  <c r="J639" i="1"/>
  <c r="I639" i="1"/>
  <c r="G639" i="1"/>
  <c r="F639" i="1"/>
  <c r="E639" i="1"/>
  <c r="D639" i="1"/>
  <c r="C639" i="1"/>
  <c r="B639" i="1"/>
  <c r="Q638" i="1"/>
  <c r="P638" i="1"/>
  <c r="O638" i="1"/>
  <c r="N638" i="1"/>
  <c r="K638" i="1"/>
  <c r="J638" i="1"/>
  <c r="I638" i="1"/>
  <c r="H638" i="1"/>
  <c r="G638" i="1"/>
  <c r="F638" i="1"/>
  <c r="E638" i="1"/>
  <c r="D638" i="1"/>
  <c r="M638" i="1" s="1"/>
  <c r="D638" i="2" s="1"/>
  <c r="C638" i="1"/>
  <c r="B638" i="1"/>
  <c r="Q637" i="1"/>
  <c r="P637" i="1"/>
  <c r="O637" i="1"/>
  <c r="N637" i="1"/>
  <c r="K637" i="1"/>
  <c r="J637" i="1"/>
  <c r="I637" i="1"/>
  <c r="G637" i="1"/>
  <c r="M637" i="1" s="1"/>
  <c r="D637" i="2" s="1"/>
  <c r="F637" i="1"/>
  <c r="E637" i="1"/>
  <c r="D637" i="1"/>
  <c r="C637" i="1"/>
  <c r="B637" i="1"/>
  <c r="Q636" i="1"/>
  <c r="P636" i="1"/>
  <c r="O636" i="1"/>
  <c r="N636" i="1"/>
  <c r="K636" i="1"/>
  <c r="J636" i="1"/>
  <c r="I636" i="1"/>
  <c r="G636" i="1"/>
  <c r="F636" i="1"/>
  <c r="E636" i="1"/>
  <c r="D636" i="1"/>
  <c r="C636" i="1"/>
  <c r="B636" i="1"/>
  <c r="Q635" i="1"/>
  <c r="P635" i="1"/>
  <c r="O635" i="1"/>
  <c r="N635" i="1"/>
  <c r="K635" i="1"/>
  <c r="J635" i="1"/>
  <c r="I635" i="1"/>
  <c r="G635" i="1"/>
  <c r="F635" i="1"/>
  <c r="E635" i="1"/>
  <c r="D635" i="1"/>
  <c r="C635" i="1"/>
  <c r="B635" i="1"/>
  <c r="Q634" i="1"/>
  <c r="P634" i="1"/>
  <c r="O634" i="1"/>
  <c r="N634" i="1"/>
  <c r="K634" i="1"/>
  <c r="J634" i="1"/>
  <c r="I634" i="1"/>
  <c r="H634" i="1"/>
  <c r="G634" i="1"/>
  <c r="F634" i="1"/>
  <c r="E634" i="1"/>
  <c r="D634" i="1"/>
  <c r="M634" i="1" s="1"/>
  <c r="D634" i="2" s="1"/>
  <c r="C634" i="1"/>
  <c r="B634" i="1"/>
  <c r="Q633" i="1"/>
  <c r="P633" i="1"/>
  <c r="O633" i="1"/>
  <c r="N633" i="1"/>
  <c r="K633" i="1"/>
  <c r="J633" i="1"/>
  <c r="I633" i="1"/>
  <c r="G633" i="1"/>
  <c r="M633" i="1" s="1"/>
  <c r="D633" i="2" s="1"/>
  <c r="F633" i="1"/>
  <c r="E633" i="1"/>
  <c r="D633" i="1"/>
  <c r="C633" i="1"/>
  <c r="B633" i="1"/>
  <c r="Q632" i="1"/>
  <c r="P632" i="1"/>
  <c r="O632" i="1"/>
  <c r="N632" i="1"/>
  <c r="K632" i="1"/>
  <c r="J632" i="1"/>
  <c r="I632" i="1"/>
  <c r="G632" i="1"/>
  <c r="F632" i="1"/>
  <c r="E632" i="1"/>
  <c r="D632" i="1"/>
  <c r="C632" i="1"/>
  <c r="B632" i="1"/>
  <c r="Q631" i="1"/>
  <c r="P631" i="1"/>
  <c r="O631" i="1"/>
  <c r="N631" i="1"/>
  <c r="K631" i="1"/>
  <c r="J631" i="1"/>
  <c r="I631" i="1"/>
  <c r="G631" i="1"/>
  <c r="F631" i="1"/>
  <c r="E631" i="1"/>
  <c r="D631" i="1"/>
  <c r="C631" i="1"/>
  <c r="B631" i="1"/>
  <c r="Q630" i="1"/>
  <c r="P630" i="1"/>
  <c r="O630" i="1"/>
  <c r="N630" i="1"/>
  <c r="K630" i="1"/>
  <c r="J630" i="1"/>
  <c r="I630" i="1"/>
  <c r="H630" i="1"/>
  <c r="G630" i="1"/>
  <c r="F630" i="1"/>
  <c r="E630" i="1"/>
  <c r="D630" i="1"/>
  <c r="M630" i="1" s="1"/>
  <c r="D630" i="2" s="1"/>
  <c r="C630" i="1"/>
  <c r="B630" i="1"/>
  <c r="Q629" i="1"/>
  <c r="P629" i="1"/>
  <c r="O629" i="1"/>
  <c r="N629" i="1"/>
  <c r="K629" i="1"/>
  <c r="J629" i="1"/>
  <c r="I629" i="1"/>
  <c r="G629" i="1"/>
  <c r="M629" i="1" s="1"/>
  <c r="D629" i="2" s="1"/>
  <c r="F629" i="1"/>
  <c r="E629" i="1"/>
  <c r="D629" i="1"/>
  <c r="C629" i="1"/>
  <c r="B629" i="1"/>
  <c r="Q628" i="1"/>
  <c r="P628" i="1"/>
  <c r="O628" i="1"/>
  <c r="N628" i="1"/>
  <c r="K628" i="1"/>
  <c r="J628" i="1"/>
  <c r="I628" i="1"/>
  <c r="G628" i="1"/>
  <c r="F628" i="1"/>
  <c r="E628" i="1"/>
  <c r="D628" i="1"/>
  <c r="C628" i="1"/>
  <c r="B628" i="1"/>
  <c r="Q627" i="1"/>
  <c r="P627" i="1"/>
  <c r="O627" i="1"/>
  <c r="N627" i="1"/>
  <c r="K627" i="1"/>
  <c r="J627" i="1"/>
  <c r="I627" i="1"/>
  <c r="G627" i="1"/>
  <c r="F627" i="1"/>
  <c r="E627" i="1"/>
  <c r="D627" i="1"/>
  <c r="C627" i="1"/>
  <c r="B627" i="1"/>
  <c r="Q626" i="1"/>
  <c r="P626" i="1"/>
  <c r="O626" i="1"/>
  <c r="N626" i="1"/>
  <c r="K626" i="1"/>
  <c r="J626" i="1"/>
  <c r="I626" i="1"/>
  <c r="H626" i="1"/>
  <c r="G626" i="1"/>
  <c r="F626" i="1"/>
  <c r="E626" i="1"/>
  <c r="D626" i="1"/>
  <c r="M626" i="1" s="1"/>
  <c r="D626" i="2" s="1"/>
  <c r="C626" i="1"/>
  <c r="B626" i="1"/>
  <c r="Q625" i="1"/>
  <c r="P625" i="1"/>
  <c r="O625" i="1"/>
  <c r="N625" i="1"/>
  <c r="K625" i="1"/>
  <c r="J625" i="1"/>
  <c r="I625" i="1"/>
  <c r="G625" i="1"/>
  <c r="M625" i="1" s="1"/>
  <c r="D625" i="2" s="1"/>
  <c r="F625" i="1"/>
  <c r="E625" i="1"/>
  <c r="D625" i="1"/>
  <c r="C625" i="1"/>
  <c r="B625" i="1"/>
  <c r="Q624" i="1"/>
  <c r="P624" i="1"/>
  <c r="O624" i="1"/>
  <c r="N624" i="1"/>
  <c r="K624" i="1"/>
  <c r="J624" i="1"/>
  <c r="I624" i="1"/>
  <c r="G624" i="1"/>
  <c r="F624" i="1"/>
  <c r="E624" i="1"/>
  <c r="D624" i="1"/>
  <c r="C624" i="1"/>
  <c r="B624" i="1"/>
  <c r="Q623" i="1"/>
  <c r="P623" i="1"/>
  <c r="O623" i="1"/>
  <c r="N623" i="1"/>
  <c r="K623" i="1"/>
  <c r="J623" i="1"/>
  <c r="I623" i="1"/>
  <c r="G623" i="1"/>
  <c r="F623" i="1"/>
  <c r="E623" i="1"/>
  <c r="D623" i="1"/>
  <c r="C623" i="1"/>
  <c r="B623" i="1"/>
  <c r="Q622" i="1"/>
  <c r="P622" i="1"/>
  <c r="O622" i="1"/>
  <c r="N622" i="1"/>
  <c r="K622" i="1"/>
  <c r="J622" i="1"/>
  <c r="I622" i="1"/>
  <c r="H622" i="1"/>
  <c r="G622" i="1"/>
  <c r="F622" i="1"/>
  <c r="E622" i="1"/>
  <c r="D622" i="1"/>
  <c r="M622" i="1" s="1"/>
  <c r="D622" i="2" s="1"/>
  <c r="C622" i="1"/>
  <c r="B622" i="1"/>
  <c r="Q621" i="1"/>
  <c r="P621" i="1"/>
  <c r="O621" i="1"/>
  <c r="N621" i="1"/>
  <c r="K621" i="1"/>
  <c r="J621" i="1"/>
  <c r="I621" i="1"/>
  <c r="G621" i="1"/>
  <c r="M621" i="1" s="1"/>
  <c r="D621" i="2" s="1"/>
  <c r="F621" i="1"/>
  <c r="E621" i="1"/>
  <c r="D621" i="1"/>
  <c r="C621" i="1"/>
  <c r="B621" i="1"/>
  <c r="Q620" i="1"/>
  <c r="P620" i="1"/>
  <c r="O620" i="1"/>
  <c r="N620" i="1"/>
  <c r="K620" i="1"/>
  <c r="J620" i="1"/>
  <c r="I620" i="1"/>
  <c r="G620" i="1"/>
  <c r="F620" i="1"/>
  <c r="E620" i="1"/>
  <c r="D620" i="1"/>
  <c r="C620" i="1"/>
  <c r="B620" i="1"/>
  <c r="Q619" i="1"/>
  <c r="P619" i="1"/>
  <c r="O619" i="1"/>
  <c r="N619" i="1"/>
  <c r="K619" i="1"/>
  <c r="J619" i="1"/>
  <c r="I619" i="1"/>
  <c r="G619" i="1"/>
  <c r="F619" i="1"/>
  <c r="E619" i="1"/>
  <c r="D619" i="1"/>
  <c r="C619" i="1"/>
  <c r="B619" i="1"/>
  <c r="Q618" i="1"/>
  <c r="P618" i="1"/>
  <c r="O618" i="1"/>
  <c r="N618" i="1"/>
  <c r="K618" i="1"/>
  <c r="J618" i="1"/>
  <c r="I618" i="1"/>
  <c r="H618" i="1"/>
  <c r="G618" i="1"/>
  <c r="F618" i="1"/>
  <c r="E618" i="1"/>
  <c r="D618" i="1"/>
  <c r="M618" i="1" s="1"/>
  <c r="D618" i="2" s="1"/>
  <c r="C618" i="1"/>
  <c r="B618" i="1"/>
  <c r="Q617" i="1"/>
  <c r="P617" i="1"/>
  <c r="O617" i="1"/>
  <c r="N617" i="1"/>
  <c r="K617" i="1"/>
  <c r="J617" i="1"/>
  <c r="I617" i="1"/>
  <c r="G617" i="1"/>
  <c r="M617" i="1" s="1"/>
  <c r="D617" i="2" s="1"/>
  <c r="F617" i="1"/>
  <c r="E617" i="1"/>
  <c r="D617" i="1"/>
  <c r="C617" i="1"/>
  <c r="B617" i="1"/>
  <c r="Q616" i="1"/>
  <c r="P616" i="1"/>
  <c r="O616" i="1"/>
  <c r="N616" i="1"/>
  <c r="K616" i="1"/>
  <c r="J616" i="1"/>
  <c r="I616" i="1"/>
  <c r="G616" i="1"/>
  <c r="F616" i="1"/>
  <c r="E616" i="1"/>
  <c r="D616" i="1"/>
  <c r="C616" i="1"/>
  <c r="B616" i="1"/>
  <c r="Q615" i="1"/>
  <c r="P615" i="1"/>
  <c r="O615" i="1"/>
  <c r="N615" i="1"/>
  <c r="K615" i="1"/>
  <c r="J615" i="1"/>
  <c r="I615" i="1"/>
  <c r="G615" i="1"/>
  <c r="F615" i="1"/>
  <c r="E615" i="1"/>
  <c r="D615" i="1"/>
  <c r="C615" i="1"/>
  <c r="B615" i="1"/>
  <c r="Q614" i="1"/>
  <c r="P614" i="1"/>
  <c r="O614" i="1"/>
  <c r="N614" i="1"/>
  <c r="K614" i="1"/>
  <c r="J614" i="1"/>
  <c r="I614" i="1"/>
  <c r="H614" i="1"/>
  <c r="G614" i="1"/>
  <c r="F614" i="1"/>
  <c r="E614" i="1"/>
  <c r="D614" i="1"/>
  <c r="M614" i="1" s="1"/>
  <c r="D614" i="2" s="1"/>
  <c r="C614" i="1"/>
  <c r="B614" i="1"/>
  <c r="Q613" i="1"/>
  <c r="P613" i="1"/>
  <c r="O613" i="1"/>
  <c r="N613" i="1"/>
  <c r="K613" i="1"/>
  <c r="J613" i="1"/>
  <c r="I613" i="1"/>
  <c r="G613" i="1"/>
  <c r="M613" i="1" s="1"/>
  <c r="D613" i="2" s="1"/>
  <c r="F613" i="1"/>
  <c r="E613" i="1"/>
  <c r="D613" i="1"/>
  <c r="C613" i="1"/>
  <c r="B613" i="1"/>
  <c r="Q612" i="1"/>
  <c r="P612" i="1"/>
  <c r="O612" i="1"/>
  <c r="N612" i="1"/>
  <c r="K612" i="1"/>
  <c r="J612" i="1"/>
  <c r="I612" i="1"/>
  <c r="G612" i="1"/>
  <c r="F612" i="1"/>
  <c r="E612" i="1"/>
  <c r="D612" i="1"/>
  <c r="C612" i="1"/>
  <c r="B612" i="1"/>
  <c r="Q611" i="1"/>
  <c r="P611" i="1"/>
  <c r="O611" i="1"/>
  <c r="N611" i="1"/>
  <c r="K611" i="1"/>
  <c r="J611" i="1"/>
  <c r="I611" i="1"/>
  <c r="G611" i="1"/>
  <c r="F611" i="1"/>
  <c r="E611" i="1"/>
  <c r="D611" i="1"/>
  <c r="C611" i="1"/>
  <c r="B611" i="1"/>
  <c r="Q610" i="1"/>
  <c r="P610" i="1"/>
  <c r="O610" i="1"/>
  <c r="N610" i="1"/>
  <c r="K610" i="1"/>
  <c r="J610" i="1"/>
  <c r="I610" i="1"/>
  <c r="H610" i="1"/>
  <c r="G610" i="1"/>
  <c r="F610" i="1"/>
  <c r="E610" i="1"/>
  <c r="D610" i="1"/>
  <c r="M610" i="1" s="1"/>
  <c r="D610" i="2" s="1"/>
  <c r="C610" i="1"/>
  <c r="B610" i="1"/>
  <c r="Q609" i="1"/>
  <c r="P609" i="1"/>
  <c r="O609" i="1"/>
  <c r="N609" i="1"/>
  <c r="K609" i="1"/>
  <c r="J609" i="1"/>
  <c r="I609" i="1"/>
  <c r="G609" i="1"/>
  <c r="M609" i="1" s="1"/>
  <c r="D609" i="2" s="1"/>
  <c r="F609" i="1"/>
  <c r="E609" i="1"/>
  <c r="D609" i="1"/>
  <c r="C609" i="1"/>
  <c r="B609" i="1"/>
  <c r="Q608" i="1"/>
  <c r="P608" i="1"/>
  <c r="O608" i="1"/>
  <c r="N608" i="1"/>
  <c r="K608" i="1"/>
  <c r="J608" i="1"/>
  <c r="I608" i="1"/>
  <c r="G608" i="1"/>
  <c r="F608" i="1"/>
  <c r="E608" i="1"/>
  <c r="D608" i="1"/>
  <c r="C608" i="1"/>
  <c r="B608" i="1"/>
  <c r="Q607" i="1"/>
  <c r="P607" i="1"/>
  <c r="O607" i="1"/>
  <c r="N607" i="1"/>
  <c r="K607" i="1"/>
  <c r="J607" i="1"/>
  <c r="I607" i="1"/>
  <c r="G607" i="1"/>
  <c r="F607" i="1"/>
  <c r="E607" i="1"/>
  <c r="D607" i="1"/>
  <c r="C607" i="1"/>
  <c r="B607" i="1"/>
  <c r="Q606" i="1"/>
  <c r="P606" i="1"/>
  <c r="O606" i="1"/>
  <c r="N606" i="1"/>
  <c r="K606" i="1"/>
  <c r="J606" i="1"/>
  <c r="I606" i="1"/>
  <c r="H606" i="1"/>
  <c r="G606" i="1"/>
  <c r="F606" i="1"/>
  <c r="E606" i="1"/>
  <c r="D606" i="1"/>
  <c r="M606" i="1" s="1"/>
  <c r="D606" i="2" s="1"/>
  <c r="C606" i="1"/>
  <c r="B606" i="1"/>
  <c r="Q605" i="1"/>
  <c r="P605" i="1"/>
  <c r="O605" i="1"/>
  <c r="N605" i="1"/>
  <c r="K605" i="1"/>
  <c r="J605" i="1"/>
  <c r="I605" i="1"/>
  <c r="G605" i="1"/>
  <c r="M605" i="1" s="1"/>
  <c r="D605" i="2" s="1"/>
  <c r="F605" i="1"/>
  <c r="E605" i="1"/>
  <c r="D605" i="1"/>
  <c r="C605" i="1"/>
  <c r="B605" i="1"/>
  <c r="Q604" i="1"/>
  <c r="P604" i="1"/>
  <c r="O604" i="1"/>
  <c r="N604" i="1"/>
  <c r="K604" i="1"/>
  <c r="J604" i="1"/>
  <c r="I604" i="1"/>
  <c r="G604" i="1"/>
  <c r="F604" i="1"/>
  <c r="E604" i="1"/>
  <c r="D604" i="1"/>
  <c r="C604" i="1"/>
  <c r="B604" i="1"/>
  <c r="Q603" i="1"/>
  <c r="P603" i="1"/>
  <c r="O603" i="1"/>
  <c r="N603" i="1"/>
  <c r="K603" i="1"/>
  <c r="J603" i="1"/>
  <c r="I603" i="1"/>
  <c r="G603" i="1"/>
  <c r="F603" i="1"/>
  <c r="E603" i="1"/>
  <c r="D603" i="1"/>
  <c r="C603" i="1"/>
  <c r="B603" i="1"/>
  <c r="Q602" i="1"/>
  <c r="P602" i="1"/>
  <c r="O602" i="1"/>
  <c r="N602" i="1"/>
  <c r="K602" i="1"/>
  <c r="J602" i="1"/>
  <c r="I602" i="1"/>
  <c r="H602" i="1"/>
  <c r="G602" i="1"/>
  <c r="F602" i="1"/>
  <c r="E602" i="1"/>
  <c r="D602" i="1"/>
  <c r="M602" i="1" s="1"/>
  <c r="D602" i="2" s="1"/>
  <c r="C602" i="1"/>
  <c r="B602" i="1"/>
  <c r="Q601" i="1"/>
  <c r="P601" i="1"/>
  <c r="O601" i="1"/>
  <c r="N601" i="1"/>
  <c r="K601" i="1"/>
  <c r="J601" i="1"/>
  <c r="I601" i="1"/>
  <c r="G601" i="1"/>
  <c r="M601" i="1" s="1"/>
  <c r="D601" i="2" s="1"/>
  <c r="F601" i="1"/>
  <c r="E601" i="1"/>
  <c r="D601" i="1"/>
  <c r="C601" i="1"/>
  <c r="B601" i="1"/>
  <c r="Q600" i="1"/>
  <c r="P600" i="1"/>
  <c r="O600" i="1"/>
  <c r="N600" i="1"/>
  <c r="K600" i="1"/>
  <c r="J600" i="1"/>
  <c r="I600" i="1"/>
  <c r="G600" i="1"/>
  <c r="F600" i="1"/>
  <c r="E600" i="1"/>
  <c r="D600" i="1"/>
  <c r="C600" i="1"/>
  <c r="B600" i="1"/>
  <c r="Q599" i="1"/>
  <c r="P599" i="1"/>
  <c r="O599" i="1"/>
  <c r="N599" i="1"/>
  <c r="K599" i="1"/>
  <c r="J599" i="1"/>
  <c r="I599" i="1"/>
  <c r="G599" i="1"/>
  <c r="F599" i="1"/>
  <c r="E599" i="1"/>
  <c r="D599" i="1"/>
  <c r="C599" i="1"/>
  <c r="B599" i="1"/>
  <c r="Q598" i="1"/>
  <c r="P598" i="1"/>
  <c r="O598" i="1"/>
  <c r="N598" i="1"/>
  <c r="K598" i="1"/>
  <c r="J598" i="1"/>
  <c r="I598" i="1"/>
  <c r="H598" i="1"/>
  <c r="G598" i="1"/>
  <c r="F598" i="1"/>
  <c r="E598" i="1"/>
  <c r="D598" i="1"/>
  <c r="M598" i="1" s="1"/>
  <c r="D598" i="2" s="1"/>
  <c r="C598" i="1"/>
  <c r="B598" i="1"/>
  <c r="Q597" i="1"/>
  <c r="P597" i="1"/>
  <c r="O597" i="1"/>
  <c r="N597" i="1"/>
  <c r="K597" i="1"/>
  <c r="J597" i="1"/>
  <c r="I597" i="1"/>
  <c r="G597" i="1"/>
  <c r="M597" i="1" s="1"/>
  <c r="D597" i="2" s="1"/>
  <c r="F597" i="1"/>
  <c r="E597" i="1"/>
  <c r="D597" i="1"/>
  <c r="C597" i="1"/>
  <c r="B597" i="1"/>
  <c r="Q596" i="1"/>
  <c r="P596" i="1"/>
  <c r="O596" i="1"/>
  <c r="N596" i="1"/>
  <c r="K596" i="1"/>
  <c r="J596" i="1"/>
  <c r="I596" i="1"/>
  <c r="H596" i="1"/>
  <c r="G596" i="1"/>
  <c r="F596" i="1"/>
  <c r="E596" i="1"/>
  <c r="D596" i="1"/>
  <c r="M596" i="1" s="1"/>
  <c r="D596" i="2" s="1"/>
  <c r="C596" i="1"/>
  <c r="B596" i="1"/>
  <c r="Q595" i="1"/>
  <c r="P595" i="1"/>
  <c r="O595" i="1"/>
  <c r="N595" i="1"/>
  <c r="K595" i="1"/>
  <c r="J595" i="1"/>
  <c r="I595" i="1"/>
  <c r="H595" i="1"/>
  <c r="G595" i="1"/>
  <c r="F595" i="1"/>
  <c r="E595" i="1"/>
  <c r="D595" i="1"/>
  <c r="M595" i="1" s="1"/>
  <c r="D595" i="2" s="1"/>
  <c r="C595" i="1"/>
  <c r="B595" i="1"/>
  <c r="Q594" i="1"/>
  <c r="P594" i="1"/>
  <c r="O594" i="1"/>
  <c r="N594" i="1"/>
  <c r="K594" i="1"/>
  <c r="J594" i="1"/>
  <c r="I594" i="1"/>
  <c r="G594" i="1"/>
  <c r="F594" i="1"/>
  <c r="E594" i="1"/>
  <c r="D594" i="1"/>
  <c r="C594" i="1"/>
  <c r="B594" i="1"/>
  <c r="Q593" i="1"/>
  <c r="P593" i="1"/>
  <c r="O593" i="1"/>
  <c r="N593" i="1"/>
  <c r="K593" i="1"/>
  <c r="J593" i="1"/>
  <c r="I593" i="1"/>
  <c r="G593" i="1"/>
  <c r="R593" i="1" s="1"/>
  <c r="F593" i="1"/>
  <c r="E593" i="1"/>
  <c r="D593" i="1"/>
  <c r="C593" i="1"/>
  <c r="B593" i="1"/>
  <c r="Q592" i="1"/>
  <c r="P592" i="1"/>
  <c r="O592" i="1"/>
  <c r="N592" i="1"/>
  <c r="K592" i="1"/>
  <c r="J592" i="1"/>
  <c r="I592" i="1"/>
  <c r="H592" i="1"/>
  <c r="G592" i="1"/>
  <c r="F592" i="1"/>
  <c r="E592" i="1"/>
  <c r="D592" i="1"/>
  <c r="M592" i="1" s="1"/>
  <c r="D592" i="2" s="1"/>
  <c r="C592" i="1"/>
  <c r="B592" i="1"/>
  <c r="Q591" i="1"/>
  <c r="P591" i="1"/>
  <c r="O591" i="1"/>
  <c r="N591" i="1"/>
  <c r="K591" i="1"/>
  <c r="J591" i="1"/>
  <c r="I591" i="1"/>
  <c r="H591" i="1"/>
  <c r="G591" i="1"/>
  <c r="F591" i="1"/>
  <c r="E591" i="1"/>
  <c r="D591" i="1"/>
  <c r="M591" i="1" s="1"/>
  <c r="D591" i="2" s="1"/>
  <c r="C591" i="1"/>
  <c r="B591" i="1"/>
  <c r="Q590" i="1"/>
  <c r="P590" i="1"/>
  <c r="O590" i="1"/>
  <c r="N590" i="1"/>
  <c r="K590" i="1"/>
  <c r="J590" i="1"/>
  <c r="I590" i="1"/>
  <c r="G590" i="1"/>
  <c r="F590" i="1"/>
  <c r="E590" i="1"/>
  <c r="D590" i="1"/>
  <c r="C590" i="1"/>
  <c r="B590" i="1"/>
  <c r="Q589" i="1"/>
  <c r="P589" i="1"/>
  <c r="O589" i="1"/>
  <c r="N589" i="1"/>
  <c r="K589" i="1"/>
  <c r="J589" i="1"/>
  <c r="I589" i="1"/>
  <c r="G589" i="1"/>
  <c r="R589" i="1" s="1"/>
  <c r="F589" i="1"/>
  <c r="E589" i="1"/>
  <c r="D589" i="1"/>
  <c r="C589" i="1"/>
  <c r="B589" i="1"/>
  <c r="Q588" i="1"/>
  <c r="P588" i="1"/>
  <c r="O588" i="1"/>
  <c r="N588" i="1"/>
  <c r="K588" i="1"/>
  <c r="J588" i="1"/>
  <c r="I588" i="1"/>
  <c r="H588" i="1"/>
  <c r="G588" i="1"/>
  <c r="F588" i="1"/>
  <c r="E588" i="1"/>
  <c r="D588" i="1"/>
  <c r="M588" i="1" s="1"/>
  <c r="D588" i="2" s="1"/>
  <c r="C588" i="1"/>
  <c r="B588" i="1"/>
  <c r="Q587" i="1"/>
  <c r="P587" i="1"/>
  <c r="O587" i="1"/>
  <c r="N587" i="1"/>
  <c r="K587" i="1"/>
  <c r="J587" i="1"/>
  <c r="I587" i="1"/>
  <c r="H587" i="1"/>
  <c r="G587" i="1"/>
  <c r="F587" i="1"/>
  <c r="E587" i="1"/>
  <c r="D587" i="1"/>
  <c r="M587" i="1" s="1"/>
  <c r="D587" i="2" s="1"/>
  <c r="C587" i="1"/>
  <c r="B587" i="1"/>
  <c r="Q586" i="1"/>
  <c r="P586" i="1"/>
  <c r="O586" i="1"/>
  <c r="N586" i="1"/>
  <c r="K586" i="1"/>
  <c r="J586" i="1"/>
  <c r="I586" i="1"/>
  <c r="G586" i="1"/>
  <c r="F586" i="1"/>
  <c r="E586" i="1"/>
  <c r="D586" i="1"/>
  <c r="C586" i="1"/>
  <c r="B586" i="1"/>
  <c r="Q585" i="1"/>
  <c r="P585" i="1"/>
  <c r="O585" i="1"/>
  <c r="N585" i="1"/>
  <c r="K585" i="1"/>
  <c r="J585" i="1"/>
  <c r="I585" i="1"/>
  <c r="G585" i="1"/>
  <c r="R585" i="1" s="1"/>
  <c r="F585" i="1"/>
  <c r="E585" i="1"/>
  <c r="D585" i="1"/>
  <c r="C585" i="1"/>
  <c r="B585" i="1"/>
  <c r="Q584" i="1"/>
  <c r="P584" i="1"/>
  <c r="O584" i="1"/>
  <c r="N584" i="1"/>
  <c r="K584" i="1"/>
  <c r="J584" i="1"/>
  <c r="I584" i="1"/>
  <c r="H584" i="1"/>
  <c r="G584" i="1"/>
  <c r="F584" i="1"/>
  <c r="E584" i="1"/>
  <c r="D584" i="1"/>
  <c r="M584" i="1" s="1"/>
  <c r="D584" i="2" s="1"/>
  <c r="C584" i="1"/>
  <c r="B584" i="1"/>
  <c r="Q583" i="1"/>
  <c r="P583" i="1"/>
  <c r="O583" i="1"/>
  <c r="N583" i="1"/>
  <c r="K583" i="1"/>
  <c r="J583" i="1"/>
  <c r="I583" i="1"/>
  <c r="H583" i="1"/>
  <c r="G583" i="1"/>
  <c r="F583" i="1"/>
  <c r="E583" i="1"/>
  <c r="D583" i="1"/>
  <c r="M583" i="1" s="1"/>
  <c r="D583" i="2" s="1"/>
  <c r="C583" i="1"/>
  <c r="B583" i="1"/>
  <c r="Q582" i="1"/>
  <c r="P582" i="1"/>
  <c r="O582" i="1"/>
  <c r="N582" i="1"/>
  <c r="K582" i="1"/>
  <c r="J582" i="1"/>
  <c r="I582" i="1"/>
  <c r="G582" i="1"/>
  <c r="F582" i="1"/>
  <c r="E582" i="1"/>
  <c r="D582" i="1"/>
  <c r="C582" i="1"/>
  <c r="B582" i="1"/>
  <c r="Q581" i="1"/>
  <c r="P581" i="1"/>
  <c r="O581" i="1"/>
  <c r="N581" i="1"/>
  <c r="K581" i="1"/>
  <c r="J581" i="1"/>
  <c r="I581" i="1"/>
  <c r="G581" i="1"/>
  <c r="R581" i="1" s="1"/>
  <c r="F581" i="1"/>
  <c r="E581" i="1"/>
  <c r="D581" i="1"/>
  <c r="C581" i="1"/>
  <c r="B581" i="1"/>
  <c r="Q580" i="1"/>
  <c r="P580" i="1"/>
  <c r="O580" i="1"/>
  <c r="N580" i="1"/>
  <c r="K580" i="1"/>
  <c r="J580" i="1"/>
  <c r="I580" i="1"/>
  <c r="H580" i="1"/>
  <c r="G580" i="1"/>
  <c r="F580" i="1"/>
  <c r="E580" i="1"/>
  <c r="D580" i="1"/>
  <c r="M580" i="1" s="1"/>
  <c r="D580" i="2" s="1"/>
  <c r="C580" i="1"/>
  <c r="B580" i="1"/>
  <c r="Q579" i="1"/>
  <c r="P579" i="1"/>
  <c r="O579" i="1"/>
  <c r="N579" i="1"/>
  <c r="K579" i="1"/>
  <c r="J579" i="1"/>
  <c r="I579" i="1"/>
  <c r="H579" i="1"/>
  <c r="G579" i="1"/>
  <c r="F579" i="1"/>
  <c r="E579" i="1"/>
  <c r="D579" i="1"/>
  <c r="M579" i="1" s="1"/>
  <c r="D579" i="2" s="1"/>
  <c r="C579" i="1"/>
  <c r="B579" i="1"/>
  <c r="Q578" i="1"/>
  <c r="P578" i="1"/>
  <c r="O578" i="1"/>
  <c r="N578" i="1"/>
  <c r="K578" i="1"/>
  <c r="J578" i="1"/>
  <c r="I578" i="1"/>
  <c r="G578" i="1"/>
  <c r="F578" i="1"/>
  <c r="E578" i="1"/>
  <c r="D578" i="1"/>
  <c r="C578" i="1"/>
  <c r="B578" i="1"/>
  <c r="Q577" i="1"/>
  <c r="P577" i="1"/>
  <c r="O577" i="1"/>
  <c r="N577" i="1"/>
  <c r="K577" i="1"/>
  <c r="J577" i="1"/>
  <c r="I577" i="1"/>
  <c r="G577" i="1"/>
  <c r="R577" i="1" s="1"/>
  <c r="F577" i="1"/>
  <c r="E577" i="1"/>
  <c r="D577" i="1"/>
  <c r="C577" i="1"/>
  <c r="B577" i="1"/>
  <c r="Q576" i="1"/>
  <c r="P576" i="1"/>
  <c r="O576" i="1"/>
  <c r="N576" i="1"/>
  <c r="K576" i="1"/>
  <c r="J576" i="1"/>
  <c r="I576" i="1"/>
  <c r="H576" i="1"/>
  <c r="G576" i="1"/>
  <c r="F576" i="1"/>
  <c r="E576" i="1"/>
  <c r="D576" i="1"/>
  <c r="M576" i="1" s="1"/>
  <c r="D576" i="2" s="1"/>
  <c r="C576" i="1"/>
  <c r="B576" i="1"/>
  <c r="Q575" i="1"/>
  <c r="P575" i="1"/>
  <c r="O575" i="1"/>
  <c r="N575" i="1"/>
  <c r="K575" i="1"/>
  <c r="J575" i="1"/>
  <c r="I575" i="1"/>
  <c r="H575" i="1"/>
  <c r="G575" i="1"/>
  <c r="F575" i="1"/>
  <c r="E575" i="1"/>
  <c r="D575" i="1"/>
  <c r="M575" i="1" s="1"/>
  <c r="D575" i="2" s="1"/>
  <c r="C575" i="1"/>
  <c r="B575" i="1"/>
  <c r="Q574" i="1"/>
  <c r="P574" i="1"/>
  <c r="O574" i="1"/>
  <c r="N574" i="1"/>
  <c r="K574" i="1"/>
  <c r="J574" i="1"/>
  <c r="I574" i="1"/>
  <c r="G574" i="1"/>
  <c r="F574" i="1"/>
  <c r="E574" i="1"/>
  <c r="D574" i="1"/>
  <c r="C574" i="1"/>
  <c r="B574" i="1"/>
  <c r="Q573" i="1"/>
  <c r="P573" i="1"/>
  <c r="O573" i="1"/>
  <c r="N573" i="1"/>
  <c r="K573" i="1"/>
  <c r="J573" i="1"/>
  <c r="I573" i="1"/>
  <c r="G573" i="1"/>
  <c r="R573" i="1" s="1"/>
  <c r="F573" i="1"/>
  <c r="E573" i="1"/>
  <c r="D573" i="1"/>
  <c r="C573" i="1"/>
  <c r="B573" i="1"/>
  <c r="Q572" i="1"/>
  <c r="P572" i="1"/>
  <c r="O572" i="1"/>
  <c r="N572" i="1"/>
  <c r="K572" i="1"/>
  <c r="J572" i="1"/>
  <c r="I572" i="1"/>
  <c r="H572" i="1"/>
  <c r="G572" i="1"/>
  <c r="F572" i="1"/>
  <c r="E572" i="1"/>
  <c r="D572" i="1"/>
  <c r="M572" i="1" s="1"/>
  <c r="D572" i="2" s="1"/>
  <c r="C572" i="1"/>
  <c r="B572" i="1"/>
  <c r="Q571" i="1"/>
  <c r="P571" i="1"/>
  <c r="O571" i="1"/>
  <c r="N571" i="1"/>
  <c r="K571" i="1"/>
  <c r="J571" i="1"/>
  <c r="I571" i="1"/>
  <c r="H571" i="1"/>
  <c r="G571" i="1"/>
  <c r="F571" i="1"/>
  <c r="E571" i="1"/>
  <c r="D571" i="1"/>
  <c r="M571" i="1" s="1"/>
  <c r="D571" i="2" s="1"/>
  <c r="C571" i="1"/>
  <c r="B571" i="1"/>
  <c r="Q570" i="1"/>
  <c r="P570" i="1"/>
  <c r="O570" i="1"/>
  <c r="N570" i="1"/>
  <c r="K570" i="1"/>
  <c r="J570" i="1"/>
  <c r="I570" i="1"/>
  <c r="G570" i="1"/>
  <c r="F570" i="1"/>
  <c r="E570" i="1"/>
  <c r="D570" i="1"/>
  <c r="C570" i="1"/>
  <c r="B570" i="1"/>
  <c r="Q569" i="1"/>
  <c r="P569" i="1"/>
  <c r="O569" i="1"/>
  <c r="N569" i="1"/>
  <c r="K569" i="1"/>
  <c r="J569" i="1"/>
  <c r="I569" i="1"/>
  <c r="G569" i="1"/>
  <c r="R569" i="1" s="1"/>
  <c r="F569" i="1"/>
  <c r="E569" i="1"/>
  <c r="D569" i="1"/>
  <c r="C569" i="1"/>
  <c r="B569" i="1"/>
  <c r="Q568" i="1"/>
  <c r="P568" i="1"/>
  <c r="O568" i="1"/>
  <c r="N568" i="1"/>
  <c r="K568" i="1"/>
  <c r="J568" i="1"/>
  <c r="I568" i="1"/>
  <c r="H568" i="1"/>
  <c r="G568" i="1"/>
  <c r="F568" i="1"/>
  <c r="E568" i="1"/>
  <c r="D568" i="1"/>
  <c r="M568" i="1" s="1"/>
  <c r="D568" i="2" s="1"/>
  <c r="C568" i="1"/>
  <c r="B568" i="1"/>
  <c r="Q567" i="1"/>
  <c r="P567" i="1"/>
  <c r="O567" i="1"/>
  <c r="N567" i="1"/>
  <c r="K567" i="1"/>
  <c r="J567" i="1"/>
  <c r="I567" i="1"/>
  <c r="H567" i="1"/>
  <c r="G567" i="1"/>
  <c r="F567" i="1"/>
  <c r="E567" i="1"/>
  <c r="D567" i="1"/>
  <c r="M567" i="1" s="1"/>
  <c r="D567" i="2" s="1"/>
  <c r="C567" i="1"/>
  <c r="B567" i="1"/>
  <c r="Q566" i="1"/>
  <c r="P566" i="1"/>
  <c r="O566" i="1"/>
  <c r="N566" i="1"/>
  <c r="K566" i="1"/>
  <c r="J566" i="1"/>
  <c r="I566" i="1"/>
  <c r="G566" i="1"/>
  <c r="F566" i="1"/>
  <c r="E566" i="1"/>
  <c r="D566" i="1"/>
  <c r="C566" i="1"/>
  <c r="B566" i="1"/>
  <c r="Q565" i="1"/>
  <c r="P565" i="1"/>
  <c r="O565" i="1"/>
  <c r="N565" i="1"/>
  <c r="K565" i="1"/>
  <c r="J565" i="1"/>
  <c r="I565" i="1"/>
  <c r="G565" i="1"/>
  <c r="R565" i="1" s="1"/>
  <c r="F565" i="1"/>
  <c r="E565" i="1"/>
  <c r="D565" i="1"/>
  <c r="C565" i="1"/>
  <c r="B565" i="1"/>
  <c r="Q564" i="1"/>
  <c r="P564" i="1"/>
  <c r="O564" i="1"/>
  <c r="N564" i="1"/>
  <c r="K564" i="1"/>
  <c r="J564" i="1"/>
  <c r="I564" i="1"/>
  <c r="H564" i="1"/>
  <c r="G564" i="1"/>
  <c r="F564" i="1"/>
  <c r="E564" i="1"/>
  <c r="D564" i="1"/>
  <c r="M564" i="1" s="1"/>
  <c r="D564" i="2" s="1"/>
  <c r="C564" i="1"/>
  <c r="B564" i="1"/>
  <c r="Q563" i="1"/>
  <c r="P563" i="1"/>
  <c r="O563" i="1"/>
  <c r="N563" i="1"/>
  <c r="K563" i="1"/>
  <c r="J563" i="1"/>
  <c r="I563" i="1"/>
  <c r="H563" i="1"/>
  <c r="G563" i="1"/>
  <c r="F563" i="1"/>
  <c r="E563" i="1"/>
  <c r="D563" i="1"/>
  <c r="M563" i="1" s="1"/>
  <c r="D563" i="2" s="1"/>
  <c r="C563" i="1"/>
  <c r="B563" i="1"/>
  <c r="Q562" i="1"/>
  <c r="P562" i="1"/>
  <c r="O562" i="1"/>
  <c r="N562" i="1"/>
  <c r="K562" i="1"/>
  <c r="J562" i="1"/>
  <c r="I562" i="1"/>
  <c r="G562" i="1"/>
  <c r="F562" i="1"/>
  <c r="E562" i="1"/>
  <c r="D562" i="1"/>
  <c r="C562" i="1"/>
  <c r="B562" i="1"/>
  <c r="Q561" i="1"/>
  <c r="P561" i="1"/>
  <c r="O561" i="1"/>
  <c r="N561" i="1"/>
  <c r="K561" i="1"/>
  <c r="J561" i="1"/>
  <c r="I561" i="1"/>
  <c r="G561" i="1"/>
  <c r="R561" i="1" s="1"/>
  <c r="F561" i="1"/>
  <c r="E561" i="1"/>
  <c r="D561" i="1"/>
  <c r="C561" i="1"/>
  <c r="B561" i="1"/>
  <c r="Q560" i="1"/>
  <c r="P560" i="1"/>
  <c r="O560" i="1"/>
  <c r="N560" i="1"/>
  <c r="K560" i="1"/>
  <c r="J560" i="1"/>
  <c r="I560" i="1"/>
  <c r="H560" i="1"/>
  <c r="G560" i="1"/>
  <c r="F560" i="1"/>
  <c r="E560" i="1"/>
  <c r="D560" i="1"/>
  <c r="M560" i="1" s="1"/>
  <c r="D560" i="2" s="1"/>
  <c r="C560" i="1"/>
  <c r="B560" i="1"/>
  <c r="Q559" i="1"/>
  <c r="P559" i="1"/>
  <c r="O559" i="1"/>
  <c r="N559" i="1"/>
  <c r="K559" i="1"/>
  <c r="J559" i="1"/>
  <c r="I559" i="1"/>
  <c r="H559" i="1"/>
  <c r="G559" i="1"/>
  <c r="F559" i="1"/>
  <c r="E559" i="1"/>
  <c r="D559" i="1"/>
  <c r="M559" i="1" s="1"/>
  <c r="D559" i="2" s="1"/>
  <c r="C559" i="1"/>
  <c r="B559" i="1"/>
  <c r="Q558" i="1"/>
  <c r="P558" i="1"/>
  <c r="O558" i="1"/>
  <c r="N558" i="1"/>
  <c r="K558" i="1"/>
  <c r="J558" i="1"/>
  <c r="I558" i="1"/>
  <c r="G558" i="1"/>
  <c r="F558" i="1"/>
  <c r="E558" i="1"/>
  <c r="D558" i="1"/>
  <c r="C558" i="1"/>
  <c r="B558" i="1"/>
  <c r="Q557" i="1"/>
  <c r="P557" i="1"/>
  <c r="O557" i="1"/>
  <c r="N557" i="1"/>
  <c r="K557" i="1"/>
  <c r="J557" i="1"/>
  <c r="I557" i="1"/>
  <c r="G557" i="1"/>
  <c r="R557" i="1" s="1"/>
  <c r="F557" i="1"/>
  <c r="E557" i="1"/>
  <c r="D557" i="1"/>
  <c r="C557" i="1"/>
  <c r="B557" i="1"/>
  <c r="Q556" i="1"/>
  <c r="P556" i="1"/>
  <c r="O556" i="1"/>
  <c r="N556" i="1"/>
  <c r="K556" i="1"/>
  <c r="J556" i="1"/>
  <c r="I556" i="1"/>
  <c r="H556" i="1"/>
  <c r="G556" i="1"/>
  <c r="F556" i="1"/>
  <c r="E556" i="1"/>
  <c r="D556" i="1"/>
  <c r="M556" i="1" s="1"/>
  <c r="D556" i="2" s="1"/>
  <c r="C556" i="1"/>
  <c r="B556" i="1"/>
  <c r="Q555" i="1"/>
  <c r="P555" i="1"/>
  <c r="O555" i="1"/>
  <c r="N555" i="1"/>
  <c r="K555" i="1"/>
  <c r="J555" i="1"/>
  <c r="I555" i="1"/>
  <c r="H555" i="1"/>
  <c r="G555" i="1"/>
  <c r="F555" i="1"/>
  <c r="E555" i="1"/>
  <c r="D555" i="1"/>
  <c r="M555" i="1" s="1"/>
  <c r="D555" i="2" s="1"/>
  <c r="C555" i="1"/>
  <c r="B555" i="1"/>
  <c r="Q554" i="1"/>
  <c r="P554" i="1"/>
  <c r="O554" i="1"/>
  <c r="N554" i="1"/>
  <c r="K554" i="1"/>
  <c r="J554" i="1"/>
  <c r="I554" i="1"/>
  <c r="G554" i="1"/>
  <c r="F554" i="1"/>
  <c r="E554" i="1"/>
  <c r="D554" i="1"/>
  <c r="C554" i="1"/>
  <c r="B554" i="1"/>
  <c r="Q553" i="1"/>
  <c r="P553" i="1"/>
  <c r="O553" i="1"/>
  <c r="N553" i="1"/>
  <c r="K553" i="1"/>
  <c r="J553" i="1"/>
  <c r="I553" i="1"/>
  <c r="G553" i="1"/>
  <c r="R553" i="1" s="1"/>
  <c r="F553" i="1"/>
  <c r="E553" i="1"/>
  <c r="D553" i="1"/>
  <c r="C553" i="1"/>
  <c r="B553" i="1"/>
  <c r="Q552" i="1"/>
  <c r="P552" i="1"/>
  <c r="O552" i="1"/>
  <c r="N552" i="1"/>
  <c r="K552" i="1"/>
  <c r="J552" i="1"/>
  <c r="I552" i="1"/>
  <c r="H552" i="1"/>
  <c r="G552" i="1"/>
  <c r="F552" i="1"/>
  <c r="E552" i="1"/>
  <c r="D552" i="1"/>
  <c r="M552" i="1" s="1"/>
  <c r="D552" i="2" s="1"/>
  <c r="C552" i="1"/>
  <c r="B552" i="1"/>
  <c r="Q551" i="1"/>
  <c r="P551" i="1"/>
  <c r="O551" i="1"/>
  <c r="N551" i="1"/>
  <c r="K551" i="1"/>
  <c r="J551" i="1"/>
  <c r="I551" i="1"/>
  <c r="H551" i="1"/>
  <c r="G551" i="1"/>
  <c r="F551" i="1"/>
  <c r="E551" i="1"/>
  <c r="D551" i="1"/>
  <c r="M551" i="1" s="1"/>
  <c r="D551" i="2" s="1"/>
  <c r="C551" i="1"/>
  <c r="B551" i="1"/>
  <c r="Q550" i="1"/>
  <c r="P550" i="1"/>
  <c r="O550" i="1"/>
  <c r="N550" i="1"/>
  <c r="K550" i="1"/>
  <c r="J550" i="1"/>
  <c r="I550" i="1"/>
  <c r="G550" i="1"/>
  <c r="F550" i="1"/>
  <c r="E550" i="1"/>
  <c r="D550" i="1"/>
  <c r="C550" i="1"/>
  <c r="B550" i="1"/>
  <c r="Q549" i="1"/>
  <c r="P549" i="1"/>
  <c r="O549" i="1"/>
  <c r="N549" i="1"/>
  <c r="K549" i="1"/>
  <c r="J549" i="1"/>
  <c r="I549" i="1"/>
  <c r="G549" i="1"/>
  <c r="R549" i="1" s="1"/>
  <c r="F549" i="1"/>
  <c r="E549" i="1"/>
  <c r="D549" i="1"/>
  <c r="C549" i="1"/>
  <c r="B549" i="1"/>
  <c r="Q548" i="1"/>
  <c r="P548" i="1"/>
  <c r="O548" i="1"/>
  <c r="N548" i="1"/>
  <c r="K548" i="1"/>
  <c r="J548" i="1"/>
  <c r="I548" i="1"/>
  <c r="H548" i="1"/>
  <c r="G548" i="1"/>
  <c r="F548" i="1"/>
  <c r="E548" i="1"/>
  <c r="D548" i="1"/>
  <c r="M548" i="1" s="1"/>
  <c r="D548" i="2" s="1"/>
  <c r="C548" i="1"/>
  <c r="B548" i="1"/>
  <c r="Q547" i="1"/>
  <c r="P547" i="1"/>
  <c r="O547" i="1"/>
  <c r="N547" i="1"/>
  <c r="K547" i="1"/>
  <c r="J547" i="1"/>
  <c r="I547" i="1"/>
  <c r="H547" i="1"/>
  <c r="G547" i="1"/>
  <c r="F547" i="1"/>
  <c r="E547" i="1"/>
  <c r="D547" i="1"/>
  <c r="M547" i="1" s="1"/>
  <c r="D547" i="2" s="1"/>
  <c r="C547" i="1"/>
  <c r="B547" i="1"/>
  <c r="Q546" i="1"/>
  <c r="P546" i="1"/>
  <c r="O546" i="1"/>
  <c r="N546" i="1"/>
  <c r="K546" i="1"/>
  <c r="J546" i="1"/>
  <c r="I546" i="1"/>
  <c r="G546" i="1"/>
  <c r="F546" i="1"/>
  <c r="E546" i="1"/>
  <c r="D546" i="1"/>
  <c r="C546" i="1"/>
  <c r="B546" i="1"/>
  <c r="Q545" i="1"/>
  <c r="P545" i="1"/>
  <c r="O545" i="1"/>
  <c r="N545" i="1"/>
  <c r="K545" i="1"/>
  <c r="J545" i="1"/>
  <c r="I545" i="1"/>
  <c r="G545" i="1"/>
  <c r="R545" i="1" s="1"/>
  <c r="F545" i="1"/>
  <c r="E545" i="1"/>
  <c r="D545" i="1"/>
  <c r="C545" i="1"/>
  <c r="B545" i="1"/>
  <c r="Q544" i="1"/>
  <c r="P544" i="1"/>
  <c r="O544" i="1"/>
  <c r="N544" i="1"/>
  <c r="K544" i="1"/>
  <c r="J544" i="1"/>
  <c r="I544" i="1"/>
  <c r="H544" i="1"/>
  <c r="G544" i="1"/>
  <c r="F544" i="1"/>
  <c r="E544" i="1"/>
  <c r="D544" i="1"/>
  <c r="M544" i="1" s="1"/>
  <c r="D544" i="2" s="1"/>
  <c r="C544" i="1"/>
  <c r="B544" i="1"/>
  <c r="Q543" i="1"/>
  <c r="P543" i="1"/>
  <c r="O543" i="1"/>
  <c r="N543" i="1"/>
  <c r="K543" i="1"/>
  <c r="J543" i="1"/>
  <c r="I543" i="1"/>
  <c r="H543" i="1"/>
  <c r="G543" i="1"/>
  <c r="F543" i="1"/>
  <c r="E543" i="1"/>
  <c r="D543" i="1"/>
  <c r="M543" i="1" s="1"/>
  <c r="D543" i="2" s="1"/>
  <c r="C543" i="1"/>
  <c r="B543" i="1"/>
  <c r="Q542" i="1"/>
  <c r="P542" i="1"/>
  <c r="O542" i="1"/>
  <c r="N542" i="1"/>
  <c r="K542" i="1"/>
  <c r="J542" i="1"/>
  <c r="I542" i="1"/>
  <c r="G542" i="1"/>
  <c r="F542" i="1"/>
  <c r="E542" i="1"/>
  <c r="D542" i="1"/>
  <c r="C542" i="1"/>
  <c r="B542" i="1"/>
  <c r="Q541" i="1"/>
  <c r="P541" i="1"/>
  <c r="O541" i="1"/>
  <c r="N541" i="1"/>
  <c r="K541" i="1"/>
  <c r="J541" i="1"/>
  <c r="I541" i="1"/>
  <c r="G541" i="1"/>
  <c r="R541" i="1" s="1"/>
  <c r="F541" i="1"/>
  <c r="E541" i="1"/>
  <c r="D541" i="1"/>
  <c r="C541" i="1"/>
  <c r="B541" i="1"/>
  <c r="Q540" i="1"/>
  <c r="P540" i="1"/>
  <c r="O540" i="1"/>
  <c r="N540" i="1"/>
  <c r="K540" i="1"/>
  <c r="J540" i="1"/>
  <c r="I540" i="1"/>
  <c r="H540" i="1"/>
  <c r="G540" i="1"/>
  <c r="F540" i="1"/>
  <c r="E540" i="1"/>
  <c r="D540" i="1"/>
  <c r="M540" i="1" s="1"/>
  <c r="D540" i="2" s="1"/>
  <c r="C540" i="1"/>
  <c r="B540" i="1"/>
  <c r="Q539" i="1"/>
  <c r="P539" i="1"/>
  <c r="O539" i="1"/>
  <c r="N539" i="1"/>
  <c r="K539" i="1"/>
  <c r="J539" i="1"/>
  <c r="I539" i="1"/>
  <c r="H539" i="1"/>
  <c r="G539" i="1"/>
  <c r="F539" i="1"/>
  <c r="E539" i="1"/>
  <c r="D539" i="1"/>
  <c r="M539" i="1" s="1"/>
  <c r="D539" i="2" s="1"/>
  <c r="C539" i="1"/>
  <c r="B539" i="1"/>
  <c r="Q538" i="1"/>
  <c r="P538" i="1"/>
  <c r="O538" i="1"/>
  <c r="N538" i="1"/>
  <c r="K538" i="1"/>
  <c r="J538" i="1"/>
  <c r="I538" i="1"/>
  <c r="G538" i="1"/>
  <c r="F538" i="1"/>
  <c r="E538" i="1"/>
  <c r="D538" i="1"/>
  <c r="C538" i="1"/>
  <c r="B538" i="1"/>
  <c r="Q537" i="1"/>
  <c r="P537" i="1"/>
  <c r="O537" i="1"/>
  <c r="N537" i="1"/>
  <c r="K537" i="1"/>
  <c r="J537" i="1"/>
  <c r="I537" i="1"/>
  <c r="G537" i="1"/>
  <c r="R537" i="1" s="1"/>
  <c r="F537" i="1"/>
  <c r="E537" i="1"/>
  <c r="D537" i="1"/>
  <c r="C537" i="1"/>
  <c r="B537" i="1"/>
  <c r="Q536" i="1"/>
  <c r="P536" i="1"/>
  <c r="O536" i="1"/>
  <c r="N536" i="1"/>
  <c r="K536" i="1"/>
  <c r="J536" i="1"/>
  <c r="I536" i="1"/>
  <c r="H536" i="1"/>
  <c r="G536" i="1"/>
  <c r="F536" i="1"/>
  <c r="E536" i="1"/>
  <c r="D536" i="1"/>
  <c r="M536" i="1" s="1"/>
  <c r="D536" i="2" s="1"/>
  <c r="C536" i="1"/>
  <c r="B536" i="1"/>
  <c r="Q535" i="1"/>
  <c r="P535" i="1"/>
  <c r="O535" i="1"/>
  <c r="N535" i="1"/>
  <c r="K535" i="1"/>
  <c r="J535" i="1"/>
  <c r="I535" i="1"/>
  <c r="H535" i="1"/>
  <c r="G535" i="1"/>
  <c r="F535" i="1"/>
  <c r="E535" i="1"/>
  <c r="D535" i="1"/>
  <c r="M535" i="1" s="1"/>
  <c r="D535" i="2" s="1"/>
  <c r="C535" i="1"/>
  <c r="B535" i="1"/>
  <c r="Q534" i="1"/>
  <c r="P534" i="1"/>
  <c r="O534" i="1"/>
  <c r="N534" i="1"/>
  <c r="K534" i="1"/>
  <c r="J534" i="1"/>
  <c r="I534" i="1"/>
  <c r="G534" i="1"/>
  <c r="F534" i="1"/>
  <c r="E534" i="1"/>
  <c r="D534" i="1"/>
  <c r="C534" i="1"/>
  <c r="B534" i="1"/>
  <c r="Q533" i="1"/>
  <c r="P533" i="1"/>
  <c r="O533" i="1"/>
  <c r="N533" i="1"/>
  <c r="K533" i="1"/>
  <c r="J533" i="1"/>
  <c r="I533" i="1"/>
  <c r="G533" i="1"/>
  <c r="R533" i="1" s="1"/>
  <c r="F533" i="1"/>
  <c r="E533" i="1"/>
  <c r="D533" i="1"/>
  <c r="C533" i="1"/>
  <c r="B533" i="1"/>
  <c r="Q532" i="1"/>
  <c r="P532" i="1"/>
  <c r="O532" i="1"/>
  <c r="N532" i="1"/>
  <c r="K532" i="1"/>
  <c r="J532" i="1"/>
  <c r="I532" i="1"/>
  <c r="H532" i="1"/>
  <c r="G532" i="1"/>
  <c r="F532" i="1"/>
  <c r="E532" i="1"/>
  <c r="D532" i="1"/>
  <c r="M532" i="1" s="1"/>
  <c r="D532" i="2" s="1"/>
  <c r="C532" i="1"/>
  <c r="B532" i="1"/>
  <c r="Q531" i="1"/>
  <c r="P531" i="1"/>
  <c r="O531" i="1"/>
  <c r="N531" i="1"/>
  <c r="K531" i="1"/>
  <c r="J531" i="1"/>
  <c r="I531" i="1"/>
  <c r="H531" i="1"/>
  <c r="G531" i="1"/>
  <c r="F531" i="1"/>
  <c r="E531" i="1"/>
  <c r="D531" i="1"/>
  <c r="M531" i="1" s="1"/>
  <c r="D531" i="2" s="1"/>
  <c r="C531" i="1"/>
  <c r="B531" i="1"/>
  <c r="Q530" i="1"/>
  <c r="P530" i="1"/>
  <c r="O530" i="1"/>
  <c r="N530" i="1"/>
  <c r="K530" i="1"/>
  <c r="J530" i="1"/>
  <c r="I530" i="1"/>
  <c r="G530" i="1"/>
  <c r="F530" i="1"/>
  <c r="E530" i="1"/>
  <c r="D530" i="1"/>
  <c r="C530" i="1"/>
  <c r="B530" i="1"/>
  <c r="Q529" i="1"/>
  <c r="P529" i="1"/>
  <c r="O529" i="1"/>
  <c r="N529" i="1"/>
  <c r="K529" i="1"/>
  <c r="J529" i="1"/>
  <c r="I529" i="1"/>
  <c r="G529" i="1"/>
  <c r="R529" i="1" s="1"/>
  <c r="F529" i="1"/>
  <c r="E529" i="1"/>
  <c r="D529" i="1"/>
  <c r="C529" i="1"/>
  <c r="B529" i="1"/>
  <c r="Q528" i="1"/>
  <c r="P528" i="1"/>
  <c r="O528" i="1"/>
  <c r="N528" i="1"/>
  <c r="K528" i="1"/>
  <c r="J528" i="1"/>
  <c r="I528" i="1"/>
  <c r="H528" i="1"/>
  <c r="G528" i="1"/>
  <c r="F528" i="1"/>
  <c r="E528" i="1"/>
  <c r="D528" i="1"/>
  <c r="M528" i="1" s="1"/>
  <c r="D528" i="2" s="1"/>
  <c r="C528" i="1"/>
  <c r="B528" i="1"/>
  <c r="Q527" i="1"/>
  <c r="P527" i="1"/>
  <c r="O527" i="1"/>
  <c r="N527" i="1"/>
  <c r="K527" i="1"/>
  <c r="J527" i="1"/>
  <c r="I527" i="1"/>
  <c r="H527" i="1"/>
  <c r="G527" i="1"/>
  <c r="F527" i="1"/>
  <c r="E527" i="1"/>
  <c r="D527" i="1"/>
  <c r="M527" i="1" s="1"/>
  <c r="D527" i="2" s="1"/>
  <c r="C527" i="1"/>
  <c r="B527" i="1"/>
  <c r="Q526" i="1"/>
  <c r="P526" i="1"/>
  <c r="O526" i="1"/>
  <c r="N526" i="1"/>
  <c r="K526" i="1"/>
  <c r="J526" i="1"/>
  <c r="I526" i="1"/>
  <c r="G526" i="1"/>
  <c r="F526" i="1"/>
  <c r="E526" i="1"/>
  <c r="D526" i="1"/>
  <c r="C526" i="1"/>
  <c r="B526" i="1"/>
  <c r="Q525" i="1"/>
  <c r="P525" i="1"/>
  <c r="O525" i="1"/>
  <c r="N525" i="1"/>
  <c r="K525" i="1"/>
  <c r="J525" i="1"/>
  <c r="I525" i="1"/>
  <c r="G525" i="1"/>
  <c r="R525" i="1" s="1"/>
  <c r="F525" i="1"/>
  <c r="E525" i="1"/>
  <c r="D525" i="1"/>
  <c r="C525" i="1"/>
  <c r="B525" i="1"/>
  <c r="Q524" i="1"/>
  <c r="P524" i="1"/>
  <c r="O524" i="1"/>
  <c r="N524" i="1"/>
  <c r="K524" i="1"/>
  <c r="J524" i="1"/>
  <c r="I524" i="1"/>
  <c r="H524" i="1"/>
  <c r="G524" i="1"/>
  <c r="F524" i="1"/>
  <c r="E524" i="1"/>
  <c r="D524" i="1"/>
  <c r="M524" i="1" s="1"/>
  <c r="D524" i="2" s="1"/>
  <c r="C524" i="1"/>
  <c r="B524" i="1"/>
  <c r="Q523" i="1"/>
  <c r="P523" i="1"/>
  <c r="O523" i="1"/>
  <c r="N523" i="1"/>
  <c r="K523" i="1"/>
  <c r="J523" i="1"/>
  <c r="I523" i="1"/>
  <c r="H523" i="1"/>
  <c r="G523" i="1"/>
  <c r="F523" i="1"/>
  <c r="E523" i="1"/>
  <c r="D523" i="1"/>
  <c r="M523" i="1" s="1"/>
  <c r="D523" i="2" s="1"/>
  <c r="C523" i="1"/>
  <c r="B523" i="1"/>
  <c r="Q522" i="1"/>
  <c r="P522" i="1"/>
  <c r="O522" i="1"/>
  <c r="N522" i="1"/>
  <c r="K522" i="1"/>
  <c r="J522" i="1"/>
  <c r="I522" i="1"/>
  <c r="G522" i="1"/>
  <c r="F522" i="1"/>
  <c r="E522" i="1"/>
  <c r="D522" i="1"/>
  <c r="C522" i="1"/>
  <c r="B522" i="1"/>
  <c r="Q521" i="1"/>
  <c r="P521" i="1"/>
  <c r="O521" i="1"/>
  <c r="N521" i="1"/>
  <c r="K521" i="1"/>
  <c r="J521" i="1"/>
  <c r="I521" i="1"/>
  <c r="G521" i="1"/>
  <c r="R521" i="1" s="1"/>
  <c r="F521" i="1"/>
  <c r="E521" i="1"/>
  <c r="D521" i="1"/>
  <c r="C521" i="1"/>
  <c r="B521" i="1"/>
  <c r="Q520" i="1"/>
  <c r="P520" i="1"/>
  <c r="O520" i="1"/>
  <c r="N520" i="1"/>
  <c r="K520" i="1"/>
  <c r="J520" i="1"/>
  <c r="I520" i="1"/>
  <c r="H520" i="1"/>
  <c r="G520" i="1"/>
  <c r="F520" i="1"/>
  <c r="E520" i="1"/>
  <c r="D520" i="1"/>
  <c r="M520" i="1" s="1"/>
  <c r="D520" i="2" s="1"/>
  <c r="C520" i="1"/>
  <c r="B520" i="1"/>
  <c r="Q519" i="1"/>
  <c r="P519" i="1"/>
  <c r="O519" i="1"/>
  <c r="N519" i="1"/>
  <c r="K519" i="1"/>
  <c r="J519" i="1"/>
  <c r="I519" i="1"/>
  <c r="H519" i="1"/>
  <c r="G519" i="1"/>
  <c r="F519" i="1"/>
  <c r="E519" i="1"/>
  <c r="D519" i="1"/>
  <c r="M519" i="1" s="1"/>
  <c r="D519" i="2" s="1"/>
  <c r="C519" i="1"/>
  <c r="B519" i="1"/>
  <c r="Q518" i="1"/>
  <c r="P518" i="1"/>
  <c r="O518" i="1"/>
  <c r="N518" i="1"/>
  <c r="K518" i="1"/>
  <c r="J518" i="1"/>
  <c r="I518" i="1"/>
  <c r="G518" i="1"/>
  <c r="F518" i="1"/>
  <c r="E518" i="1"/>
  <c r="D518" i="1"/>
  <c r="C518" i="1"/>
  <c r="B518" i="1"/>
  <c r="Q517" i="1"/>
  <c r="P517" i="1"/>
  <c r="O517" i="1"/>
  <c r="N517" i="1"/>
  <c r="K517" i="1"/>
  <c r="J517" i="1"/>
  <c r="I517" i="1"/>
  <c r="G517" i="1"/>
  <c r="R517" i="1" s="1"/>
  <c r="F517" i="1"/>
  <c r="E517" i="1"/>
  <c r="D517" i="1"/>
  <c r="C517" i="1"/>
  <c r="B517" i="1"/>
  <c r="Q516" i="1"/>
  <c r="P516" i="1"/>
  <c r="O516" i="1"/>
  <c r="N516" i="1"/>
  <c r="K516" i="1"/>
  <c r="J516" i="1"/>
  <c r="I516" i="1"/>
  <c r="H516" i="1"/>
  <c r="G516" i="1"/>
  <c r="F516" i="1"/>
  <c r="E516" i="1"/>
  <c r="D516" i="1"/>
  <c r="M516" i="1" s="1"/>
  <c r="D516" i="2" s="1"/>
  <c r="C516" i="1"/>
  <c r="B516" i="1"/>
  <c r="Q515" i="1"/>
  <c r="P515" i="1"/>
  <c r="O515" i="1"/>
  <c r="N515" i="1"/>
  <c r="K515" i="1"/>
  <c r="J515" i="1"/>
  <c r="I515" i="1"/>
  <c r="H515" i="1"/>
  <c r="G515" i="1"/>
  <c r="F515" i="1"/>
  <c r="E515" i="1"/>
  <c r="D515" i="1"/>
  <c r="M515" i="1" s="1"/>
  <c r="D515" i="2" s="1"/>
  <c r="C515" i="1"/>
  <c r="B515" i="1"/>
  <c r="Q514" i="1"/>
  <c r="P514" i="1"/>
  <c r="O514" i="1"/>
  <c r="N514" i="1"/>
  <c r="K514" i="1"/>
  <c r="J514" i="1"/>
  <c r="I514" i="1"/>
  <c r="G514" i="1"/>
  <c r="F514" i="1"/>
  <c r="E514" i="1"/>
  <c r="D514" i="1"/>
  <c r="C514" i="1"/>
  <c r="B514" i="1"/>
  <c r="Q513" i="1"/>
  <c r="P513" i="1"/>
  <c r="O513" i="1"/>
  <c r="N513" i="1"/>
  <c r="K513" i="1"/>
  <c r="J513" i="1"/>
  <c r="I513" i="1"/>
  <c r="G513" i="1"/>
  <c r="F513" i="1"/>
  <c r="E513" i="1"/>
  <c r="D513" i="1"/>
  <c r="C513" i="1"/>
  <c r="B513" i="1"/>
  <c r="Q512" i="1"/>
  <c r="P512" i="1"/>
  <c r="O512" i="1"/>
  <c r="N512" i="1"/>
  <c r="K512" i="1"/>
  <c r="J512" i="1"/>
  <c r="I512" i="1"/>
  <c r="G512" i="1"/>
  <c r="F512" i="1"/>
  <c r="E512" i="1"/>
  <c r="D512" i="1"/>
  <c r="C512" i="1"/>
  <c r="B512" i="1"/>
  <c r="Q511" i="1"/>
  <c r="P511" i="1"/>
  <c r="O511" i="1"/>
  <c r="N511" i="1"/>
  <c r="K511" i="1"/>
  <c r="J511" i="1"/>
  <c r="I511" i="1"/>
  <c r="G511" i="1"/>
  <c r="F511" i="1"/>
  <c r="E511" i="1"/>
  <c r="D511" i="1"/>
  <c r="C511" i="1"/>
  <c r="B511" i="1"/>
  <c r="Q510" i="1"/>
  <c r="P510" i="1"/>
  <c r="O510" i="1"/>
  <c r="N510" i="1"/>
  <c r="K510" i="1"/>
  <c r="J510" i="1"/>
  <c r="I510" i="1"/>
  <c r="G510" i="1"/>
  <c r="F510" i="1"/>
  <c r="E510" i="1"/>
  <c r="D510" i="1"/>
  <c r="C510" i="1"/>
  <c r="B510" i="1"/>
  <c r="Q509" i="1"/>
  <c r="P509" i="1"/>
  <c r="O509" i="1"/>
  <c r="N509" i="1"/>
  <c r="K509" i="1"/>
  <c r="J509" i="1"/>
  <c r="I509" i="1"/>
  <c r="G509" i="1"/>
  <c r="F509" i="1"/>
  <c r="E509" i="1"/>
  <c r="D509" i="1"/>
  <c r="C509" i="1"/>
  <c r="B509" i="1"/>
  <c r="Q508" i="1"/>
  <c r="P508" i="1"/>
  <c r="O508" i="1"/>
  <c r="N508" i="1"/>
  <c r="K508" i="1"/>
  <c r="J508" i="1"/>
  <c r="I508" i="1"/>
  <c r="G508" i="1"/>
  <c r="F508" i="1"/>
  <c r="E508" i="1"/>
  <c r="D508" i="1"/>
  <c r="C508" i="1"/>
  <c r="B508" i="1"/>
  <c r="Q507" i="1"/>
  <c r="P507" i="1"/>
  <c r="O507" i="1"/>
  <c r="N507" i="1"/>
  <c r="K507" i="1"/>
  <c r="J507" i="1"/>
  <c r="I507" i="1"/>
  <c r="G507" i="1"/>
  <c r="F507" i="1"/>
  <c r="E507" i="1"/>
  <c r="D507" i="1"/>
  <c r="C507" i="1"/>
  <c r="B507" i="1"/>
  <c r="Q506" i="1"/>
  <c r="P506" i="1"/>
  <c r="O506" i="1"/>
  <c r="N506" i="1"/>
  <c r="K506" i="1"/>
  <c r="J506" i="1"/>
  <c r="I506" i="1"/>
  <c r="G506" i="1"/>
  <c r="F506" i="1"/>
  <c r="E506" i="1"/>
  <c r="D506" i="1"/>
  <c r="C506" i="1"/>
  <c r="B506" i="1"/>
  <c r="Q505" i="1"/>
  <c r="P505" i="1"/>
  <c r="O505" i="1"/>
  <c r="N505" i="1"/>
  <c r="K505" i="1"/>
  <c r="J505" i="1"/>
  <c r="I505" i="1"/>
  <c r="G505" i="1"/>
  <c r="F505" i="1"/>
  <c r="E505" i="1"/>
  <c r="D505" i="1"/>
  <c r="C505" i="1"/>
  <c r="B505" i="1"/>
  <c r="Q504" i="1"/>
  <c r="P504" i="1"/>
  <c r="O504" i="1"/>
  <c r="N504" i="1"/>
  <c r="K504" i="1"/>
  <c r="J504" i="1"/>
  <c r="I504" i="1"/>
  <c r="G504" i="1"/>
  <c r="F504" i="1"/>
  <c r="E504" i="1"/>
  <c r="D504" i="1"/>
  <c r="C504" i="1"/>
  <c r="B504" i="1"/>
  <c r="Q503" i="1"/>
  <c r="P503" i="1"/>
  <c r="O503" i="1"/>
  <c r="N503" i="1"/>
  <c r="K503" i="1"/>
  <c r="J503" i="1"/>
  <c r="I503" i="1"/>
  <c r="G503" i="1"/>
  <c r="F503" i="1"/>
  <c r="E503" i="1"/>
  <c r="D503" i="1"/>
  <c r="C503" i="1"/>
  <c r="B503" i="1"/>
  <c r="Q502" i="1"/>
  <c r="P502" i="1"/>
  <c r="O502" i="1"/>
  <c r="N502" i="1"/>
  <c r="K502" i="1"/>
  <c r="J502" i="1"/>
  <c r="I502" i="1"/>
  <c r="G502" i="1"/>
  <c r="F502" i="1"/>
  <c r="E502" i="1"/>
  <c r="D502" i="1"/>
  <c r="C502" i="1"/>
  <c r="B502" i="1"/>
  <c r="Q501" i="1"/>
  <c r="P501" i="1"/>
  <c r="O501" i="1"/>
  <c r="N501" i="1"/>
  <c r="K501" i="1"/>
  <c r="J501" i="1"/>
  <c r="I501" i="1"/>
  <c r="G501" i="1"/>
  <c r="F501" i="1"/>
  <c r="E501" i="1"/>
  <c r="D501" i="1"/>
  <c r="C501" i="1"/>
  <c r="B501" i="1"/>
  <c r="Q500" i="1"/>
  <c r="P500" i="1"/>
  <c r="O500" i="1"/>
  <c r="N500" i="1"/>
  <c r="K500" i="1"/>
  <c r="J500" i="1"/>
  <c r="I500" i="1"/>
  <c r="G500" i="1"/>
  <c r="F500" i="1"/>
  <c r="E500" i="1"/>
  <c r="D500" i="1"/>
  <c r="C500" i="1"/>
  <c r="B500" i="1"/>
  <c r="Q499" i="1"/>
  <c r="P499" i="1"/>
  <c r="O499" i="1"/>
  <c r="N499" i="1"/>
  <c r="K499" i="1"/>
  <c r="J499" i="1"/>
  <c r="I499" i="1"/>
  <c r="G499" i="1"/>
  <c r="F499" i="1"/>
  <c r="E499" i="1"/>
  <c r="D499" i="1"/>
  <c r="C499" i="1"/>
  <c r="B499" i="1"/>
  <c r="Q498" i="1"/>
  <c r="P498" i="1"/>
  <c r="O498" i="1"/>
  <c r="N498" i="1"/>
  <c r="K498" i="1"/>
  <c r="J498" i="1"/>
  <c r="I498" i="1"/>
  <c r="G498" i="1"/>
  <c r="F498" i="1"/>
  <c r="E498" i="1"/>
  <c r="D498" i="1"/>
  <c r="C498" i="1"/>
  <c r="B498" i="1"/>
  <c r="Q497" i="1"/>
  <c r="P497" i="1"/>
  <c r="O497" i="1"/>
  <c r="N497" i="1"/>
  <c r="K497" i="1"/>
  <c r="J497" i="1"/>
  <c r="I497" i="1"/>
  <c r="G497" i="1"/>
  <c r="F497" i="1"/>
  <c r="E497" i="1"/>
  <c r="D497" i="1"/>
  <c r="C497" i="1"/>
  <c r="B497" i="1"/>
  <c r="Q496" i="1"/>
  <c r="P496" i="1"/>
  <c r="O496" i="1"/>
  <c r="N496" i="1"/>
  <c r="K496" i="1"/>
  <c r="J496" i="1"/>
  <c r="I496" i="1"/>
  <c r="G496" i="1"/>
  <c r="F496" i="1"/>
  <c r="E496" i="1"/>
  <c r="D496" i="1"/>
  <c r="C496" i="1"/>
  <c r="B496" i="1"/>
  <c r="Q495" i="1"/>
  <c r="P495" i="1"/>
  <c r="O495" i="1"/>
  <c r="N495" i="1"/>
  <c r="K495" i="1"/>
  <c r="J495" i="1"/>
  <c r="I495" i="1"/>
  <c r="G495" i="1"/>
  <c r="F495" i="1"/>
  <c r="E495" i="1"/>
  <c r="D495" i="1"/>
  <c r="C495" i="1"/>
  <c r="B495" i="1"/>
  <c r="Q494" i="1"/>
  <c r="P494" i="1"/>
  <c r="O494" i="1"/>
  <c r="N494" i="1"/>
  <c r="K494" i="1"/>
  <c r="J494" i="1"/>
  <c r="I494" i="1"/>
  <c r="G494" i="1"/>
  <c r="F494" i="1"/>
  <c r="E494" i="1"/>
  <c r="D494" i="1"/>
  <c r="C494" i="1"/>
  <c r="B494" i="1"/>
  <c r="Q493" i="1"/>
  <c r="P493" i="1"/>
  <c r="O493" i="1"/>
  <c r="N493" i="1"/>
  <c r="K493" i="1"/>
  <c r="J493" i="1"/>
  <c r="I493" i="1"/>
  <c r="G493" i="1"/>
  <c r="F493" i="1"/>
  <c r="E493" i="1"/>
  <c r="D493" i="1"/>
  <c r="C493" i="1"/>
  <c r="B493" i="1"/>
  <c r="Q492" i="1"/>
  <c r="P492" i="1"/>
  <c r="O492" i="1"/>
  <c r="N492" i="1"/>
  <c r="K492" i="1"/>
  <c r="J492" i="1"/>
  <c r="I492" i="1"/>
  <c r="G492" i="1"/>
  <c r="F492" i="1"/>
  <c r="E492" i="1"/>
  <c r="D492" i="1"/>
  <c r="C492" i="1"/>
  <c r="B492" i="1"/>
  <c r="Q491" i="1"/>
  <c r="P491" i="1"/>
  <c r="O491" i="1"/>
  <c r="N491" i="1"/>
  <c r="K491" i="1"/>
  <c r="J491" i="1"/>
  <c r="I491" i="1"/>
  <c r="G491" i="1"/>
  <c r="F491" i="1"/>
  <c r="E491" i="1"/>
  <c r="D491" i="1"/>
  <c r="C491" i="1"/>
  <c r="B491" i="1"/>
  <c r="Q490" i="1"/>
  <c r="P490" i="1"/>
  <c r="O490" i="1"/>
  <c r="N490" i="1"/>
  <c r="K490" i="1"/>
  <c r="J490" i="1"/>
  <c r="I490" i="1"/>
  <c r="G490" i="1"/>
  <c r="F490" i="1"/>
  <c r="E490" i="1"/>
  <c r="D490" i="1"/>
  <c r="C490" i="1"/>
  <c r="B490" i="1"/>
  <c r="Q489" i="1"/>
  <c r="P489" i="1"/>
  <c r="O489" i="1"/>
  <c r="N489" i="1"/>
  <c r="K489" i="1"/>
  <c r="J489" i="1"/>
  <c r="I489" i="1"/>
  <c r="G489" i="1"/>
  <c r="F489" i="1"/>
  <c r="E489" i="1"/>
  <c r="D489" i="1"/>
  <c r="C489" i="1"/>
  <c r="B489" i="1"/>
  <c r="Q488" i="1"/>
  <c r="P488" i="1"/>
  <c r="O488" i="1"/>
  <c r="N488" i="1"/>
  <c r="K488" i="1"/>
  <c r="J488" i="1"/>
  <c r="I488" i="1"/>
  <c r="G488" i="1"/>
  <c r="F488" i="1"/>
  <c r="E488" i="1"/>
  <c r="D488" i="1"/>
  <c r="C488" i="1"/>
  <c r="B488" i="1"/>
  <c r="Q487" i="1"/>
  <c r="P487" i="1"/>
  <c r="O487" i="1"/>
  <c r="N487" i="1"/>
  <c r="K487" i="1"/>
  <c r="J487" i="1"/>
  <c r="I487" i="1"/>
  <c r="G487" i="1"/>
  <c r="F487" i="1"/>
  <c r="E487" i="1"/>
  <c r="D487" i="1"/>
  <c r="C487" i="1"/>
  <c r="B487" i="1"/>
  <c r="Q486" i="1"/>
  <c r="P486" i="1"/>
  <c r="O486" i="1"/>
  <c r="N486" i="1"/>
  <c r="K486" i="1"/>
  <c r="J486" i="1"/>
  <c r="I486" i="1"/>
  <c r="G486" i="1"/>
  <c r="F486" i="1"/>
  <c r="E486" i="1"/>
  <c r="D486" i="1"/>
  <c r="C486" i="1"/>
  <c r="B486" i="1"/>
  <c r="Q485" i="1"/>
  <c r="P485" i="1"/>
  <c r="O485" i="1"/>
  <c r="N485" i="1"/>
  <c r="K485" i="1"/>
  <c r="J485" i="1"/>
  <c r="I485" i="1"/>
  <c r="G485" i="1"/>
  <c r="F485" i="1"/>
  <c r="E485" i="1"/>
  <c r="D485" i="1"/>
  <c r="C485" i="1"/>
  <c r="B485" i="1"/>
  <c r="Q484" i="1"/>
  <c r="P484" i="1"/>
  <c r="O484" i="1"/>
  <c r="N484" i="1"/>
  <c r="K484" i="1"/>
  <c r="J484" i="1"/>
  <c r="I484" i="1"/>
  <c r="G484" i="1"/>
  <c r="F484" i="1"/>
  <c r="E484" i="1"/>
  <c r="D484" i="1"/>
  <c r="C484" i="1"/>
  <c r="B484" i="1"/>
  <c r="Q483" i="1"/>
  <c r="P483" i="1"/>
  <c r="O483" i="1"/>
  <c r="N483" i="1"/>
  <c r="K483" i="1"/>
  <c r="J483" i="1"/>
  <c r="I483" i="1"/>
  <c r="G483" i="1"/>
  <c r="F483" i="1"/>
  <c r="E483" i="1"/>
  <c r="D483" i="1"/>
  <c r="C483" i="1"/>
  <c r="B483" i="1"/>
  <c r="Q482" i="1"/>
  <c r="P482" i="1"/>
  <c r="O482" i="1"/>
  <c r="N482" i="1"/>
  <c r="K482" i="1"/>
  <c r="J482" i="1"/>
  <c r="I482" i="1"/>
  <c r="G482" i="1"/>
  <c r="F482" i="1"/>
  <c r="E482" i="1"/>
  <c r="D482" i="1"/>
  <c r="C482" i="1"/>
  <c r="B482" i="1"/>
  <c r="Q481" i="1"/>
  <c r="P481" i="1"/>
  <c r="O481" i="1"/>
  <c r="N481" i="1"/>
  <c r="K481" i="1"/>
  <c r="J481" i="1"/>
  <c r="I481" i="1"/>
  <c r="H481" i="1"/>
  <c r="G481" i="1"/>
  <c r="F481" i="1"/>
  <c r="E481" i="1"/>
  <c r="D481" i="1"/>
  <c r="M481" i="1" s="1"/>
  <c r="D481" i="2" s="1"/>
  <c r="C481" i="1"/>
  <c r="B481" i="1"/>
  <c r="Q480" i="1"/>
  <c r="P480" i="1"/>
  <c r="O480" i="1"/>
  <c r="N480" i="1"/>
  <c r="K480" i="1"/>
  <c r="J480" i="1"/>
  <c r="I480" i="1"/>
  <c r="H480" i="1"/>
  <c r="G480" i="1"/>
  <c r="F480" i="1"/>
  <c r="E480" i="1"/>
  <c r="D480" i="1"/>
  <c r="M480" i="1" s="1"/>
  <c r="D480" i="2" s="1"/>
  <c r="C480" i="1"/>
  <c r="B480" i="1"/>
  <c r="Q479" i="1"/>
  <c r="P479" i="1"/>
  <c r="O479" i="1"/>
  <c r="N479" i="1"/>
  <c r="K479" i="1"/>
  <c r="J479" i="1"/>
  <c r="I479" i="1"/>
  <c r="H479" i="1"/>
  <c r="G479" i="1"/>
  <c r="F479" i="1"/>
  <c r="R479" i="1" s="1"/>
  <c r="E479" i="1"/>
  <c r="D479" i="1"/>
  <c r="M479" i="1" s="1"/>
  <c r="D479" i="2" s="1"/>
  <c r="C479" i="1"/>
  <c r="B479" i="1"/>
  <c r="Q478" i="1"/>
  <c r="P478" i="1"/>
  <c r="O478" i="1"/>
  <c r="N478" i="1"/>
  <c r="K478" i="1"/>
  <c r="J478" i="1"/>
  <c r="I478" i="1"/>
  <c r="H478" i="1"/>
  <c r="G478" i="1"/>
  <c r="F478" i="1"/>
  <c r="R478" i="1" s="1"/>
  <c r="E478" i="1"/>
  <c r="D478" i="1"/>
  <c r="M478" i="1" s="1"/>
  <c r="D478" i="2" s="1"/>
  <c r="C478" i="1"/>
  <c r="B478" i="1"/>
  <c r="Q477" i="1"/>
  <c r="P477" i="1"/>
  <c r="O477" i="1"/>
  <c r="N477" i="1"/>
  <c r="K477" i="1"/>
  <c r="J477" i="1"/>
  <c r="I477" i="1"/>
  <c r="H477" i="1"/>
  <c r="G477" i="1"/>
  <c r="F477" i="1"/>
  <c r="E477" i="1"/>
  <c r="D477" i="1"/>
  <c r="M477" i="1" s="1"/>
  <c r="D477" i="2" s="1"/>
  <c r="C477" i="1"/>
  <c r="B477" i="1"/>
  <c r="Q476" i="1"/>
  <c r="P476" i="1"/>
  <c r="O476" i="1"/>
  <c r="N476" i="1"/>
  <c r="K476" i="1"/>
  <c r="J476" i="1"/>
  <c r="I476" i="1"/>
  <c r="H476" i="1"/>
  <c r="G476" i="1"/>
  <c r="F476" i="1"/>
  <c r="E476" i="1"/>
  <c r="D476" i="1"/>
  <c r="M476" i="1" s="1"/>
  <c r="D476" i="2" s="1"/>
  <c r="C476" i="1"/>
  <c r="B476" i="1"/>
  <c r="Q475" i="1"/>
  <c r="P475" i="1"/>
  <c r="O475" i="1"/>
  <c r="N475" i="1"/>
  <c r="K475" i="1"/>
  <c r="J475" i="1"/>
  <c r="I475" i="1"/>
  <c r="H475" i="1"/>
  <c r="G475" i="1"/>
  <c r="F475" i="1"/>
  <c r="R475" i="1" s="1"/>
  <c r="E475" i="1"/>
  <c r="D475" i="1"/>
  <c r="M475" i="1" s="1"/>
  <c r="D475" i="2" s="1"/>
  <c r="C475" i="1"/>
  <c r="B475" i="1"/>
  <c r="Q474" i="1"/>
  <c r="P474" i="1"/>
  <c r="O474" i="1"/>
  <c r="N474" i="1"/>
  <c r="K474" i="1"/>
  <c r="J474" i="1"/>
  <c r="I474" i="1"/>
  <c r="H474" i="1"/>
  <c r="G474" i="1"/>
  <c r="F474" i="1"/>
  <c r="R474" i="1" s="1"/>
  <c r="E474" i="1"/>
  <c r="D474" i="1"/>
  <c r="M474" i="1" s="1"/>
  <c r="D474" i="2" s="1"/>
  <c r="C474" i="1"/>
  <c r="B474" i="1"/>
  <c r="Q473" i="1"/>
  <c r="P473" i="1"/>
  <c r="O473" i="1"/>
  <c r="N473" i="1"/>
  <c r="K473" i="1"/>
  <c r="J473" i="1"/>
  <c r="I473" i="1"/>
  <c r="H473" i="1"/>
  <c r="G473" i="1"/>
  <c r="F473" i="1"/>
  <c r="E473" i="1"/>
  <c r="D473" i="1"/>
  <c r="M473" i="1" s="1"/>
  <c r="D473" i="2" s="1"/>
  <c r="C473" i="1"/>
  <c r="B473" i="1"/>
  <c r="Q472" i="1"/>
  <c r="P472" i="1"/>
  <c r="O472" i="1"/>
  <c r="N472" i="1"/>
  <c r="K472" i="1"/>
  <c r="J472" i="1"/>
  <c r="I472" i="1"/>
  <c r="H472" i="1"/>
  <c r="G472" i="1"/>
  <c r="F472" i="1"/>
  <c r="E472" i="1"/>
  <c r="D472" i="1"/>
  <c r="M472" i="1" s="1"/>
  <c r="D472" i="2" s="1"/>
  <c r="C472" i="1"/>
  <c r="B472" i="1"/>
  <c r="Q471" i="1"/>
  <c r="P471" i="1"/>
  <c r="O471" i="1"/>
  <c r="N471" i="1"/>
  <c r="K471" i="1"/>
  <c r="J471" i="1"/>
  <c r="I471" i="1"/>
  <c r="H471" i="1"/>
  <c r="G471" i="1"/>
  <c r="F471" i="1"/>
  <c r="R471" i="1" s="1"/>
  <c r="E471" i="1"/>
  <c r="D471" i="1"/>
  <c r="M471" i="1" s="1"/>
  <c r="D471" i="2" s="1"/>
  <c r="C471" i="1"/>
  <c r="B471" i="1"/>
  <c r="Q470" i="1"/>
  <c r="P470" i="1"/>
  <c r="O470" i="1"/>
  <c r="N470" i="1"/>
  <c r="K470" i="1"/>
  <c r="J470" i="1"/>
  <c r="I470" i="1"/>
  <c r="H470" i="1"/>
  <c r="G470" i="1"/>
  <c r="F470" i="1"/>
  <c r="R470" i="1" s="1"/>
  <c r="E470" i="1"/>
  <c r="D470" i="1"/>
  <c r="M470" i="1" s="1"/>
  <c r="D470" i="2" s="1"/>
  <c r="C470" i="1"/>
  <c r="B470" i="1"/>
  <c r="Q469" i="1"/>
  <c r="P469" i="1"/>
  <c r="O469" i="1"/>
  <c r="N469" i="1"/>
  <c r="K469" i="1"/>
  <c r="J469" i="1"/>
  <c r="I469" i="1"/>
  <c r="H469" i="1"/>
  <c r="G469" i="1"/>
  <c r="F469" i="1"/>
  <c r="E469" i="1"/>
  <c r="D469" i="1"/>
  <c r="M469" i="1" s="1"/>
  <c r="D469" i="2" s="1"/>
  <c r="C469" i="1"/>
  <c r="B469" i="1"/>
  <c r="Q468" i="1"/>
  <c r="P468" i="1"/>
  <c r="O468" i="1"/>
  <c r="N468" i="1"/>
  <c r="K468" i="1"/>
  <c r="J468" i="1"/>
  <c r="I468" i="1"/>
  <c r="H468" i="1"/>
  <c r="G468" i="1"/>
  <c r="F468" i="1"/>
  <c r="E468" i="1"/>
  <c r="D468" i="1"/>
  <c r="M468" i="1" s="1"/>
  <c r="D468" i="2" s="1"/>
  <c r="C468" i="1"/>
  <c r="B468" i="1"/>
  <c r="Q467" i="1"/>
  <c r="P467" i="1"/>
  <c r="O467" i="1"/>
  <c r="N467" i="1"/>
  <c r="K467" i="1"/>
  <c r="J467" i="1"/>
  <c r="I467" i="1"/>
  <c r="H467" i="1"/>
  <c r="G467" i="1"/>
  <c r="F467" i="1"/>
  <c r="R467" i="1" s="1"/>
  <c r="E467" i="1"/>
  <c r="D467" i="1"/>
  <c r="M467" i="1" s="1"/>
  <c r="D467" i="2" s="1"/>
  <c r="C467" i="1"/>
  <c r="B467" i="1"/>
  <c r="Q466" i="1"/>
  <c r="P466" i="1"/>
  <c r="O466" i="1"/>
  <c r="N466" i="1"/>
  <c r="K466" i="1"/>
  <c r="J466" i="1"/>
  <c r="I466" i="1"/>
  <c r="H466" i="1"/>
  <c r="G466" i="1"/>
  <c r="F466" i="1"/>
  <c r="R466" i="1" s="1"/>
  <c r="E466" i="1"/>
  <c r="D466" i="1"/>
  <c r="M466" i="1" s="1"/>
  <c r="D466" i="2" s="1"/>
  <c r="C466" i="1"/>
  <c r="B466" i="1"/>
  <c r="Q465" i="1"/>
  <c r="P465" i="1"/>
  <c r="O465" i="1"/>
  <c r="N465" i="1"/>
  <c r="K465" i="1"/>
  <c r="J465" i="1"/>
  <c r="I465" i="1"/>
  <c r="H465" i="1"/>
  <c r="G465" i="1"/>
  <c r="F465" i="1"/>
  <c r="E465" i="1"/>
  <c r="D465" i="1"/>
  <c r="M465" i="1" s="1"/>
  <c r="D465" i="2" s="1"/>
  <c r="C465" i="1"/>
  <c r="B465" i="1"/>
  <c r="Q464" i="1"/>
  <c r="P464" i="1"/>
  <c r="O464" i="1"/>
  <c r="N464" i="1"/>
  <c r="K464" i="1"/>
  <c r="J464" i="1"/>
  <c r="I464" i="1"/>
  <c r="H464" i="1"/>
  <c r="G464" i="1"/>
  <c r="F464" i="1"/>
  <c r="E464" i="1"/>
  <c r="D464" i="1"/>
  <c r="M464" i="1" s="1"/>
  <c r="D464" i="2" s="1"/>
  <c r="C464" i="1"/>
  <c r="B464" i="1"/>
  <c r="Q463" i="1"/>
  <c r="P463" i="1"/>
  <c r="O463" i="1"/>
  <c r="N463" i="1"/>
  <c r="K463" i="1"/>
  <c r="J463" i="1"/>
  <c r="I463" i="1"/>
  <c r="H463" i="1"/>
  <c r="G463" i="1"/>
  <c r="F463" i="1"/>
  <c r="R463" i="1" s="1"/>
  <c r="E463" i="1"/>
  <c r="D463" i="1"/>
  <c r="M463" i="1" s="1"/>
  <c r="D463" i="2" s="1"/>
  <c r="C463" i="1"/>
  <c r="B463" i="1"/>
  <c r="Q462" i="1"/>
  <c r="P462" i="1"/>
  <c r="O462" i="1"/>
  <c r="N462" i="1"/>
  <c r="K462" i="1"/>
  <c r="J462" i="1"/>
  <c r="I462" i="1"/>
  <c r="H462" i="1"/>
  <c r="G462" i="1"/>
  <c r="F462" i="1"/>
  <c r="R462" i="1" s="1"/>
  <c r="E462" i="1"/>
  <c r="D462" i="1"/>
  <c r="M462" i="1" s="1"/>
  <c r="D462" i="2" s="1"/>
  <c r="C462" i="1"/>
  <c r="B462" i="1"/>
  <c r="Q461" i="1"/>
  <c r="P461" i="1"/>
  <c r="O461" i="1"/>
  <c r="N461" i="1"/>
  <c r="K461" i="1"/>
  <c r="J461" i="1"/>
  <c r="I461" i="1"/>
  <c r="H461" i="1"/>
  <c r="G461" i="1"/>
  <c r="F461" i="1"/>
  <c r="E461" i="1"/>
  <c r="D461" i="1"/>
  <c r="M461" i="1" s="1"/>
  <c r="D461" i="2" s="1"/>
  <c r="C461" i="1"/>
  <c r="B461" i="1"/>
  <c r="Q460" i="1"/>
  <c r="P460" i="1"/>
  <c r="O460" i="1"/>
  <c r="N460" i="1"/>
  <c r="K460" i="1"/>
  <c r="J460" i="1"/>
  <c r="I460" i="1"/>
  <c r="H460" i="1"/>
  <c r="G460" i="1"/>
  <c r="F460" i="1"/>
  <c r="E460" i="1"/>
  <c r="D460" i="1"/>
  <c r="M460" i="1" s="1"/>
  <c r="D460" i="2" s="1"/>
  <c r="C460" i="1"/>
  <c r="B460" i="1"/>
  <c r="Q459" i="1"/>
  <c r="P459" i="1"/>
  <c r="O459" i="1"/>
  <c r="N459" i="1"/>
  <c r="K459" i="1"/>
  <c r="J459" i="1"/>
  <c r="I459" i="1"/>
  <c r="H459" i="1"/>
  <c r="G459" i="1"/>
  <c r="F459" i="1"/>
  <c r="R459" i="1" s="1"/>
  <c r="E459" i="1"/>
  <c r="D459" i="1"/>
  <c r="M459" i="1" s="1"/>
  <c r="D459" i="2" s="1"/>
  <c r="C459" i="1"/>
  <c r="B459" i="1"/>
  <c r="Q458" i="1"/>
  <c r="P458" i="1"/>
  <c r="O458" i="1"/>
  <c r="N458" i="1"/>
  <c r="K458" i="1"/>
  <c r="J458" i="1"/>
  <c r="I458" i="1"/>
  <c r="H458" i="1"/>
  <c r="G458" i="1"/>
  <c r="F458" i="1"/>
  <c r="R458" i="1" s="1"/>
  <c r="E458" i="1"/>
  <c r="D458" i="1"/>
  <c r="M458" i="1" s="1"/>
  <c r="D458" i="2" s="1"/>
  <c r="C458" i="1"/>
  <c r="B458" i="1"/>
  <c r="Q457" i="1"/>
  <c r="P457" i="1"/>
  <c r="O457" i="1"/>
  <c r="N457" i="1"/>
  <c r="K457" i="1"/>
  <c r="J457" i="1"/>
  <c r="I457" i="1"/>
  <c r="H457" i="1"/>
  <c r="G457" i="1"/>
  <c r="F457" i="1"/>
  <c r="E457" i="1"/>
  <c r="D457" i="1"/>
  <c r="M457" i="1" s="1"/>
  <c r="D457" i="2" s="1"/>
  <c r="C457" i="1"/>
  <c r="B457" i="1"/>
  <c r="Q456" i="1"/>
  <c r="P456" i="1"/>
  <c r="O456" i="1"/>
  <c r="N456" i="1"/>
  <c r="K456" i="1"/>
  <c r="J456" i="1"/>
  <c r="I456" i="1"/>
  <c r="H456" i="1"/>
  <c r="G456" i="1"/>
  <c r="F456" i="1"/>
  <c r="E456" i="1"/>
  <c r="D456" i="1"/>
  <c r="M456" i="1" s="1"/>
  <c r="D456" i="2" s="1"/>
  <c r="C456" i="1"/>
  <c r="B456" i="1"/>
  <c r="Q455" i="1"/>
  <c r="P455" i="1"/>
  <c r="O455" i="1"/>
  <c r="N455" i="1"/>
  <c r="K455" i="1"/>
  <c r="J455" i="1"/>
  <c r="I455" i="1"/>
  <c r="H455" i="1"/>
  <c r="G455" i="1"/>
  <c r="F455" i="1"/>
  <c r="R455" i="1" s="1"/>
  <c r="E455" i="1"/>
  <c r="D455" i="1"/>
  <c r="M455" i="1" s="1"/>
  <c r="D455" i="2" s="1"/>
  <c r="C455" i="1"/>
  <c r="B455" i="1"/>
  <c r="Q454" i="1"/>
  <c r="P454" i="1"/>
  <c r="O454" i="1"/>
  <c r="N454" i="1"/>
  <c r="K454" i="1"/>
  <c r="J454" i="1"/>
  <c r="I454" i="1"/>
  <c r="H454" i="1"/>
  <c r="G454" i="1"/>
  <c r="F454" i="1"/>
  <c r="R454" i="1" s="1"/>
  <c r="E454" i="1"/>
  <c r="D454" i="1"/>
  <c r="M454" i="1" s="1"/>
  <c r="D454" i="2" s="1"/>
  <c r="C454" i="1"/>
  <c r="B454" i="1"/>
  <c r="Q453" i="1"/>
  <c r="P453" i="1"/>
  <c r="O453" i="1"/>
  <c r="N453" i="1"/>
  <c r="K453" i="1"/>
  <c r="J453" i="1"/>
  <c r="I453" i="1"/>
  <c r="H453" i="1"/>
  <c r="G453" i="1"/>
  <c r="F453" i="1"/>
  <c r="E453" i="1"/>
  <c r="D453" i="1"/>
  <c r="M453" i="1" s="1"/>
  <c r="D453" i="2" s="1"/>
  <c r="C453" i="1"/>
  <c r="B453" i="1"/>
  <c r="Q452" i="1"/>
  <c r="P452" i="1"/>
  <c r="O452" i="1"/>
  <c r="N452" i="1"/>
  <c r="K452" i="1"/>
  <c r="J452" i="1"/>
  <c r="I452" i="1"/>
  <c r="H452" i="1"/>
  <c r="G452" i="1"/>
  <c r="F452" i="1"/>
  <c r="E452" i="1"/>
  <c r="D452" i="1"/>
  <c r="M452" i="1" s="1"/>
  <c r="D452" i="2" s="1"/>
  <c r="C452" i="1"/>
  <c r="B452" i="1"/>
  <c r="Q451" i="1"/>
  <c r="P451" i="1"/>
  <c r="O451" i="1"/>
  <c r="N451" i="1"/>
  <c r="K451" i="1"/>
  <c r="J451" i="1"/>
  <c r="I451" i="1"/>
  <c r="H451" i="1"/>
  <c r="G451" i="1"/>
  <c r="F451" i="1"/>
  <c r="R451" i="1" s="1"/>
  <c r="E451" i="1"/>
  <c r="D451" i="1"/>
  <c r="M451" i="1" s="1"/>
  <c r="D451" i="2" s="1"/>
  <c r="C451" i="1"/>
  <c r="B451" i="1"/>
  <c r="Q450" i="1"/>
  <c r="P450" i="1"/>
  <c r="O450" i="1"/>
  <c r="N450" i="1"/>
  <c r="K450" i="1"/>
  <c r="J450" i="1"/>
  <c r="I450" i="1"/>
  <c r="H450" i="1"/>
  <c r="G450" i="1"/>
  <c r="F450" i="1"/>
  <c r="R450" i="1" s="1"/>
  <c r="E450" i="1"/>
  <c r="D450" i="1"/>
  <c r="M450" i="1" s="1"/>
  <c r="D450" i="2" s="1"/>
  <c r="C450" i="1"/>
  <c r="B450" i="1"/>
  <c r="Q449" i="1"/>
  <c r="P449" i="1"/>
  <c r="O449" i="1"/>
  <c r="N449" i="1"/>
  <c r="K449" i="1"/>
  <c r="J449" i="1"/>
  <c r="I449" i="1"/>
  <c r="H449" i="1"/>
  <c r="G449" i="1"/>
  <c r="F449" i="1"/>
  <c r="E449" i="1"/>
  <c r="D449" i="1"/>
  <c r="M449" i="1" s="1"/>
  <c r="D449" i="2" s="1"/>
  <c r="C449" i="1"/>
  <c r="B449" i="1"/>
  <c r="Q448" i="1"/>
  <c r="P448" i="1"/>
  <c r="O448" i="1"/>
  <c r="N448" i="1"/>
  <c r="K448" i="1"/>
  <c r="J448" i="1"/>
  <c r="I448" i="1"/>
  <c r="H448" i="1"/>
  <c r="G448" i="1"/>
  <c r="F448" i="1"/>
  <c r="E448" i="1"/>
  <c r="D448" i="1"/>
  <c r="M448" i="1" s="1"/>
  <c r="D448" i="2" s="1"/>
  <c r="C448" i="1"/>
  <c r="B448" i="1"/>
  <c r="Q447" i="1"/>
  <c r="P447" i="1"/>
  <c r="O447" i="1"/>
  <c r="N447" i="1"/>
  <c r="K447" i="1"/>
  <c r="J447" i="1"/>
  <c r="I447" i="1"/>
  <c r="H447" i="1"/>
  <c r="G447" i="1"/>
  <c r="F447" i="1"/>
  <c r="R447" i="1" s="1"/>
  <c r="E447" i="1"/>
  <c r="D447" i="1"/>
  <c r="M447" i="1" s="1"/>
  <c r="D447" i="2" s="1"/>
  <c r="C447" i="1"/>
  <c r="B447" i="1"/>
  <c r="Q446" i="1"/>
  <c r="P446" i="1"/>
  <c r="O446" i="1"/>
  <c r="N446" i="1"/>
  <c r="K446" i="1"/>
  <c r="J446" i="1"/>
  <c r="I446" i="1"/>
  <c r="H446" i="1"/>
  <c r="G446" i="1"/>
  <c r="F446" i="1"/>
  <c r="R446" i="1" s="1"/>
  <c r="E446" i="1"/>
  <c r="D446" i="1"/>
  <c r="M446" i="1" s="1"/>
  <c r="D446" i="2" s="1"/>
  <c r="C446" i="1"/>
  <c r="B446" i="1"/>
  <c r="Q445" i="1"/>
  <c r="P445" i="1"/>
  <c r="O445" i="1"/>
  <c r="N445" i="1"/>
  <c r="K445" i="1"/>
  <c r="J445" i="1"/>
  <c r="I445" i="1"/>
  <c r="H445" i="1"/>
  <c r="G445" i="1"/>
  <c r="F445" i="1"/>
  <c r="E445" i="1"/>
  <c r="D445" i="1"/>
  <c r="M445" i="1" s="1"/>
  <c r="D445" i="2" s="1"/>
  <c r="C445" i="1"/>
  <c r="B445" i="1"/>
  <c r="Q444" i="1"/>
  <c r="P444" i="1"/>
  <c r="O444" i="1"/>
  <c r="N444" i="1"/>
  <c r="K444" i="1"/>
  <c r="J444" i="1"/>
  <c r="I444" i="1"/>
  <c r="H444" i="1"/>
  <c r="G444" i="1"/>
  <c r="F444" i="1"/>
  <c r="E444" i="1"/>
  <c r="D444" i="1"/>
  <c r="M444" i="1" s="1"/>
  <c r="D444" i="2" s="1"/>
  <c r="C444" i="1"/>
  <c r="B444" i="1"/>
  <c r="Q443" i="1"/>
  <c r="P443" i="1"/>
  <c r="O443" i="1"/>
  <c r="N443" i="1"/>
  <c r="K443" i="1"/>
  <c r="J443" i="1"/>
  <c r="I443" i="1"/>
  <c r="H443" i="1"/>
  <c r="G443" i="1"/>
  <c r="F443" i="1"/>
  <c r="R443" i="1" s="1"/>
  <c r="E443" i="1"/>
  <c r="D443" i="1"/>
  <c r="M443" i="1" s="1"/>
  <c r="D443" i="2" s="1"/>
  <c r="C443" i="1"/>
  <c r="B443" i="1"/>
  <c r="Q442" i="1"/>
  <c r="P442" i="1"/>
  <c r="O442" i="1"/>
  <c r="N442" i="1"/>
  <c r="K442" i="1"/>
  <c r="J442" i="1"/>
  <c r="I442" i="1"/>
  <c r="H442" i="1"/>
  <c r="G442" i="1"/>
  <c r="F442" i="1"/>
  <c r="R442" i="1" s="1"/>
  <c r="E442" i="1"/>
  <c r="D442" i="1"/>
  <c r="M442" i="1" s="1"/>
  <c r="D442" i="2" s="1"/>
  <c r="C442" i="1"/>
  <c r="B442" i="1"/>
  <c r="Q441" i="1"/>
  <c r="P441" i="1"/>
  <c r="O441" i="1"/>
  <c r="N441" i="1"/>
  <c r="K441" i="1"/>
  <c r="J441" i="1"/>
  <c r="I441" i="1"/>
  <c r="H441" i="1"/>
  <c r="G441" i="1"/>
  <c r="F441" i="1"/>
  <c r="E441" i="1"/>
  <c r="D441" i="1"/>
  <c r="M441" i="1" s="1"/>
  <c r="D441" i="2" s="1"/>
  <c r="C441" i="1"/>
  <c r="B441" i="1"/>
  <c r="Q440" i="1"/>
  <c r="P440" i="1"/>
  <c r="O440" i="1"/>
  <c r="N440" i="1"/>
  <c r="K440" i="1"/>
  <c r="J440" i="1"/>
  <c r="I440" i="1"/>
  <c r="H440" i="1"/>
  <c r="G440" i="1"/>
  <c r="F440" i="1"/>
  <c r="E440" i="1"/>
  <c r="D440" i="1"/>
  <c r="M440" i="1" s="1"/>
  <c r="D440" i="2" s="1"/>
  <c r="C440" i="1"/>
  <c r="B440" i="1"/>
  <c r="Q439" i="1"/>
  <c r="P439" i="1"/>
  <c r="O439" i="1"/>
  <c r="N439" i="1"/>
  <c r="K439" i="1"/>
  <c r="J439" i="1"/>
  <c r="I439" i="1"/>
  <c r="H439" i="1"/>
  <c r="G439" i="1"/>
  <c r="F439" i="1"/>
  <c r="R439" i="1" s="1"/>
  <c r="E439" i="1"/>
  <c r="D439" i="1"/>
  <c r="M439" i="1" s="1"/>
  <c r="D439" i="2" s="1"/>
  <c r="C439" i="1"/>
  <c r="B439" i="1"/>
  <c r="Q438" i="1"/>
  <c r="P438" i="1"/>
  <c r="O438" i="1"/>
  <c r="N438" i="1"/>
  <c r="K438" i="1"/>
  <c r="J438" i="1"/>
  <c r="I438" i="1"/>
  <c r="H438" i="1"/>
  <c r="G438" i="1"/>
  <c r="F438" i="1"/>
  <c r="R438" i="1" s="1"/>
  <c r="E438" i="1"/>
  <c r="D438" i="1"/>
  <c r="M438" i="1" s="1"/>
  <c r="D438" i="2" s="1"/>
  <c r="C438" i="1"/>
  <c r="B438" i="1"/>
  <c r="Q437" i="1"/>
  <c r="P437" i="1"/>
  <c r="O437" i="1"/>
  <c r="N437" i="1"/>
  <c r="K437" i="1"/>
  <c r="J437" i="1"/>
  <c r="I437" i="1"/>
  <c r="H437" i="1"/>
  <c r="G437" i="1"/>
  <c r="F437" i="1"/>
  <c r="E437" i="1"/>
  <c r="D437" i="1"/>
  <c r="M437" i="1" s="1"/>
  <c r="D437" i="2" s="1"/>
  <c r="C437" i="1"/>
  <c r="B437" i="1"/>
  <c r="Q436" i="1"/>
  <c r="P436" i="1"/>
  <c r="O436" i="1"/>
  <c r="N436" i="1"/>
  <c r="K436" i="1"/>
  <c r="J436" i="1"/>
  <c r="I436" i="1"/>
  <c r="H436" i="1"/>
  <c r="G436" i="1"/>
  <c r="F436" i="1"/>
  <c r="E436" i="1"/>
  <c r="D436" i="1"/>
  <c r="M436" i="1" s="1"/>
  <c r="D436" i="2" s="1"/>
  <c r="C436" i="1"/>
  <c r="B436" i="1"/>
  <c r="Q435" i="1"/>
  <c r="P435" i="1"/>
  <c r="O435" i="1"/>
  <c r="N435" i="1"/>
  <c r="K435" i="1"/>
  <c r="J435" i="1"/>
  <c r="I435" i="1"/>
  <c r="H435" i="1"/>
  <c r="G435" i="1"/>
  <c r="F435" i="1"/>
  <c r="R435" i="1" s="1"/>
  <c r="E435" i="1"/>
  <c r="D435" i="1"/>
  <c r="M435" i="1" s="1"/>
  <c r="D435" i="2" s="1"/>
  <c r="C435" i="1"/>
  <c r="B435" i="1"/>
  <c r="Q434" i="1"/>
  <c r="P434" i="1"/>
  <c r="O434" i="1"/>
  <c r="N434" i="1"/>
  <c r="K434" i="1"/>
  <c r="J434" i="1"/>
  <c r="I434" i="1"/>
  <c r="H434" i="1"/>
  <c r="G434" i="1"/>
  <c r="F434" i="1"/>
  <c r="E434" i="1"/>
  <c r="D434" i="1"/>
  <c r="M434" i="1" s="1"/>
  <c r="D434" i="2" s="1"/>
  <c r="C434" i="1"/>
  <c r="B434" i="1"/>
  <c r="Q433" i="1"/>
  <c r="P433" i="1"/>
  <c r="O433" i="1"/>
  <c r="N433" i="1"/>
  <c r="K433" i="1"/>
  <c r="J433" i="1"/>
  <c r="I433" i="1"/>
  <c r="H433" i="1"/>
  <c r="G433" i="1"/>
  <c r="F433" i="1"/>
  <c r="E433" i="1"/>
  <c r="D433" i="1"/>
  <c r="M433" i="1" s="1"/>
  <c r="D433" i="2" s="1"/>
  <c r="C433" i="1"/>
  <c r="B433" i="1"/>
  <c r="Q432" i="1"/>
  <c r="P432" i="1"/>
  <c r="O432" i="1"/>
  <c r="N432" i="1"/>
  <c r="K432" i="1"/>
  <c r="J432" i="1"/>
  <c r="I432" i="1"/>
  <c r="H432" i="1"/>
  <c r="G432" i="1"/>
  <c r="F432" i="1"/>
  <c r="R432" i="1" s="1"/>
  <c r="E432" i="1"/>
  <c r="D432" i="1"/>
  <c r="M432" i="1" s="1"/>
  <c r="D432" i="2" s="1"/>
  <c r="C432" i="1"/>
  <c r="B432" i="1"/>
  <c r="Q431" i="1"/>
  <c r="P431" i="1"/>
  <c r="O431" i="1"/>
  <c r="N431" i="1"/>
  <c r="K431" i="1"/>
  <c r="J431" i="1"/>
  <c r="I431" i="1"/>
  <c r="H431" i="1"/>
  <c r="G431" i="1"/>
  <c r="F431" i="1"/>
  <c r="R431" i="1" s="1"/>
  <c r="E431" i="1"/>
  <c r="D431" i="1"/>
  <c r="M431" i="1" s="1"/>
  <c r="D431" i="2" s="1"/>
  <c r="C431" i="1"/>
  <c r="B431" i="1"/>
  <c r="Q430" i="1"/>
  <c r="P430" i="1"/>
  <c r="O430" i="1"/>
  <c r="N430" i="1"/>
  <c r="K430" i="1"/>
  <c r="J430" i="1"/>
  <c r="I430" i="1"/>
  <c r="H430" i="1"/>
  <c r="G430" i="1"/>
  <c r="F430" i="1"/>
  <c r="E430" i="1"/>
  <c r="D430" i="1"/>
  <c r="M430" i="1" s="1"/>
  <c r="D430" i="2" s="1"/>
  <c r="C430" i="1"/>
  <c r="B430" i="1"/>
  <c r="Q429" i="1"/>
  <c r="P429" i="1"/>
  <c r="O429" i="1"/>
  <c r="N429" i="1"/>
  <c r="K429" i="1"/>
  <c r="J429" i="1"/>
  <c r="I429" i="1"/>
  <c r="H429" i="1"/>
  <c r="G429" i="1"/>
  <c r="F429" i="1"/>
  <c r="E429" i="1"/>
  <c r="D429" i="1"/>
  <c r="M429" i="1" s="1"/>
  <c r="D429" i="2" s="1"/>
  <c r="C429" i="1"/>
  <c r="B429" i="1"/>
  <c r="Q428" i="1"/>
  <c r="P428" i="1"/>
  <c r="O428" i="1"/>
  <c r="N428" i="1"/>
  <c r="K428" i="1"/>
  <c r="J428" i="1"/>
  <c r="I428" i="1"/>
  <c r="H428" i="1"/>
  <c r="G428" i="1"/>
  <c r="F428" i="1"/>
  <c r="R428" i="1" s="1"/>
  <c r="E428" i="1"/>
  <c r="D428" i="1"/>
  <c r="M428" i="1" s="1"/>
  <c r="D428" i="2" s="1"/>
  <c r="C428" i="1"/>
  <c r="B428" i="1"/>
  <c r="Q427" i="1"/>
  <c r="P427" i="1"/>
  <c r="O427" i="1"/>
  <c r="N427" i="1"/>
  <c r="K427" i="1"/>
  <c r="J427" i="1"/>
  <c r="I427" i="1"/>
  <c r="H427" i="1"/>
  <c r="G427" i="1"/>
  <c r="F427" i="1"/>
  <c r="R427" i="1" s="1"/>
  <c r="E427" i="1"/>
  <c r="D427" i="1"/>
  <c r="M427" i="1" s="1"/>
  <c r="D427" i="2" s="1"/>
  <c r="C427" i="1"/>
  <c r="B427" i="1"/>
  <c r="Q426" i="1"/>
  <c r="P426" i="1"/>
  <c r="O426" i="1"/>
  <c r="N426" i="1"/>
  <c r="K426" i="1"/>
  <c r="J426" i="1"/>
  <c r="I426" i="1"/>
  <c r="H426" i="1"/>
  <c r="G426" i="1"/>
  <c r="F426" i="1"/>
  <c r="E426" i="1"/>
  <c r="D426" i="1"/>
  <c r="M426" i="1" s="1"/>
  <c r="D426" i="2" s="1"/>
  <c r="C426" i="1"/>
  <c r="B426" i="1"/>
  <c r="Q425" i="1"/>
  <c r="P425" i="1"/>
  <c r="O425" i="1"/>
  <c r="N425" i="1"/>
  <c r="K425" i="1"/>
  <c r="J425" i="1"/>
  <c r="I425" i="1"/>
  <c r="H425" i="1"/>
  <c r="G425" i="1"/>
  <c r="F425" i="1"/>
  <c r="E425" i="1"/>
  <c r="D425" i="1"/>
  <c r="M425" i="1" s="1"/>
  <c r="D425" i="2" s="1"/>
  <c r="C425" i="1"/>
  <c r="B425" i="1"/>
  <c r="Q424" i="1"/>
  <c r="P424" i="1"/>
  <c r="O424" i="1"/>
  <c r="N424" i="1"/>
  <c r="K424" i="1"/>
  <c r="J424" i="1"/>
  <c r="I424" i="1"/>
  <c r="H424" i="1"/>
  <c r="G424" i="1"/>
  <c r="F424" i="1"/>
  <c r="R424" i="1" s="1"/>
  <c r="E424" i="1"/>
  <c r="D424" i="1"/>
  <c r="M424" i="1" s="1"/>
  <c r="D424" i="2" s="1"/>
  <c r="C424" i="1"/>
  <c r="B424" i="1"/>
  <c r="Q423" i="1"/>
  <c r="P423" i="1"/>
  <c r="O423" i="1"/>
  <c r="N423" i="1"/>
  <c r="K423" i="1"/>
  <c r="J423" i="1"/>
  <c r="I423" i="1"/>
  <c r="H423" i="1"/>
  <c r="G423" i="1"/>
  <c r="F423" i="1"/>
  <c r="R423" i="1" s="1"/>
  <c r="E423" i="1"/>
  <c r="D423" i="1"/>
  <c r="M423" i="1" s="1"/>
  <c r="D423" i="2" s="1"/>
  <c r="C423" i="1"/>
  <c r="B423" i="1"/>
  <c r="Q422" i="1"/>
  <c r="P422" i="1"/>
  <c r="O422" i="1"/>
  <c r="N422" i="1"/>
  <c r="K422" i="1"/>
  <c r="J422" i="1"/>
  <c r="I422" i="1"/>
  <c r="H422" i="1"/>
  <c r="G422" i="1"/>
  <c r="F422" i="1"/>
  <c r="E422" i="1"/>
  <c r="D422" i="1"/>
  <c r="M422" i="1" s="1"/>
  <c r="D422" i="2" s="1"/>
  <c r="C422" i="1"/>
  <c r="B422" i="1"/>
  <c r="Q421" i="1"/>
  <c r="P421" i="1"/>
  <c r="O421" i="1"/>
  <c r="N421" i="1"/>
  <c r="K421" i="1"/>
  <c r="J421" i="1"/>
  <c r="I421" i="1"/>
  <c r="H421" i="1"/>
  <c r="G421" i="1"/>
  <c r="F421" i="1"/>
  <c r="E421" i="1"/>
  <c r="D421" i="1"/>
  <c r="M421" i="1" s="1"/>
  <c r="D421" i="2" s="1"/>
  <c r="C421" i="1"/>
  <c r="B421" i="1"/>
  <c r="Q420" i="1"/>
  <c r="P420" i="1"/>
  <c r="O420" i="1"/>
  <c r="N420" i="1"/>
  <c r="K420" i="1"/>
  <c r="J420" i="1"/>
  <c r="I420" i="1"/>
  <c r="H420" i="1"/>
  <c r="G420" i="1"/>
  <c r="F420" i="1"/>
  <c r="R420" i="1" s="1"/>
  <c r="E420" i="1"/>
  <c r="D420" i="1"/>
  <c r="M420" i="1" s="1"/>
  <c r="D420" i="2" s="1"/>
  <c r="C420" i="1"/>
  <c r="B420" i="1"/>
  <c r="Q419" i="1"/>
  <c r="P419" i="1"/>
  <c r="O419" i="1"/>
  <c r="N419" i="1"/>
  <c r="K419" i="1"/>
  <c r="J419" i="1"/>
  <c r="I419" i="1"/>
  <c r="H419" i="1"/>
  <c r="G419" i="1"/>
  <c r="F419" i="1"/>
  <c r="R419" i="1" s="1"/>
  <c r="E419" i="1"/>
  <c r="D419" i="1"/>
  <c r="M419" i="1" s="1"/>
  <c r="D419" i="2" s="1"/>
  <c r="C419" i="1"/>
  <c r="B419" i="1"/>
  <c r="Q418" i="1"/>
  <c r="P418" i="1"/>
  <c r="O418" i="1"/>
  <c r="N418" i="1"/>
  <c r="K418" i="1"/>
  <c r="J418" i="1"/>
  <c r="I418" i="1"/>
  <c r="H418" i="1"/>
  <c r="G418" i="1"/>
  <c r="F418" i="1"/>
  <c r="E418" i="1"/>
  <c r="D418" i="1"/>
  <c r="M418" i="1" s="1"/>
  <c r="D418" i="2" s="1"/>
  <c r="C418" i="1"/>
  <c r="B418" i="1"/>
  <c r="Q417" i="1"/>
  <c r="P417" i="1"/>
  <c r="O417" i="1"/>
  <c r="N417" i="1"/>
  <c r="K417" i="1"/>
  <c r="J417" i="1"/>
  <c r="I417" i="1"/>
  <c r="H417" i="1"/>
  <c r="G417" i="1"/>
  <c r="F417" i="1"/>
  <c r="E417" i="1"/>
  <c r="D417" i="1"/>
  <c r="M417" i="1" s="1"/>
  <c r="D417" i="2" s="1"/>
  <c r="C417" i="1"/>
  <c r="B417" i="1"/>
  <c r="Q416" i="1"/>
  <c r="P416" i="1"/>
  <c r="O416" i="1"/>
  <c r="N416" i="1"/>
  <c r="K416" i="1"/>
  <c r="J416" i="1"/>
  <c r="I416" i="1"/>
  <c r="H416" i="1"/>
  <c r="G416" i="1"/>
  <c r="F416" i="1"/>
  <c r="R416" i="1" s="1"/>
  <c r="E416" i="1"/>
  <c r="D416" i="1"/>
  <c r="M416" i="1" s="1"/>
  <c r="D416" i="2" s="1"/>
  <c r="C416" i="1"/>
  <c r="B416" i="1"/>
  <c r="Q415" i="1"/>
  <c r="P415" i="1"/>
  <c r="O415" i="1"/>
  <c r="N415" i="1"/>
  <c r="K415" i="1"/>
  <c r="J415" i="1"/>
  <c r="I415" i="1"/>
  <c r="H415" i="1"/>
  <c r="G415" i="1"/>
  <c r="F415" i="1"/>
  <c r="R415" i="1" s="1"/>
  <c r="E415" i="1"/>
  <c r="D415" i="1"/>
  <c r="M415" i="1" s="1"/>
  <c r="D415" i="2" s="1"/>
  <c r="C415" i="1"/>
  <c r="B415" i="1"/>
  <c r="Q414" i="1"/>
  <c r="P414" i="1"/>
  <c r="O414" i="1"/>
  <c r="N414" i="1"/>
  <c r="K414" i="1"/>
  <c r="J414" i="1"/>
  <c r="I414" i="1"/>
  <c r="H414" i="1"/>
  <c r="G414" i="1"/>
  <c r="F414" i="1"/>
  <c r="E414" i="1"/>
  <c r="D414" i="1"/>
  <c r="M414" i="1" s="1"/>
  <c r="D414" i="2" s="1"/>
  <c r="C414" i="1"/>
  <c r="B414" i="1"/>
  <c r="Q413" i="1"/>
  <c r="P413" i="1"/>
  <c r="O413" i="1"/>
  <c r="N413" i="1"/>
  <c r="K413" i="1"/>
  <c r="J413" i="1"/>
  <c r="I413" i="1"/>
  <c r="H413" i="1"/>
  <c r="G413" i="1"/>
  <c r="F413" i="1"/>
  <c r="E413" i="1"/>
  <c r="D413" i="1"/>
  <c r="M413" i="1" s="1"/>
  <c r="D413" i="2" s="1"/>
  <c r="C413" i="1"/>
  <c r="B413" i="1"/>
  <c r="Q412" i="1"/>
  <c r="P412" i="1"/>
  <c r="O412" i="1"/>
  <c r="N412" i="1"/>
  <c r="K412" i="1"/>
  <c r="J412" i="1"/>
  <c r="I412" i="1"/>
  <c r="H412" i="1"/>
  <c r="G412" i="1"/>
  <c r="F412" i="1"/>
  <c r="R412" i="1" s="1"/>
  <c r="E412" i="1"/>
  <c r="D412" i="1"/>
  <c r="M412" i="1" s="1"/>
  <c r="D412" i="2" s="1"/>
  <c r="C412" i="1"/>
  <c r="B412" i="1"/>
  <c r="Q411" i="1"/>
  <c r="P411" i="1"/>
  <c r="O411" i="1"/>
  <c r="N411" i="1"/>
  <c r="K411" i="1"/>
  <c r="J411" i="1"/>
  <c r="I411" i="1"/>
  <c r="H411" i="1"/>
  <c r="G411" i="1"/>
  <c r="F411" i="1"/>
  <c r="R411" i="1" s="1"/>
  <c r="E411" i="1"/>
  <c r="D411" i="1"/>
  <c r="M411" i="1" s="1"/>
  <c r="D411" i="2" s="1"/>
  <c r="C411" i="1"/>
  <c r="B411" i="1"/>
  <c r="Q410" i="1"/>
  <c r="P410" i="1"/>
  <c r="O410" i="1"/>
  <c r="N410" i="1"/>
  <c r="K410" i="1"/>
  <c r="J410" i="1"/>
  <c r="I410" i="1"/>
  <c r="H410" i="1"/>
  <c r="G410" i="1"/>
  <c r="F410" i="1"/>
  <c r="E410" i="1"/>
  <c r="D410" i="1"/>
  <c r="M410" i="1" s="1"/>
  <c r="D410" i="2" s="1"/>
  <c r="C410" i="1"/>
  <c r="B410" i="1"/>
  <c r="Q409" i="1"/>
  <c r="P409" i="1"/>
  <c r="O409" i="1"/>
  <c r="N409" i="1"/>
  <c r="K409" i="1"/>
  <c r="J409" i="1"/>
  <c r="I409" i="1"/>
  <c r="H409" i="1"/>
  <c r="G409" i="1"/>
  <c r="F409" i="1"/>
  <c r="E409" i="1"/>
  <c r="D409" i="1"/>
  <c r="M409" i="1" s="1"/>
  <c r="D409" i="2" s="1"/>
  <c r="C409" i="1"/>
  <c r="B409" i="1"/>
  <c r="Q408" i="1"/>
  <c r="P408" i="1"/>
  <c r="O408" i="1"/>
  <c r="N408" i="1"/>
  <c r="K408" i="1"/>
  <c r="J408" i="1"/>
  <c r="I408" i="1"/>
  <c r="H408" i="1"/>
  <c r="G408" i="1"/>
  <c r="F408" i="1"/>
  <c r="R408" i="1" s="1"/>
  <c r="E408" i="1"/>
  <c r="D408" i="1"/>
  <c r="M408" i="1" s="1"/>
  <c r="D408" i="2" s="1"/>
  <c r="C408" i="1"/>
  <c r="B408" i="1"/>
  <c r="Q407" i="1"/>
  <c r="P407" i="1"/>
  <c r="O407" i="1"/>
  <c r="N407" i="1"/>
  <c r="K407" i="1"/>
  <c r="J407" i="1"/>
  <c r="I407" i="1"/>
  <c r="H407" i="1"/>
  <c r="G407" i="1"/>
  <c r="F407" i="1"/>
  <c r="R407" i="1" s="1"/>
  <c r="E407" i="1"/>
  <c r="D407" i="1"/>
  <c r="M407" i="1" s="1"/>
  <c r="D407" i="2" s="1"/>
  <c r="C407" i="1"/>
  <c r="B407" i="1"/>
  <c r="Q406" i="1"/>
  <c r="P406" i="1"/>
  <c r="O406" i="1"/>
  <c r="N406" i="1"/>
  <c r="K406" i="1"/>
  <c r="J406" i="1"/>
  <c r="I406" i="1"/>
  <c r="H406" i="1"/>
  <c r="G406" i="1"/>
  <c r="F406" i="1"/>
  <c r="E406" i="1"/>
  <c r="D406" i="1"/>
  <c r="M406" i="1" s="1"/>
  <c r="D406" i="2" s="1"/>
  <c r="C406" i="1"/>
  <c r="B406" i="1"/>
  <c r="Q405" i="1"/>
  <c r="P405" i="1"/>
  <c r="O405" i="1"/>
  <c r="N405" i="1"/>
  <c r="K405" i="1"/>
  <c r="J405" i="1"/>
  <c r="I405" i="1"/>
  <c r="H405" i="1"/>
  <c r="G405" i="1"/>
  <c r="F405" i="1"/>
  <c r="E405" i="1"/>
  <c r="D405" i="1"/>
  <c r="M405" i="1" s="1"/>
  <c r="D405" i="2" s="1"/>
  <c r="C405" i="1"/>
  <c r="B405" i="1"/>
  <c r="Q404" i="1"/>
  <c r="P404" i="1"/>
  <c r="O404" i="1"/>
  <c r="N404" i="1"/>
  <c r="K404" i="1"/>
  <c r="J404" i="1"/>
  <c r="I404" i="1"/>
  <c r="H404" i="1"/>
  <c r="G404" i="1"/>
  <c r="F404" i="1"/>
  <c r="R404" i="1" s="1"/>
  <c r="E404" i="1"/>
  <c r="D404" i="1"/>
  <c r="M404" i="1" s="1"/>
  <c r="D404" i="2" s="1"/>
  <c r="C404" i="1"/>
  <c r="B404" i="1"/>
  <c r="Q403" i="1"/>
  <c r="P403" i="1"/>
  <c r="O403" i="1"/>
  <c r="N403" i="1"/>
  <c r="K403" i="1"/>
  <c r="J403" i="1"/>
  <c r="I403" i="1"/>
  <c r="H403" i="1"/>
  <c r="G403" i="1"/>
  <c r="F403" i="1"/>
  <c r="R403" i="1" s="1"/>
  <c r="E403" i="1"/>
  <c r="D403" i="1"/>
  <c r="M403" i="1" s="1"/>
  <c r="D403" i="2" s="1"/>
  <c r="C403" i="1"/>
  <c r="B403" i="1"/>
  <c r="Q402" i="1"/>
  <c r="P402" i="1"/>
  <c r="O402" i="1"/>
  <c r="N402" i="1"/>
  <c r="K402" i="1"/>
  <c r="J402" i="1"/>
  <c r="I402" i="1"/>
  <c r="H402" i="1"/>
  <c r="G402" i="1"/>
  <c r="F402" i="1"/>
  <c r="E402" i="1"/>
  <c r="D402" i="1"/>
  <c r="M402" i="1" s="1"/>
  <c r="D402" i="2" s="1"/>
  <c r="C402" i="1"/>
  <c r="B402" i="1"/>
  <c r="Q401" i="1"/>
  <c r="P401" i="1"/>
  <c r="O401" i="1"/>
  <c r="N401" i="1"/>
  <c r="K401" i="1"/>
  <c r="J401" i="1"/>
  <c r="I401" i="1"/>
  <c r="H401" i="1"/>
  <c r="G401" i="1"/>
  <c r="F401" i="1"/>
  <c r="E401" i="1"/>
  <c r="D401" i="1"/>
  <c r="M401" i="1" s="1"/>
  <c r="D401" i="2" s="1"/>
  <c r="C401" i="1"/>
  <c r="B401" i="1"/>
  <c r="Q400" i="1"/>
  <c r="P400" i="1"/>
  <c r="O400" i="1"/>
  <c r="N400" i="1"/>
  <c r="K400" i="1"/>
  <c r="J400" i="1"/>
  <c r="I400" i="1"/>
  <c r="H400" i="1"/>
  <c r="G400" i="1"/>
  <c r="F400" i="1"/>
  <c r="R400" i="1" s="1"/>
  <c r="E400" i="1"/>
  <c r="D400" i="1"/>
  <c r="M400" i="1" s="1"/>
  <c r="D400" i="2" s="1"/>
  <c r="C400" i="1"/>
  <c r="B400" i="1"/>
  <c r="Q399" i="1"/>
  <c r="P399" i="1"/>
  <c r="O399" i="1"/>
  <c r="N399" i="1"/>
  <c r="K399" i="1"/>
  <c r="J399" i="1"/>
  <c r="I399" i="1"/>
  <c r="H399" i="1"/>
  <c r="G399" i="1"/>
  <c r="F399" i="1"/>
  <c r="R399" i="1" s="1"/>
  <c r="E399" i="1"/>
  <c r="D399" i="1"/>
  <c r="M399" i="1" s="1"/>
  <c r="D399" i="2" s="1"/>
  <c r="C399" i="1"/>
  <c r="B399" i="1"/>
  <c r="Q398" i="1"/>
  <c r="P398" i="1"/>
  <c r="O398" i="1"/>
  <c r="N398" i="1"/>
  <c r="K398" i="1"/>
  <c r="J398" i="1"/>
  <c r="I398" i="1"/>
  <c r="H398" i="1"/>
  <c r="G398" i="1"/>
  <c r="F398" i="1"/>
  <c r="E398" i="1"/>
  <c r="D398" i="1"/>
  <c r="M398" i="1" s="1"/>
  <c r="D398" i="2" s="1"/>
  <c r="C398" i="1"/>
  <c r="B398" i="1"/>
  <c r="Q397" i="1"/>
  <c r="P397" i="1"/>
  <c r="O397" i="1"/>
  <c r="N397" i="1"/>
  <c r="K397" i="1"/>
  <c r="J397" i="1"/>
  <c r="I397" i="1"/>
  <c r="H397" i="1"/>
  <c r="G397" i="1"/>
  <c r="F397" i="1"/>
  <c r="E397" i="1"/>
  <c r="D397" i="1"/>
  <c r="M397" i="1" s="1"/>
  <c r="D397" i="2" s="1"/>
  <c r="C397" i="1"/>
  <c r="B397" i="1"/>
  <c r="Q396" i="1"/>
  <c r="P396" i="1"/>
  <c r="O396" i="1"/>
  <c r="N396" i="1"/>
  <c r="K396" i="1"/>
  <c r="J396" i="1"/>
  <c r="I396" i="1"/>
  <c r="H396" i="1"/>
  <c r="G396" i="1"/>
  <c r="F396" i="1"/>
  <c r="R396" i="1" s="1"/>
  <c r="E396" i="1"/>
  <c r="D396" i="1"/>
  <c r="M396" i="1" s="1"/>
  <c r="D396" i="2" s="1"/>
  <c r="C396" i="1"/>
  <c r="B396" i="1"/>
  <c r="Q395" i="1"/>
  <c r="P395" i="1"/>
  <c r="O395" i="1"/>
  <c r="N395" i="1"/>
  <c r="K395" i="1"/>
  <c r="J395" i="1"/>
  <c r="I395" i="1"/>
  <c r="H395" i="1"/>
  <c r="G395" i="1"/>
  <c r="F395" i="1"/>
  <c r="R395" i="1" s="1"/>
  <c r="E395" i="1"/>
  <c r="D395" i="1"/>
  <c r="M395" i="1" s="1"/>
  <c r="D395" i="2" s="1"/>
  <c r="C395" i="1"/>
  <c r="B395" i="1"/>
  <c r="Q394" i="1"/>
  <c r="P394" i="1"/>
  <c r="O394" i="1"/>
  <c r="N394" i="1"/>
  <c r="K394" i="1"/>
  <c r="J394" i="1"/>
  <c r="I394" i="1"/>
  <c r="H394" i="1"/>
  <c r="G394" i="1"/>
  <c r="F394" i="1"/>
  <c r="E394" i="1"/>
  <c r="D394" i="1"/>
  <c r="M394" i="1" s="1"/>
  <c r="D394" i="2" s="1"/>
  <c r="C394" i="1"/>
  <c r="B394" i="1"/>
  <c r="Q393" i="1"/>
  <c r="P393" i="1"/>
  <c r="O393" i="1"/>
  <c r="N393" i="1"/>
  <c r="K393" i="1"/>
  <c r="J393" i="1"/>
  <c r="I393" i="1"/>
  <c r="H393" i="1"/>
  <c r="G393" i="1"/>
  <c r="F393" i="1"/>
  <c r="E393" i="1"/>
  <c r="D393" i="1"/>
  <c r="M393" i="1" s="1"/>
  <c r="D393" i="2" s="1"/>
  <c r="C393" i="1"/>
  <c r="B393" i="1"/>
  <c r="Q392" i="1"/>
  <c r="P392" i="1"/>
  <c r="O392" i="1"/>
  <c r="N392" i="1"/>
  <c r="K392" i="1"/>
  <c r="J392" i="1"/>
  <c r="I392" i="1"/>
  <c r="H392" i="1"/>
  <c r="G392" i="1"/>
  <c r="F392" i="1"/>
  <c r="R392" i="1" s="1"/>
  <c r="E392" i="1"/>
  <c r="D392" i="1"/>
  <c r="M392" i="1" s="1"/>
  <c r="D392" i="2" s="1"/>
  <c r="C392" i="1"/>
  <c r="B392" i="1"/>
  <c r="Q391" i="1"/>
  <c r="P391" i="1"/>
  <c r="O391" i="1"/>
  <c r="N391" i="1"/>
  <c r="K391" i="1"/>
  <c r="J391" i="1"/>
  <c r="I391" i="1"/>
  <c r="H391" i="1"/>
  <c r="G391" i="1"/>
  <c r="F391" i="1"/>
  <c r="R391" i="1" s="1"/>
  <c r="E391" i="1"/>
  <c r="D391" i="1"/>
  <c r="M391" i="1" s="1"/>
  <c r="D391" i="2" s="1"/>
  <c r="C391" i="1"/>
  <c r="B391" i="1"/>
  <c r="Q390" i="1"/>
  <c r="P390" i="1"/>
  <c r="O390" i="1"/>
  <c r="N390" i="1"/>
  <c r="K390" i="1"/>
  <c r="J390" i="1"/>
  <c r="I390" i="1"/>
  <c r="H390" i="1"/>
  <c r="G390" i="1"/>
  <c r="F390" i="1"/>
  <c r="E390" i="1"/>
  <c r="D390" i="1"/>
  <c r="M390" i="1" s="1"/>
  <c r="D390" i="2" s="1"/>
  <c r="C390" i="1"/>
  <c r="B390" i="1"/>
  <c r="Q389" i="1"/>
  <c r="P389" i="1"/>
  <c r="O389" i="1"/>
  <c r="N389" i="1"/>
  <c r="K389" i="1"/>
  <c r="J389" i="1"/>
  <c r="I389" i="1"/>
  <c r="H389" i="1"/>
  <c r="G389" i="1"/>
  <c r="F389" i="1"/>
  <c r="E389" i="1"/>
  <c r="D389" i="1"/>
  <c r="M389" i="1" s="1"/>
  <c r="D389" i="2" s="1"/>
  <c r="C389" i="1"/>
  <c r="B389" i="1"/>
  <c r="Q388" i="1"/>
  <c r="P388" i="1"/>
  <c r="O388" i="1"/>
  <c r="N388" i="1"/>
  <c r="K388" i="1"/>
  <c r="J388" i="1"/>
  <c r="I388" i="1"/>
  <c r="H388" i="1"/>
  <c r="G388" i="1"/>
  <c r="F388" i="1"/>
  <c r="R388" i="1" s="1"/>
  <c r="E388" i="1"/>
  <c r="D388" i="1"/>
  <c r="M388" i="1" s="1"/>
  <c r="D388" i="2" s="1"/>
  <c r="C388" i="1"/>
  <c r="B388" i="1"/>
  <c r="Q387" i="1"/>
  <c r="P387" i="1"/>
  <c r="O387" i="1"/>
  <c r="N387" i="1"/>
  <c r="K387" i="1"/>
  <c r="J387" i="1"/>
  <c r="I387" i="1"/>
  <c r="H387" i="1"/>
  <c r="G387" i="1"/>
  <c r="F387" i="1"/>
  <c r="R387" i="1" s="1"/>
  <c r="E387" i="1"/>
  <c r="D387" i="1"/>
  <c r="M387" i="1" s="1"/>
  <c r="D387" i="2" s="1"/>
  <c r="C387" i="1"/>
  <c r="B387" i="1"/>
  <c r="Q386" i="1"/>
  <c r="P386" i="1"/>
  <c r="O386" i="1"/>
  <c r="N386" i="1"/>
  <c r="K386" i="1"/>
  <c r="J386" i="1"/>
  <c r="I386" i="1"/>
  <c r="H386" i="1"/>
  <c r="G386" i="1"/>
  <c r="F386" i="1"/>
  <c r="E386" i="1"/>
  <c r="D386" i="1"/>
  <c r="M386" i="1" s="1"/>
  <c r="D386" i="2" s="1"/>
  <c r="C386" i="1"/>
  <c r="B386" i="1"/>
  <c r="Q385" i="1"/>
  <c r="P385" i="1"/>
  <c r="O385" i="1"/>
  <c r="N385" i="1"/>
  <c r="K385" i="1"/>
  <c r="J385" i="1"/>
  <c r="I385" i="1"/>
  <c r="H385" i="1"/>
  <c r="G385" i="1"/>
  <c r="F385" i="1"/>
  <c r="E385" i="1"/>
  <c r="D385" i="1"/>
  <c r="M385" i="1" s="1"/>
  <c r="D385" i="2" s="1"/>
  <c r="C385" i="1"/>
  <c r="B385" i="1"/>
  <c r="Q384" i="1"/>
  <c r="P384" i="1"/>
  <c r="O384" i="1"/>
  <c r="N384" i="1"/>
  <c r="K384" i="1"/>
  <c r="J384" i="1"/>
  <c r="I384" i="1"/>
  <c r="H384" i="1"/>
  <c r="G384" i="1"/>
  <c r="F384" i="1"/>
  <c r="R384" i="1" s="1"/>
  <c r="E384" i="1"/>
  <c r="D384" i="1"/>
  <c r="M384" i="1" s="1"/>
  <c r="D384" i="2" s="1"/>
  <c r="C384" i="1"/>
  <c r="B384" i="1"/>
  <c r="Q383" i="1"/>
  <c r="P383" i="1"/>
  <c r="O383" i="1"/>
  <c r="N383" i="1"/>
  <c r="K383" i="1"/>
  <c r="J383" i="1"/>
  <c r="I383" i="1"/>
  <c r="H383" i="1"/>
  <c r="G383" i="1"/>
  <c r="F383" i="1"/>
  <c r="R383" i="1" s="1"/>
  <c r="E383" i="1"/>
  <c r="D383" i="1"/>
  <c r="M383" i="1" s="1"/>
  <c r="D383" i="2" s="1"/>
  <c r="C383" i="1"/>
  <c r="B383" i="1"/>
  <c r="Q382" i="1"/>
  <c r="P382" i="1"/>
  <c r="O382" i="1"/>
  <c r="N382" i="1"/>
  <c r="K382" i="1"/>
  <c r="J382" i="1"/>
  <c r="I382" i="1"/>
  <c r="H382" i="1"/>
  <c r="G382" i="1"/>
  <c r="F382" i="1"/>
  <c r="E382" i="1"/>
  <c r="D382" i="1"/>
  <c r="M382" i="1" s="1"/>
  <c r="D382" i="2" s="1"/>
  <c r="C382" i="1"/>
  <c r="B382" i="1"/>
  <c r="Q381" i="1"/>
  <c r="P381" i="1"/>
  <c r="O381" i="1"/>
  <c r="N381" i="1"/>
  <c r="K381" i="1"/>
  <c r="J381" i="1"/>
  <c r="I381" i="1"/>
  <c r="H381" i="1"/>
  <c r="G381" i="1"/>
  <c r="F381" i="1"/>
  <c r="E381" i="1"/>
  <c r="D381" i="1"/>
  <c r="M381" i="1" s="1"/>
  <c r="D381" i="2" s="1"/>
  <c r="C381" i="1"/>
  <c r="B381" i="1"/>
  <c r="Q380" i="1"/>
  <c r="P380" i="1"/>
  <c r="O380" i="1"/>
  <c r="N380" i="1"/>
  <c r="K380" i="1"/>
  <c r="J380" i="1"/>
  <c r="I380" i="1"/>
  <c r="H380" i="1"/>
  <c r="G380" i="1"/>
  <c r="F380" i="1"/>
  <c r="R380" i="1" s="1"/>
  <c r="E380" i="1"/>
  <c r="D380" i="1"/>
  <c r="M380" i="1" s="1"/>
  <c r="D380" i="2" s="1"/>
  <c r="C380" i="1"/>
  <c r="B380" i="1"/>
  <c r="Q379" i="1"/>
  <c r="P379" i="1"/>
  <c r="O379" i="1"/>
  <c r="N379" i="1"/>
  <c r="K379" i="1"/>
  <c r="J379" i="1"/>
  <c r="I379" i="1"/>
  <c r="H379" i="1"/>
  <c r="G379" i="1"/>
  <c r="F379" i="1"/>
  <c r="R379" i="1" s="1"/>
  <c r="E379" i="1"/>
  <c r="D379" i="1"/>
  <c r="M379" i="1" s="1"/>
  <c r="D379" i="2" s="1"/>
  <c r="C379" i="1"/>
  <c r="B379" i="1"/>
  <c r="Q378" i="1"/>
  <c r="P378" i="1"/>
  <c r="O378" i="1"/>
  <c r="N378" i="1"/>
  <c r="K378" i="1"/>
  <c r="J378" i="1"/>
  <c r="I378" i="1"/>
  <c r="H378" i="1"/>
  <c r="G378" i="1"/>
  <c r="F378" i="1"/>
  <c r="E378" i="1"/>
  <c r="D378" i="1"/>
  <c r="M378" i="1" s="1"/>
  <c r="D378" i="2" s="1"/>
  <c r="C378" i="1"/>
  <c r="B378" i="1"/>
  <c r="Q377" i="1"/>
  <c r="P377" i="1"/>
  <c r="O377" i="1"/>
  <c r="N377" i="1"/>
  <c r="K377" i="1"/>
  <c r="J377" i="1"/>
  <c r="I377" i="1"/>
  <c r="H377" i="1"/>
  <c r="G377" i="1"/>
  <c r="F377" i="1"/>
  <c r="E377" i="1"/>
  <c r="D377" i="1"/>
  <c r="M377" i="1" s="1"/>
  <c r="D377" i="2" s="1"/>
  <c r="C377" i="1"/>
  <c r="B377" i="1"/>
  <c r="Q376" i="1"/>
  <c r="P376" i="1"/>
  <c r="O376" i="1"/>
  <c r="N376" i="1"/>
  <c r="K376" i="1"/>
  <c r="J376" i="1"/>
  <c r="I376" i="1"/>
  <c r="H376" i="1"/>
  <c r="G376" i="1"/>
  <c r="F376" i="1"/>
  <c r="R376" i="1" s="1"/>
  <c r="E376" i="1"/>
  <c r="D376" i="1"/>
  <c r="M376" i="1" s="1"/>
  <c r="D376" i="2" s="1"/>
  <c r="C376" i="1"/>
  <c r="B376" i="1"/>
  <c r="Q375" i="1"/>
  <c r="P375" i="1"/>
  <c r="O375" i="1"/>
  <c r="N375" i="1"/>
  <c r="K375" i="1"/>
  <c r="J375" i="1"/>
  <c r="I375" i="1"/>
  <c r="H375" i="1"/>
  <c r="G375" i="1"/>
  <c r="F375" i="1"/>
  <c r="R375" i="1" s="1"/>
  <c r="E375" i="1"/>
  <c r="D375" i="1"/>
  <c r="M375" i="1" s="1"/>
  <c r="D375" i="2" s="1"/>
  <c r="C375" i="1"/>
  <c r="B375" i="1"/>
  <c r="Q374" i="1"/>
  <c r="P374" i="1"/>
  <c r="O374" i="1"/>
  <c r="N374" i="1"/>
  <c r="K374" i="1"/>
  <c r="J374" i="1"/>
  <c r="I374" i="1"/>
  <c r="H374" i="1"/>
  <c r="G374" i="1"/>
  <c r="F374" i="1"/>
  <c r="E374" i="1"/>
  <c r="D374" i="1"/>
  <c r="M374" i="1" s="1"/>
  <c r="D374" i="2" s="1"/>
  <c r="C374" i="1"/>
  <c r="B374" i="1"/>
  <c r="Q373" i="1"/>
  <c r="P373" i="1"/>
  <c r="O373" i="1"/>
  <c r="N373" i="1"/>
  <c r="K373" i="1"/>
  <c r="J373" i="1"/>
  <c r="I373" i="1"/>
  <c r="H373" i="1"/>
  <c r="G373" i="1"/>
  <c r="F373" i="1"/>
  <c r="E373" i="1"/>
  <c r="D373" i="1"/>
  <c r="M373" i="1" s="1"/>
  <c r="D373" i="2" s="1"/>
  <c r="C373" i="1"/>
  <c r="B373" i="1"/>
  <c r="Q372" i="1"/>
  <c r="P372" i="1"/>
  <c r="O372" i="1"/>
  <c r="N372" i="1"/>
  <c r="K372" i="1"/>
  <c r="J372" i="1"/>
  <c r="I372" i="1"/>
  <c r="H372" i="1"/>
  <c r="G372" i="1"/>
  <c r="F372" i="1"/>
  <c r="R372" i="1" s="1"/>
  <c r="E372" i="1"/>
  <c r="D372" i="1"/>
  <c r="M372" i="1" s="1"/>
  <c r="D372" i="2" s="1"/>
  <c r="C372" i="1"/>
  <c r="B372" i="1"/>
  <c r="Q371" i="1"/>
  <c r="P371" i="1"/>
  <c r="O371" i="1"/>
  <c r="N371" i="1"/>
  <c r="K371" i="1"/>
  <c r="J371" i="1"/>
  <c r="I371" i="1"/>
  <c r="H371" i="1"/>
  <c r="G371" i="1"/>
  <c r="F371" i="1"/>
  <c r="R371" i="1" s="1"/>
  <c r="E371" i="1"/>
  <c r="D371" i="1"/>
  <c r="M371" i="1" s="1"/>
  <c r="D371" i="2" s="1"/>
  <c r="C371" i="1"/>
  <c r="B371" i="1"/>
  <c r="Q370" i="1"/>
  <c r="P370" i="1"/>
  <c r="O370" i="1"/>
  <c r="N370" i="1"/>
  <c r="K370" i="1"/>
  <c r="J370" i="1"/>
  <c r="I370" i="1"/>
  <c r="H370" i="1"/>
  <c r="G370" i="1"/>
  <c r="F370" i="1"/>
  <c r="E370" i="1"/>
  <c r="D370" i="1"/>
  <c r="M370" i="1" s="1"/>
  <c r="D370" i="2" s="1"/>
  <c r="C370" i="1"/>
  <c r="B370" i="1"/>
  <c r="Q369" i="1"/>
  <c r="P369" i="1"/>
  <c r="O369" i="1"/>
  <c r="N369" i="1"/>
  <c r="K369" i="1"/>
  <c r="J369" i="1"/>
  <c r="I369" i="1"/>
  <c r="H369" i="1"/>
  <c r="G369" i="1"/>
  <c r="F369" i="1"/>
  <c r="E369" i="1"/>
  <c r="D369" i="1"/>
  <c r="M369" i="1" s="1"/>
  <c r="D369" i="2" s="1"/>
  <c r="C369" i="1"/>
  <c r="B369" i="1"/>
  <c r="Q368" i="1"/>
  <c r="P368" i="1"/>
  <c r="O368" i="1"/>
  <c r="N368" i="1"/>
  <c r="K368" i="1"/>
  <c r="J368" i="1"/>
  <c r="I368" i="1"/>
  <c r="H368" i="1"/>
  <c r="G368" i="1"/>
  <c r="F368" i="1"/>
  <c r="R368" i="1" s="1"/>
  <c r="E368" i="1"/>
  <c r="D368" i="1"/>
  <c r="M368" i="1" s="1"/>
  <c r="D368" i="2" s="1"/>
  <c r="C368" i="1"/>
  <c r="B368" i="1"/>
  <c r="Q367" i="1"/>
  <c r="P367" i="1"/>
  <c r="O367" i="1"/>
  <c r="N367" i="1"/>
  <c r="K367" i="1"/>
  <c r="J367" i="1"/>
  <c r="I367" i="1"/>
  <c r="H367" i="1"/>
  <c r="G367" i="1"/>
  <c r="F367" i="1"/>
  <c r="R367" i="1" s="1"/>
  <c r="E367" i="1"/>
  <c r="D367" i="1"/>
  <c r="M367" i="1" s="1"/>
  <c r="D367" i="2" s="1"/>
  <c r="C367" i="1"/>
  <c r="B367" i="1"/>
  <c r="Q366" i="1"/>
  <c r="P366" i="1"/>
  <c r="O366" i="1"/>
  <c r="N366" i="1"/>
  <c r="K366" i="1"/>
  <c r="J366" i="1"/>
  <c r="I366" i="1"/>
  <c r="H366" i="1"/>
  <c r="G366" i="1"/>
  <c r="F366" i="1"/>
  <c r="E366" i="1"/>
  <c r="D366" i="1"/>
  <c r="M366" i="1" s="1"/>
  <c r="D366" i="2" s="1"/>
  <c r="C366" i="1"/>
  <c r="B366" i="1"/>
  <c r="Q365" i="1"/>
  <c r="P365" i="1"/>
  <c r="O365" i="1"/>
  <c r="N365" i="1"/>
  <c r="K365" i="1"/>
  <c r="J365" i="1"/>
  <c r="I365" i="1"/>
  <c r="H365" i="1"/>
  <c r="G365" i="1"/>
  <c r="F365" i="1"/>
  <c r="E365" i="1"/>
  <c r="D365" i="1"/>
  <c r="M365" i="1" s="1"/>
  <c r="D365" i="2" s="1"/>
  <c r="C365" i="1"/>
  <c r="B365" i="1"/>
  <c r="Q364" i="1"/>
  <c r="P364" i="1"/>
  <c r="O364" i="1"/>
  <c r="N364" i="1"/>
  <c r="K364" i="1"/>
  <c r="J364" i="1"/>
  <c r="I364" i="1"/>
  <c r="H364" i="1"/>
  <c r="G364" i="1"/>
  <c r="F364" i="1"/>
  <c r="R364" i="1" s="1"/>
  <c r="E364" i="1"/>
  <c r="D364" i="1"/>
  <c r="M364" i="1" s="1"/>
  <c r="D364" i="2" s="1"/>
  <c r="C364" i="1"/>
  <c r="B364" i="1"/>
  <c r="Q363" i="1"/>
  <c r="P363" i="1"/>
  <c r="O363" i="1"/>
  <c r="N363" i="1"/>
  <c r="K363" i="1"/>
  <c r="J363" i="1"/>
  <c r="I363" i="1"/>
  <c r="H363" i="1"/>
  <c r="G363" i="1"/>
  <c r="F363" i="1"/>
  <c r="R363" i="1" s="1"/>
  <c r="E363" i="1"/>
  <c r="D363" i="1"/>
  <c r="M363" i="1" s="1"/>
  <c r="D363" i="2" s="1"/>
  <c r="C363" i="1"/>
  <c r="B363" i="1"/>
  <c r="Q362" i="1"/>
  <c r="P362" i="1"/>
  <c r="O362" i="1"/>
  <c r="N362" i="1"/>
  <c r="K362" i="1"/>
  <c r="J362" i="1"/>
  <c r="I362" i="1"/>
  <c r="H362" i="1"/>
  <c r="G362" i="1"/>
  <c r="F362" i="1"/>
  <c r="E362" i="1"/>
  <c r="D362" i="1"/>
  <c r="M362" i="1" s="1"/>
  <c r="D362" i="2" s="1"/>
  <c r="C362" i="1"/>
  <c r="B362" i="1"/>
  <c r="Q361" i="1"/>
  <c r="P361" i="1"/>
  <c r="O361" i="1"/>
  <c r="N361" i="1"/>
  <c r="K361" i="1"/>
  <c r="J361" i="1"/>
  <c r="I361" i="1"/>
  <c r="H361" i="1"/>
  <c r="G361" i="1"/>
  <c r="F361" i="1"/>
  <c r="E361" i="1"/>
  <c r="D361" i="1"/>
  <c r="M361" i="1" s="1"/>
  <c r="D361" i="2" s="1"/>
  <c r="C361" i="1"/>
  <c r="B361" i="1"/>
  <c r="Q360" i="1"/>
  <c r="P360" i="1"/>
  <c r="O360" i="1"/>
  <c r="N360" i="1"/>
  <c r="K360" i="1"/>
  <c r="J360" i="1"/>
  <c r="I360" i="1"/>
  <c r="H360" i="1"/>
  <c r="G360" i="1"/>
  <c r="F360" i="1"/>
  <c r="R360" i="1" s="1"/>
  <c r="E360" i="1"/>
  <c r="D360" i="1"/>
  <c r="M360" i="1" s="1"/>
  <c r="D360" i="2" s="1"/>
  <c r="C360" i="1"/>
  <c r="B360" i="1"/>
  <c r="Q359" i="1"/>
  <c r="P359" i="1"/>
  <c r="O359" i="1"/>
  <c r="N359" i="1"/>
  <c r="K359" i="1"/>
  <c r="J359" i="1"/>
  <c r="I359" i="1"/>
  <c r="H359" i="1"/>
  <c r="G359" i="1"/>
  <c r="F359" i="1"/>
  <c r="R359" i="1" s="1"/>
  <c r="E359" i="1"/>
  <c r="D359" i="1"/>
  <c r="M359" i="1" s="1"/>
  <c r="D359" i="2" s="1"/>
  <c r="C359" i="1"/>
  <c r="B359" i="1"/>
  <c r="Q358" i="1"/>
  <c r="P358" i="1"/>
  <c r="O358" i="1"/>
  <c r="N358" i="1"/>
  <c r="K358" i="1"/>
  <c r="J358" i="1"/>
  <c r="I358" i="1"/>
  <c r="H358" i="1"/>
  <c r="G358" i="1"/>
  <c r="F358" i="1"/>
  <c r="E358" i="1"/>
  <c r="D358" i="1"/>
  <c r="M358" i="1" s="1"/>
  <c r="D358" i="2" s="1"/>
  <c r="C358" i="1"/>
  <c r="B358" i="1"/>
  <c r="Q357" i="1"/>
  <c r="P357" i="1"/>
  <c r="O357" i="1"/>
  <c r="N357" i="1"/>
  <c r="K357" i="1"/>
  <c r="J357" i="1"/>
  <c r="I357" i="1"/>
  <c r="H357" i="1"/>
  <c r="G357" i="1"/>
  <c r="F357" i="1"/>
  <c r="E357" i="1"/>
  <c r="D357" i="1"/>
  <c r="M357" i="1" s="1"/>
  <c r="D357" i="2" s="1"/>
  <c r="C357" i="1"/>
  <c r="B357" i="1"/>
  <c r="Q356" i="1"/>
  <c r="P356" i="1"/>
  <c r="O356" i="1"/>
  <c r="N356" i="1"/>
  <c r="K356" i="1"/>
  <c r="J356" i="1"/>
  <c r="I356" i="1"/>
  <c r="H356" i="1"/>
  <c r="G356" i="1"/>
  <c r="F356" i="1"/>
  <c r="R356" i="1" s="1"/>
  <c r="E356" i="1"/>
  <c r="D356" i="1"/>
  <c r="M356" i="1" s="1"/>
  <c r="D356" i="2" s="1"/>
  <c r="C356" i="1"/>
  <c r="B356" i="1"/>
  <c r="Q355" i="1"/>
  <c r="P355" i="1"/>
  <c r="O355" i="1"/>
  <c r="N355" i="1"/>
  <c r="K355" i="1"/>
  <c r="J355" i="1"/>
  <c r="I355" i="1"/>
  <c r="H355" i="1"/>
  <c r="G355" i="1"/>
  <c r="F355" i="1"/>
  <c r="R355" i="1" s="1"/>
  <c r="E355" i="1"/>
  <c r="D355" i="1"/>
  <c r="M355" i="1" s="1"/>
  <c r="D355" i="2" s="1"/>
  <c r="C355" i="1"/>
  <c r="B355" i="1"/>
  <c r="Q354" i="1"/>
  <c r="P354" i="1"/>
  <c r="O354" i="1"/>
  <c r="N354" i="1"/>
  <c r="K354" i="1"/>
  <c r="J354" i="1"/>
  <c r="I354" i="1"/>
  <c r="H354" i="1"/>
  <c r="G354" i="1"/>
  <c r="F354" i="1"/>
  <c r="E354" i="1"/>
  <c r="D354" i="1"/>
  <c r="M354" i="1" s="1"/>
  <c r="D354" i="2" s="1"/>
  <c r="C354" i="1"/>
  <c r="B354" i="1"/>
  <c r="Q353" i="1"/>
  <c r="P353" i="1"/>
  <c r="O353" i="1"/>
  <c r="N353" i="1"/>
  <c r="K353" i="1"/>
  <c r="J353" i="1"/>
  <c r="I353" i="1"/>
  <c r="H353" i="1"/>
  <c r="G353" i="1"/>
  <c r="F353" i="1"/>
  <c r="E353" i="1"/>
  <c r="D353" i="1"/>
  <c r="M353" i="1" s="1"/>
  <c r="D353" i="2" s="1"/>
  <c r="C353" i="1"/>
  <c r="B353" i="1"/>
  <c r="Q352" i="1"/>
  <c r="P352" i="1"/>
  <c r="O352" i="1"/>
  <c r="N352" i="1"/>
  <c r="K352" i="1"/>
  <c r="J352" i="1"/>
  <c r="I352" i="1"/>
  <c r="H352" i="1"/>
  <c r="G352" i="1"/>
  <c r="F352" i="1"/>
  <c r="R352" i="1" s="1"/>
  <c r="E352" i="1"/>
  <c r="D352" i="1"/>
  <c r="M352" i="1" s="1"/>
  <c r="D352" i="2" s="1"/>
  <c r="C352" i="1"/>
  <c r="B352" i="1"/>
  <c r="Q351" i="1"/>
  <c r="P351" i="1"/>
  <c r="O351" i="1"/>
  <c r="N351" i="1"/>
  <c r="K351" i="1"/>
  <c r="J351" i="1"/>
  <c r="I351" i="1"/>
  <c r="H351" i="1"/>
  <c r="G351" i="1"/>
  <c r="F351" i="1"/>
  <c r="R351" i="1" s="1"/>
  <c r="E351" i="1"/>
  <c r="D351" i="1"/>
  <c r="M351" i="1" s="1"/>
  <c r="D351" i="2" s="1"/>
  <c r="C351" i="1"/>
  <c r="B351" i="1"/>
  <c r="Q350" i="1"/>
  <c r="P350" i="1"/>
  <c r="O350" i="1"/>
  <c r="N350" i="1"/>
  <c r="K350" i="1"/>
  <c r="J350" i="1"/>
  <c r="I350" i="1"/>
  <c r="H350" i="1"/>
  <c r="G350" i="1"/>
  <c r="F350" i="1"/>
  <c r="E350" i="1"/>
  <c r="D350" i="1"/>
  <c r="M350" i="1" s="1"/>
  <c r="D350" i="2" s="1"/>
  <c r="C350" i="1"/>
  <c r="B350" i="1"/>
  <c r="Q349" i="1"/>
  <c r="P349" i="1"/>
  <c r="O349" i="1"/>
  <c r="N349" i="1"/>
  <c r="K349" i="1"/>
  <c r="J349" i="1"/>
  <c r="I349" i="1"/>
  <c r="H349" i="1"/>
  <c r="G349" i="1"/>
  <c r="F349" i="1"/>
  <c r="E349" i="1"/>
  <c r="D349" i="1"/>
  <c r="M349" i="1" s="1"/>
  <c r="D349" i="2" s="1"/>
  <c r="C349" i="1"/>
  <c r="B349" i="1"/>
  <c r="Q348" i="1"/>
  <c r="P348" i="1"/>
  <c r="O348" i="1"/>
  <c r="N348" i="1"/>
  <c r="K348" i="1"/>
  <c r="J348" i="1"/>
  <c r="I348" i="1"/>
  <c r="H348" i="1"/>
  <c r="G348" i="1"/>
  <c r="F348" i="1"/>
  <c r="R348" i="1" s="1"/>
  <c r="E348" i="1"/>
  <c r="D348" i="1"/>
  <c r="M348" i="1" s="1"/>
  <c r="D348" i="2" s="1"/>
  <c r="C348" i="1"/>
  <c r="B348" i="1"/>
  <c r="Q347" i="1"/>
  <c r="P347" i="1"/>
  <c r="O347" i="1"/>
  <c r="N347" i="1"/>
  <c r="K347" i="1"/>
  <c r="J347" i="1"/>
  <c r="I347" i="1"/>
  <c r="H347" i="1"/>
  <c r="G347" i="1"/>
  <c r="F347" i="1"/>
  <c r="R347" i="1" s="1"/>
  <c r="E347" i="1"/>
  <c r="D347" i="1"/>
  <c r="M347" i="1" s="1"/>
  <c r="D347" i="2" s="1"/>
  <c r="C347" i="1"/>
  <c r="B347" i="1"/>
  <c r="Q346" i="1"/>
  <c r="P346" i="1"/>
  <c r="O346" i="1"/>
  <c r="N346" i="1"/>
  <c r="K346" i="1"/>
  <c r="J346" i="1"/>
  <c r="I346" i="1"/>
  <c r="H346" i="1"/>
  <c r="G346" i="1"/>
  <c r="F346" i="1"/>
  <c r="E346" i="1"/>
  <c r="D346" i="1"/>
  <c r="M346" i="1" s="1"/>
  <c r="D346" i="2" s="1"/>
  <c r="C346" i="1"/>
  <c r="B346" i="1"/>
  <c r="Q345" i="1"/>
  <c r="P345" i="1"/>
  <c r="O345" i="1"/>
  <c r="N345" i="1"/>
  <c r="K345" i="1"/>
  <c r="J345" i="1"/>
  <c r="I345" i="1"/>
  <c r="H345" i="1"/>
  <c r="G345" i="1"/>
  <c r="F345" i="1"/>
  <c r="E345" i="1"/>
  <c r="D345" i="1"/>
  <c r="M345" i="1" s="1"/>
  <c r="D345" i="2" s="1"/>
  <c r="C345" i="1"/>
  <c r="B345" i="1"/>
  <c r="Q344" i="1"/>
  <c r="P344" i="1"/>
  <c r="O344" i="1"/>
  <c r="N344" i="1"/>
  <c r="K344" i="1"/>
  <c r="J344" i="1"/>
  <c r="I344" i="1"/>
  <c r="H344" i="1"/>
  <c r="G344" i="1"/>
  <c r="F344" i="1"/>
  <c r="R344" i="1" s="1"/>
  <c r="E344" i="1"/>
  <c r="D344" i="1"/>
  <c r="M344" i="1" s="1"/>
  <c r="D344" i="2" s="1"/>
  <c r="C344" i="1"/>
  <c r="B344" i="1"/>
  <c r="Q343" i="1"/>
  <c r="P343" i="1"/>
  <c r="O343" i="1"/>
  <c r="N343" i="1"/>
  <c r="K343" i="1"/>
  <c r="J343" i="1"/>
  <c r="I343" i="1"/>
  <c r="H343" i="1"/>
  <c r="G343" i="1"/>
  <c r="F343" i="1"/>
  <c r="R343" i="1" s="1"/>
  <c r="E343" i="1"/>
  <c r="D343" i="1"/>
  <c r="M343" i="1" s="1"/>
  <c r="D343" i="2" s="1"/>
  <c r="C343" i="1"/>
  <c r="B343" i="1"/>
  <c r="Q342" i="1"/>
  <c r="P342" i="1"/>
  <c r="O342" i="1"/>
  <c r="N342" i="1"/>
  <c r="K342" i="1"/>
  <c r="J342" i="1"/>
  <c r="I342" i="1"/>
  <c r="H342" i="1"/>
  <c r="G342" i="1"/>
  <c r="F342" i="1"/>
  <c r="E342" i="1"/>
  <c r="D342" i="1"/>
  <c r="M342" i="1" s="1"/>
  <c r="D342" i="2" s="1"/>
  <c r="C342" i="1"/>
  <c r="B342" i="1"/>
  <c r="Q341" i="1"/>
  <c r="P341" i="1"/>
  <c r="O341" i="1"/>
  <c r="N341" i="1"/>
  <c r="K341" i="1"/>
  <c r="J341" i="1"/>
  <c r="I341" i="1"/>
  <c r="H341" i="1"/>
  <c r="G341" i="1"/>
  <c r="F341" i="1"/>
  <c r="E341" i="1"/>
  <c r="D341" i="1"/>
  <c r="M341" i="1" s="1"/>
  <c r="D341" i="2" s="1"/>
  <c r="C341" i="1"/>
  <c r="B341" i="1"/>
  <c r="Q340" i="1"/>
  <c r="P340" i="1"/>
  <c r="O340" i="1"/>
  <c r="N340" i="1"/>
  <c r="K340" i="1"/>
  <c r="J340" i="1"/>
  <c r="I340" i="1"/>
  <c r="H340" i="1"/>
  <c r="G340" i="1"/>
  <c r="F340" i="1"/>
  <c r="R340" i="1" s="1"/>
  <c r="E340" i="1"/>
  <c r="D340" i="1"/>
  <c r="M340" i="1" s="1"/>
  <c r="D340" i="2" s="1"/>
  <c r="C340" i="1"/>
  <c r="B340" i="1"/>
  <c r="Q339" i="1"/>
  <c r="P339" i="1"/>
  <c r="O339" i="1"/>
  <c r="N339" i="1"/>
  <c r="K339" i="1"/>
  <c r="J339" i="1"/>
  <c r="I339" i="1"/>
  <c r="H339" i="1"/>
  <c r="G339" i="1"/>
  <c r="F339" i="1"/>
  <c r="R339" i="1" s="1"/>
  <c r="E339" i="1"/>
  <c r="D339" i="1"/>
  <c r="M339" i="1" s="1"/>
  <c r="D339" i="2" s="1"/>
  <c r="C339" i="1"/>
  <c r="B339" i="1"/>
  <c r="Q338" i="1"/>
  <c r="P338" i="1"/>
  <c r="O338" i="1"/>
  <c r="N338" i="1"/>
  <c r="K338" i="1"/>
  <c r="J338" i="1"/>
  <c r="I338" i="1"/>
  <c r="H338" i="1"/>
  <c r="G338" i="1"/>
  <c r="F338" i="1"/>
  <c r="E338" i="1"/>
  <c r="D338" i="1"/>
  <c r="M338" i="1" s="1"/>
  <c r="D338" i="2" s="1"/>
  <c r="C338" i="1"/>
  <c r="B338" i="1"/>
  <c r="Q337" i="1"/>
  <c r="P337" i="1"/>
  <c r="O337" i="1"/>
  <c r="N337" i="1"/>
  <c r="K337" i="1"/>
  <c r="J337" i="1"/>
  <c r="I337" i="1"/>
  <c r="H337" i="1"/>
  <c r="G337" i="1"/>
  <c r="F337" i="1"/>
  <c r="E337" i="1"/>
  <c r="D337" i="1"/>
  <c r="M337" i="1" s="1"/>
  <c r="D337" i="2" s="1"/>
  <c r="C337" i="1"/>
  <c r="B337" i="1"/>
  <c r="Q336" i="1"/>
  <c r="P336" i="1"/>
  <c r="O336" i="1"/>
  <c r="N336" i="1"/>
  <c r="K336" i="1"/>
  <c r="J336" i="1"/>
  <c r="I336" i="1"/>
  <c r="H336" i="1"/>
  <c r="G336" i="1"/>
  <c r="F336" i="1"/>
  <c r="R336" i="1" s="1"/>
  <c r="E336" i="1"/>
  <c r="D336" i="1"/>
  <c r="M336" i="1" s="1"/>
  <c r="D336" i="2" s="1"/>
  <c r="C336" i="1"/>
  <c r="B336" i="1"/>
  <c r="Q335" i="1"/>
  <c r="P335" i="1"/>
  <c r="O335" i="1"/>
  <c r="N335" i="1"/>
  <c r="K335" i="1"/>
  <c r="J335" i="1"/>
  <c r="I335" i="1"/>
  <c r="H335" i="1"/>
  <c r="G335" i="1"/>
  <c r="F335" i="1"/>
  <c r="R335" i="1" s="1"/>
  <c r="E335" i="1"/>
  <c r="D335" i="1"/>
  <c r="M335" i="1" s="1"/>
  <c r="D335" i="2" s="1"/>
  <c r="C335" i="1"/>
  <c r="B335" i="1"/>
  <c r="Q334" i="1"/>
  <c r="P334" i="1"/>
  <c r="O334" i="1"/>
  <c r="N334" i="1"/>
  <c r="K334" i="1"/>
  <c r="J334" i="1"/>
  <c r="I334" i="1"/>
  <c r="H334" i="1"/>
  <c r="G334" i="1"/>
  <c r="F334" i="1"/>
  <c r="E334" i="1"/>
  <c r="D334" i="1"/>
  <c r="M334" i="1" s="1"/>
  <c r="D334" i="2" s="1"/>
  <c r="C334" i="1"/>
  <c r="B334" i="1"/>
  <c r="Q333" i="1"/>
  <c r="P333" i="1"/>
  <c r="O333" i="1"/>
  <c r="N333" i="1"/>
  <c r="K333" i="1"/>
  <c r="J333" i="1"/>
  <c r="I333" i="1"/>
  <c r="H333" i="1"/>
  <c r="G333" i="1"/>
  <c r="F333" i="1"/>
  <c r="E333" i="1"/>
  <c r="D333" i="1"/>
  <c r="M333" i="1" s="1"/>
  <c r="D333" i="2" s="1"/>
  <c r="C333" i="1"/>
  <c r="B333" i="1"/>
  <c r="Q332" i="1"/>
  <c r="P332" i="1"/>
  <c r="O332" i="1"/>
  <c r="N332" i="1"/>
  <c r="K332" i="1"/>
  <c r="J332" i="1"/>
  <c r="I332" i="1"/>
  <c r="H332" i="1"/>
  <c r="G332" i="1"/>
  <c r="F332" i="1"/>
  <c r="R332" i="1" s="1"/>
  <c r="E332" i="1"/>
  <c r="D332" i="1"/>
  <c r="M332" i="1" s="1"/>
  <c r="D332" i="2" s="1"/>
  <c r="C332" i="1"/>
  <c r="B332" i="1"/>
  <c r="Q331" i="1"/>
  <c r="P331" i="1"/>
  <c r="O331" i="1"/>
  <c r="N331" i="1"/>
  <c r="K331" i="1"/>
  <c r="J331" i="1"/>
  <c r="I331" i="1"/>
  <c r="H331" i="1"/>
  <c r="G331" i="1"/>
  <c r="F331" i="1"/>
  <c r="R331" i="1" s="1"/>
  <c r="E331" i="1"/>
  <c r="D331" i="1"/>
  <c r="M331" i="1" s="1"/>
  <c r="D331" i="2" s="1"/>
  <c r="C331" i="1"/>
  <c r="B331" i="1"/>
  <c r="Q330" i="1"/>
  <c r="P330" i="1"/>
  <c r="O330" i="1"/>
  <c r="N330" i="1"/>
  <c r="K330" i="1"/>
  <c r="J330" i="1"/>
  <c r="I330" i="1"/>
  <c r="H330" i="1"/>
  <c r="G330" i="1"/>
  <c r="F330" i="1"/>
  <c r="E330" i="1"/>
  <c r="D330" i="1"/>
  <c r="M330" i="1" s="1"/>
  <c r="D330" i="2" s="1"/>
  <c r="C330" i="1"/>
  <c r="B330" i="1"/>
  <c r="Q329" i="1"/>
  <c r="P329" i="1"/>
  <c r="O329" i="1"/>
  <c r="N329" i="1"/>
  <c r="K329" i="1"/>
  <c r="J329" i="1"/>
  <c r="I329" i="1"/>
  <c r="H329" i="1"/>
  <c r="G329" i="1"/>
  <c r="F329" i="1"/>
  <c r="E329" i="1"/>
  <c r="D329" i="1"/>
  <c r="M329" i="1" s="1"/>
  <c r="D329" i="2" s="1"/>
  <c r="C329" i="1"/>
  <c r="B329" i="1"/>
  <c r="Q328" i="1"/>
  <c r="P328" i="1"/>
  <c r="O328" i="1"/>
  <c r="N328" i="1"/>
  <c r="K328" i="1"/>
  <c r="J328" i="1"/>
  <c r="I328" i="1"/>
  <c r="H328" i="1"/>
  <c r="G328" i="1"/>
  <c r="F328" i="1"/>
  <c r="R328" i="1" s="1"/>
  <c r="E328" i="1"/>
  <c r="D328" i="1"/>
  <c r="M328" i="1" s="1"/>
  <c r="D328" i="2" s="1"/>
  <c r="C328" i="1"/>
  <c r="B328" i="1"/>
  <c r="Q327" i="1"/>
  <c r="P327" i="1"/>
  <c r="O327" i="1"/>
  <c r="N327" i="1"/>
  <c r="K327" i="1"/>
  <c r="J327" i="1"/>
  <c r="I327" i="1"/>
  <c r="H327" i="1"/>
  <c r="G327" i="1"/>
  <c r="F327" i="1"/>
  <c r="R327" i="1" s="1"/>
  <c r="E327" i="1"/>
  <c r="D327" i="1"/>
  <c r="M327" i="1" s="1"/>
  <c r="D327" i="2" s="1"/>
  <c r="C327" i="1"/>
  <c r="B327" i="1"/>
  <c r="Q326" i="1"/>
  <c r="P326" i="1"/>
  <c r="O326" i="1"/>
  <c r="N326" i="1"/>
  <c r="K326" i="1"/>
  <c r="J326" i="1"/>
  <c r="I326" i="1"/>
  <c r="H326" i="1"/>
  <c r="G326" i="1"/>
  <c r="F326" i="1"/>
  <c r="E326" i="1"/>
  <c r="D326" i="1"/>
  <c r="M326" i="1" s="1"/>
  <c r="D326" i="2" s="1"/>
  <c r="C326" i="1"/>
  <c r="B326" i="1"/>
  <c r="Q325" i="1"/>
  <c r="P325" i="1"/>
  <c r="O325" i="1"/>
  <c r="N325" i="1"/>
  <c r="K325" i="1"/>
  <c r="J325" i="1"/>
  <c r="I325" i="1"/>
  <c r="H325" i="1"/>
  <c r="G325" i="1"/>
  <c r="F325" i="1"/>
  <c r="E325" i="1"/>
  <c r="D325" i="1"/>
  <c r="M325" i="1" s="1"/>
  <c r="D325" i="2" s="1"/>
  <c r="C325" i="1"/>
  <c r="B325" i="1"/>
  <c r="Q324" i="1"/>
  <c r="P324" i="1"/>
  <c r="O324" i="1"/>
  <c r="N324" i="1"/>
  <c r="K324" i="1"/>
  <c r="J324" i="1"/>
  <c r="I324" i="1"/>
  <c r="H324" i="1"/>
  <c r="G324" i="1"/>
  <c r="F324" i="1"/>
  <c r="R324" i="1" s="1"/>
  <c r="E324" i="1"/>
  <c r="D324" i="1"/>
  <c r="M324" i="1" s="1"/>
  <c r="D324" i="2" s="1"/>
  <c r="C324" i="1"/>
  <c r="B324" i="1"/>
  <c r="Q323" i="1"/>
  <c r="P323" i="1"/>
  <c r="O323" i="1"/>
  <c r="N323" i="1"/>
  <c r="K323" i="1"/>
  <c r="J323" i="1"/>
  <c r="I323" i="1"/>
  <c r="H323" i="1"/>
  <c r="G323" i="1"/>
  <c r="F323" i="1"/>
  <c r="R323" i="1" s="1"/>
  <c r="E323" i="1"/>
  <c r="D323" i="1"/>
  <c r="M323" i="1" s="1"/>
  <c r="D323" i="2" s="1"/>
  <c r="C323" i="1"/>
  <c r="B323" i="1"/>
  <c r="Q322" i="1"/>
  <c r="P322" i="1"/>
  <c r="O322" i="1"/>
  <c r="N322" i="1"/>
  <c r="K322" i="1"/>
  <c r="J322" i="1"/>
  <c r="I322" i="1"/>
  <c r="H322" i="1"/>
  <c r="G322" i="1"/>
  <c r="F322" i="1"/>
  <c r="E322" i="1"/>
  <c r="D322" i="1"/>
  <c r="M322" i="1" s="1"/>
  <c r="D322" i="2" s="1"/>
  <c r="C322" i="1"/>
  <c r="B322" i="1"/>
  <c r="Q321" i="1"/>
  <c r="P321" i="1"/>
  <c r="O321" i="1"/>
  <c r="N321" i="1"/>
  <c r="K321" i="1"/>
  <c r="J321" i="1"/>
  <c r="I321" i="1"/>
  <c r="H321" i="1"/>
  <c r="G321" i="1"/>
  <c r="F321" i="1"/>
  <c r="E321" i="1"/>
  <c r="D321" i="1"/>
  <c r="M321" i="1" s="1"/>
  <c r="D321" i="2" s="1"/>
  <c r="C321" i="1"/>
  <c r="B321" i="1"/>
  <c r="Q320" i="1"/>
  <c r="P320" i="1"/>
  <c r="O320" i="1"/>
  <c r="N320" i="1"/>
  <c r="K320" i="1"/>
  <c r="J320" i="1"/>
  <c r="I320" i="1"/>
  <c r="H320" i="1"/>
  <c r="G320" i="1"/>
  <c r="F320" i="1"/>
  <c r="R320" i="1" s="1"/>
  <c r="E320" i="1"/>
  <c r="D320" i="1"/>
  <c r="M320" i="1" s="1"/>
  <c r="D320" i="2" s="1"/>
  <c r="C320" i="1"/>
  <c r="B320" i="1"/>
  <c r="Q319" i="1"/>
  <c r="P319" i="1"/>
  <c r="O319" i="1"/>
  <c r="N319" i="1"/>
  <c r="K319" i="1"/>
  <c r="J319" i="1"/>
  <c r="I319" i="1"/>
  <c r="H319" i="1"/>
  <c r="G319" i="1"/>
  <c r="F319" i="1"/>
  <c r="R319" i="1" s="1"/>
  <c r="E319" i="1"/>
  <c r="D319" i="1"/>
  <c r="M319" i="1" s="1"/>
  <c r="D319" i="2" s="1"/>
  <c r="C319" i="1"/>
  <c r="B319" i="1"/>
  <c r="Q318" i="1"/>
  <c r="P318" i="1"/>
  <c r="O318" i="1"/>
  <c r="N318" i="1"/>
  <c r="K318" i="1"/>
  <c r="J318" i="1"/>
  <c r="I318" i="1"/>
  <c r="H318" i="1"/>
  <c r="G318" i="1"/>
  <c r="F318" i="1"/>
  <c r="E318" i="1"/>
  <c r="D318" i="1"/>
  <c r="M318" i="1" s="1"/>
  <c r="D318" i="2" s="1"/>
  <c r="C318" i="1"/>
  <c r="B318" i="1"/>
  <c r="Q317" i="1"/>
  <c r="P317" i="1"/>
  <c r="O317" i="1"/>
  <c r="N317" i="1"/>
  <c r="K317" i="1"/>
  <c r="J317" i="1"/>
  <c r="I317" i="1"/>
  <c r="H317" i="1"/>
  <c r="G317" i="1"/>
  <c r="F317" i="1"/>
  <c r="E317" i="1"/>
  <c r="D317" i="1"/>
  <c r="M317" i="1" s="1"/>
  <c r="D317" i="2" s="1"/>
  <c r="C317" i="1"/>
  <c r="B317" i="1"/>
  <c r="Q316" i="1"/>
  <c r="P316" i="1"/>
  <c r="O316" i="1"/>
  <c r="N316" i="1"/>
  <c r="K316" i="1"/>
  <c r="J316" i="1"/>
  <c r="I316" i="1"/>
  <c r="G316" i="1"/>
  <c r="F316" i="1"/>
  <c r="R316" i="1" s="1"/>
  <c r="E316" i="1"/>
  <c r="D316" i="1"/>
  <c r="C316" i="1"/>
  <c r="B316" i="1"/>
  <c r="Q315" i="1"/>
  <c r="P315" i="1"/>
  <c r="O315" i="1"/>
  <c r="N315" i="1"/>
  <c r="K315" i="1"/>
  <c r="J315" i="1"/>
  <c r="I315" i="1"/>
  <c r="G315" i="1"/>
  <c r="F315" i="1"/>
  <c r="E315" i="1"/>
  <c r="D315" i="1"/>
  <c r="C315" i="1"/>
  <c r="B315" i="1"/>
  <c r="Q314" i="1"/>
  <c r="P314" i="1"/>
  <c r="O314" i="1"/>
  <c r="N314" i="1"/>
  <c r="K314" i="1"/>
  <c r="J314" i="1"/>
  <c r="I314" i="1"/>
  <c r="H314" i="1"/>
  <c r="G314" i="1"/>
  <c r="F314" i="1"/>
  <c r="E314" i="1"/>
  <c r="D314" i="1"/>
  <c r="M314" i="1" s="1"/>
  <c r="D314" i="2" s="1"/>
  <c r="C314" i="1"/>
  <c r="B314" i="1"/>
  <c r="Q313" i="1"/>
  <c r="P313" i="1"/>
  <c r="O313" i="1"/>
  <c r="N313" i="1"/>
  <c r="K313" i="1"/>
  <c r="J313" i="1"/>
  <c r="I313" i="1"/>
  <c r="H313" i="1"/>
  <c r="G313" i="1"/>
  <c r="F313" i="1"/>
  <c r="E313" i="1"/>
  <c r="D313" i="1"/>
  <c r="M313" i="1" s="1"/>
  <c r="D313" i="2" s="1"/>
  <c r="C313" i="1"/>
  <c r="B313" i="1"/>
  <c r="Q312" i="1"/>
  <c r="P312" i="1"/>
  <c r="O312" i="1"/>
  <c r="N312" i="1"/>
  <c r="K312" i="1"/>
  <c r="J312" i="1"/>
  <c r="I312" i="1"/>
  <c r="G312" i="1"/>
  <c r="F312" i="1"/>
  <c r="R312" i="1" s="1"/>
  <c r="E312" i="1"/>
  <c r="D312" i="1"/>
  <c r="C312" i="1"/>
  <c r="B312" i="1"/>
  <c r="Q311" i="1"/>
  <c r="P311" i="1"/>
  <c r="O311" i="1"/>
  <c r="N311" i="1"/>
  <c r="K311" i="1"/>
  <c r="J311" i="1"/>
  <c r="I311" i="1"/>
  <c r="G311" i="1"/>
  <c r="F311" i="1"/>
  <c r="E311" i="1"/>
  <c r="D311" i="1"/>
  <c r="C311" i="1"/>
  <c r="B311" i="1"/>
  <c r="Q310" i="1"/>
  <c r="P310" i="1"/>
  <c r="O310" i="1"/>
  <c r="N310" i="1"/>
  <c r="K310" i="1"/>
  <c r="J310" i="1"/>
  <c r="I310" i="1"/>
  <c r="H310" i="1"/>
  <c r="G310" i="1"/>
  <c r="F310" i="1"/>
  <c r="E310" i="1"/>
  <c r="D310" i="1"/>
  <c r="M310" i="1" s="1"/>
  <c r="D310" i="2" s="1"/>
  <c r="C310" i="1"/>
  <c r="B310" i="1"/>
  <c r="Q309" i="1"/>
  <c r="P309" i="1"/>
  <c r="O309" i="1"/>
  <c r="N309" i="1"/>
  <c r="K309" i="1"/>
  <c r="J309" i="1"/>
  <c r="I309" i="1"/>
  <c r="H309" i="1"/>
  <c r="G309" i="1"/>
  <c r="F309" i="1"/>
  <c r="E309" i="1"/>
  <c r="D309" i="1"/>
  <c r="M309" i="1" s="1"/>
  <c r="D309" i="2" s="1"/>
  <c r="C309" i="1"/>
  <c r="B309" i="1"/>
  <c r="Q308" i="1"/>
  <c r="P308" i="1"/>
  <c r="O308" i="1"/>
  <c r="N308" i="1"/>
  <c r="K308" i="1"/>
  <c r="J308" i="1"/>
  <c r="I308" i="1"/>
  <c r="G308" i="1"/>
  <c r="F308" i="1"/>
  <c r="R308" i="1" s="1"/>
  <c r="E308" i="1"/>
  <c r="D308" i="1"/>
  <c r="C308" i="1"/>
  <c r="B308" i="1"/>
  <c r="Q307" i="1"/>
  <c r="P307" i="1"/>
  <c r="O307" i="1"/>
  <c r="N307" i="1"/>
  <c r="K307" i="1"/>
  <c r="J307" i="1"/>
  <c r="I307" i="1"/>
  <c r="G307" i="1"/>
  <c r="F307" i="1"/>
  <c r="E307" i="1"/>
  <c r="D307" i="1"/>
  <c r="C307" i="1"/>
  <c r="B307" i="1"/>
  <c r="Q306" i="1"/>
  <c r="P306" i="1"/>
  <c r="O306" i="1"/>
  <c r="N306" i="1"/>
  <c r="K306" i="1"/>
  <c r="J306" i="1"/>
  <c r="I306" i="1"/>
  <c r="H306" i="1"/>
  <c r="G306" i="1"/>
  <c r="F306" i="1"/>
  <c r="E306" i="1"/>
  <c r="D306" i="1"/>
  <c r="M306" i="1" s="1"/>
  <c r="D306" i="2" s="1"/>
  <c r="C306" i="1"/>
  <c r="B306" i="1"/>
  <c r="Q305" i="1"/>
  <c r="P305" i="1"/>
  <c r="O305" i="1"/>
  <c r="N305" i="1"/>
  <c r="K305" i="1"/>
  <c r="J305" i="1"/>
  <c r="I305" i="1"/>
  <c r="H305" i="1"/>
  <c r="G305" i="1"/>
  <c r="F305" i="1"/>
  <c r="E305" i="1"/>
  <c r="D305" i="1"/>
  <c r="M305" i="1" s="1"/>
  <c r="D305" i="2" s="1"/>
  <c r="C305" i="1"/>
  <c r="B305" i="1"/>
  <c r="Q304" i="1"/>
  <c r="P304" i="1"/>
  <c r="O304" i="1"/>
  <c r="N304" i="1"/>
  <c r="K304" i="1"/>
  <c r="J304" i="1"/>
  <c r="I304" i="1"/>
  <c r="G304" i="1"/>
  <c r="F304" i="1"/>
  <c r="R304" i="1" s="1"/>
  <c r="E304" i="1"/>
  <c r="D304" i="1"/>
  <c r="C304" i="1"/>
  <c r="B304" i="1"/>
  <c r="Q303" i="1"/>
  <c r="P303" i="1"/>
  <c r="O303" i="1"/>
  <c r="N303" i="1"/>
  <c r="K303" i="1"/>
  <c r="J303" i="1"/>
  <c r="I303" i="1"/>
  <c r="G303" i="1"/>
  <c r="F303" i="1"/>
  <c r="E303" i="1"/>
  <c r="D303" i="1"/>
  <c r="C303" i="1"/>
  <c r="B303" i="1"/>
  <c r="Q302" i="1"/>
  <c r="P302" i="1"/>
  <c r="O302" i="1"/>
  <c r="N302" i="1"/>
  <c r="K302" i="1"/>
  <c r="J302" i="1"/>
  <c r="I302" i="1"/>
  <c r="H302" i="1"/>
  <c r="G302" i="1"/>
  <c r="F302" i="1"/>
  <c r="E302" i="1"/>
  <c r="D302" i="1"/>
  <c r="M302" i="1" s="1"/>
  <c r="D302" i="2" s="1"/>
  <c r="C302" i="1"/>
  <c r="B302" i="1"/>
  <c r="Q301" i="1"/>
  <c r="P301" i="1"/>
  <c r="O301" i="1"/>
  <c r="N301" i="1"/>
  <c r="K301" i="1"/>
  <c r="J301" i="1"/>
  <c r="I301" i="1"/>
  <c r="H301" i="1"/>
  <c r="G301" i="1"/>
  <c r="F301" i="1"/>
  <c r="E301" i="1"/>
  <c r="D301" i="1"/>
  <c r="M301" i="1" s="1"/>
  <c r="D301" i="2" s="1"/>
  <c r="C301" i="1"/>
  <c r="B301" i="1"/>
  <c r="Q300" i="1"/>
  <c r="P300" i="1"/>
  <c r="O300" i="1"/>
  <c r="N300" i="1"/>
  <c r="K300" i="1"/>
  <c r="J300" i="1"/>
  <c r="I300" i="1"/>
  <c r="G300" i="1"/>
  <c r="F300" i="1"/>
  <c r="R300" i="1" s="1"/>
  <c r="E300" i="1"/>
  <c r="D300" i="1"/>
  <c r="C300" i="1"/>
  <c r="B300" i="1"/>
  <c r="Q299" i="1"/>
  <c r="P299" i="1"/>
  <c r="O299" i="1"/>
  <c r="N299" i="1"/>
  <c r="K299" i="1"/>
  <c r="J299" i="1"/>
  <c r="I299" i="1"/>
  <c r="G299" i="1"/>
  <c r="F299" i="1"/>
  <c r="E299" i="1"/>
  <c r="D299" i="1"/>
  <c r="C299" i="1"/>
  <c r="B299" i="1"/>
  <c r="Q298" i="1"/>
  <c r="P298" i="1"/>
  <c r="O298" i="1"/>
  <c r="N298" i="1"/>
  <c r="K298" i="1"/>
  <c r="J298" i="1"/>
  <c r="I298" i="1"/>
  <c r="H298" i="1"/>
  <c r="G298" i="1"/>
  <c r="F298" i="1"/>
  <c r="E298" i="1"/>
  <c r="D298" i="1"/>
  <c r="M298" i="1" s="1"/>
  <c r="D298" i="2" s="1"/>
  <c r="C298" i="1"/>
  <c r="B298" i="1"/>
  <c r="Q297" i="1"/>
  <c r="P297" i="1"/>
  <c r="O297" i="1"/>
  <c r="N297" i="1"/>
  <c r="K297" i="1"/>
  <c r="J297" i="1"/>
  <c r="I297" i="1"/>
  <c r="H297" i="1"/>
  <c r="G297" i="1"/>
  <c r="F297" i="1"/>
  <c r="E297" i="1"/>
  <c r="D297" i="1"/>
  <c r="M297" i="1" s="1"/>
  <c r="D297" i="2" s="1"/>
  <c r="C297" i="1"/>
  <c r="B297" i="1"/>
  <c r="Q296" i="1"/>
  <c r="P296" i="1"/>
  <c r="O296" i="1"/>
  <c r="N296" i="1"/>
  <c r="K296" i="1"/>
  <c r="J296" i="1"/>
  <c r="I296" i="1"/>
  <c r="G296" i="1"/>
  <c r="F296" i="1"/>
  <c r="E296" i="1"/>
  <c r="D296" i="1"/>
  <c r="C296" i="1"/>
  <c r="B296" i="1"/>
  <c r="Q295" i="1"/>
  <c r="P295" i="1"/>
  <c r="O295" i="1"/>
  <c r="N295" i="1"/>
  <c r="K295" i="1"/>
  <c r="J295" i="1"/>
  <c r="I295" i="1"/>
  <c r="G295" i="1"/>
  <c r="F295" i="1"/>
  <c r="E295" i="1"/>
  <c r="D295" i="1"/>
  <c r="C295" i="1"/>
  <c r="B295" i="1"/>
  <c r="Q294" i="1"/>
  <c r="P294" i="1"/>
  <c r="O294" i="1"/>
  <c r="N294" i="1"/>
  <c r="K294" i="1"/>
  <c r="J294" i="1"/>
  <c r="I294" i="1"/>
  <c r="H294" i="1"/>
  <c r="G294" i="1"/>
  <c r="F294" i="1"/>
  <c r="E294" i="1"/>
  <c r="D294" i="1"/>
  <c r="M294" i="1" s="1"/>
  <c r="D294" i="2" s="1"/>
  <c r="C294" i="1"/>
  <c r="B294" i="1"/>
  <c r="Q293" i="1"/>
  <c r="P293" i="1"/>
  <c r="O293" i="1"/>
  <c r="N293" i="1"/>
  <c r="K293" i="1"/>
  <c r="J293" i="1"/>
  <c r="I293" i="1"/>
  <c r="H293" i="1"/>
  <c r="G293" i="1"/>
  <c r="F293" i="1"/>
  <c r="E293" i="1"/>
  <c r="D293" i="1"/>
  <c r="M293" i="1" s="1"/>
  <c r="D293" i="2" s="1"/>
  <c r="C293" i="1"/>
  <c r="B293" i="1"/>
  <c r="Q292" i="1"/>
  <c r="P292" i="1"/>
  <c r="O292" i="1"/>
  <c r="N292" i="1"/>
  <c r="K292" i="1"/>
  <c r="J292" i="1"/>
  <c r="I292" i="1"/>
  <c r="G292" i="1"/>
  <c r="F292" i="1"/>
  <c r="E292" i="1"/>
  <c r="D292" i="1"/>
  <c r="C292" i="1"/>
  <c r="B292" i="1"/>
  <c r="Q291" i="1"/>
  <c r="P291" i="1"/>
  <c r="O291" i="1"/>
  <c r="N291" i="1"/>
  <c r="K291" i="1"/>
  <c r="J291" i="1"/>
  <c r="I291" i="1"/>
  <c r="G291" i="1"/>
  <c r="F291" i="1"/>
  <c r="E291" i="1"/>
  <c r="D291" i="1"/>
  <c r="C291" i="1"/>
  <c r="B291" i="1"/>
  <c r="Q290" i="1"/>
  <c r="P290" i="1"/>
  <c r="O290" i="1"/>
  <c r="N290" i="1"/>
  <c r="K290" i="1"/>
  <c r="J290" i="1"/>
  <c r="I290" i="1"/>
  <c r="H290" i="1"/>
  <c r="G290" i="1"/>
  <c r="F290" i="1"/>
  <c r="E290" i="1"/>
  <c r="D290" i="1"/>
  <c r="M290" i="1" s="1"/>
  <c r="D290" i="2" s="1"/>
  <c r="C290" i="1"/>
  <c r="B290" i="1"/>
  <c r="Q289" i="1"/>
  <c r="P289" i="1"/>
  <c r="O289" i="1"/>
  <c r="N289" i="1"/>
  <c r="K289" i="1"/>
  <c r="J289" i="1"/>
  <c r="I289" i="1"/>
  <c r="H289" i="1"/>
  <c r="G289" i="1"/>
  <c r="F289" i="1"/>
  <c r="E289" i="1"/>
  <c r="D289" i="1"/>
  <c r="M289" i="1" s="1"/>
  <c r="D289" i="2" s="1"/>
  <c r="C289" i="1"/>
  <c r="B289" i="1"/>
  <c r="Q288" i="1"/>
  <c r="P288" i="1"/>
  <c r="O288" i="1"/>
  <c r="N288" i="1"/>
  <c r="K288" i="1"/>
  <c r="J288" i="1"/>
  <c r="I288" i="1"/>
  <c r="G288" i="1"/>
  <c r="F288" i="1"/>
  <c r="E288" i="1"/>
  <c r="D288" i="1"/>
  <c r="C288" i="1"/>
  <c r="B288" i="1"/>
  <c r="Q287" i="1"/>
  <c r="P287" i="1"/>
  <c r="O287" i="1"/>
  <c r="N287" i="1"/>
  <c r="K287" i="1"/>
  <c r="J287" i="1"/>
  <c r="I287" i="1"/>
  <c r="G287" i="1"/>
  <c r="F287" i="1"/>
  <c r="E287" i="1"/>
  <c r="D287" i="1"/>
  <c r="C287" i="1"/>
  <c r="B287" i="1"/>
  <c r="Q286" i="1"/>
  <c r="P286" i="1"/>
  <c r="O286" i="1"/>
  <c r="N286" i="1"/>
  <c r="K286" i="1"/>
  <c r="J286" i="1"/>
  <c r="I286" i="1"/>
  <c r="H286" i="1"/>
  <c r="G286" i="1"/>
  <c r="F286" i="1"/>
  <c r="E286" i="1"/>
  <c r="D286" i="1"/>
  <c r="M286" i="1" s="1"/>
  <c r="D286" i="2" s="1"/>
  <c r="C286" i="1"/>
  <c r="B286" i="1"/>
  <c r="Q285" i="1"/>
  <c r="P285" i="1"/>
  <c r="O285" i="1"/>
  <c r="N285" i="1"/>
  <c r="K285" i="1"/>
  <c r="J285" i="1"/>
  <c r="I285" i="1"/>
  <c r="H285" i="1"/>
  <c r="G285" i="1"/>
  <c r="F285" i="1"/>
  <c r="E285" i="1"/>
  <c r="D285" i="1"/>
  <c r="M285" i="1" s="1"/>
  <c r="D285" i="2" s="1"/>
  <c r="C285" i="1"/>
  <c r="B285" i="1"/>
  <c r="Q284" i="1"/>
  <c r="P284" i="1"/>
  <c r="O284" i="1"/>
  <c r="N284" i="1"/>
  <c r="K284" i="1"/>
  <c r="J284" i="1"/>
  <c r="I284" i="1"/>
  <c r="G284" i="1"/>
  <c r="F284" i="1"/>
  <c r="E284" i="1"/>
  <c r="D284" i="1"/>
  <c r="C284" i="1"/>
  <c r="B284" i="1"/>
  <c r="Q283" i="1"/>
  <c r="P283" i="1"/>
  <c r="O283" i="1"/>
  <c r="N283" i="1"/>
  <c r="K283" i="1"/>
  <c r="J283" i="1"/>
  <c r="I283" i="1"/>
  <c r="G283" i="1"/>
  <c r="F283" i="1"/>
  <c r="E283" i="1"/>
  <c r="D283" i="1"/>
  <c r="C283" i="1"/>
  <c r="B283" i="1"/>
  <c r="Q282" i="1"/>
  <c r="P282" i="1"/>
  <c r="O282" i="1"/>
  <c r="N282" i="1"/>
  <c r="K282" i="1"/>
  <c r="J282" i="1"/>
  <c r="I282" i="1"/>
  <c r="H282" i="1"/>
  <c r="G282" i="1"/>
  <c r="F282" i="1"/>
  <c r="E282" i="1"/>
  <c r="D282" i="1"/>
  <c r="M282" i="1" s="1"/>
  <c r="D282" i="2" s="1"/>
  <c r="C282" i="1"/>
  <c r="B282" i="1"/>
  <c r="Q281" i="1"/>
  <c r="P281" i="1"/>
  <c r="O281" i="1"/>
  <c r="N281" i="1"/>
  <c r="K281" i="1"/>
  <c r="J281" i="1"/>
  <c r="I281" i="1"/>
  <c r="H281" i="1"/>
  <c r="G281" i="1"/>
  <c r="F281" i="1"/>
  <c r="E281" i="1"/>
  <c r="D281" i="1"/>
  <c r="M281" i="1" s="1"/>
  <c r="D281" i="2" s="1"/>
  <c r="C281" i="1"/>
  <c r="B281" i="1"/>
  <c r="Q280" i="1"/>
  <c r="P280" i="1"/>
  <c r="O280" i="1"/>
  <c r="N280" i="1"/>
  <c r="K280" i="1"/>
  <c r="J280" i="1"/>
  <c r="I280" i="1"/>
  <c r="G280" i="1"/>
  <c r="F280" i="1"/>
  <c r="M280" i="1" s="1"/>
  <c r="D280" i="2" s="1"/>
  <c r="E280" i="1"/>
  <c r="D280" i="1"/>
  <c r="C280" i="1"/>
  <c r="B280" i="1"/>
  <c r="Q279" i="1"/>
  <c r="P279" i="1"/>
  <c r="O279" i="1"/>
  <c r="N279" i="1"/>
  <c r="K279" i="1"/>
  <c r="J279" i="1"/>
  <c r="I279" i="1"/>
  <c r="G279" i="1"/>
  <c r="F279" i="1"/>
  <c r="E279" i="1"/>
  <c r="D279" i="1"/>
  <c r="C279" i="1"/>
  <c r="B279" i="1"/>
  <c r="Q278" i="1"/>
  <c r="P278" i="1"/>
  <c r="O278" i="1"/>
  <c r="N278" i="1"/>
  <c r="K278" i="1"/>
  <c r="J278" i="1"/>
  <c r="I278" i="1"/>
  <c r="H278" i="1"/>
  <c r="G278" i="1"/>
  <c r="F278" i="1"/>
  <c r="E278" i="1"/>
  <c r="D278" i="1"/>
  <c r="M278" i="1" s="1"/>
  <c r="D278" i="2" s="1"/>
  <c r="C278" i="1"/>
  <c r="B278" i="1"/>
  <c r="Q277" i="1"/>
  <c r="P277" i="1"/>
  <c r="O277" i="1"/>
  <c r="N277" i="1"/>
  <c r="K277" i="1"/>
  <c r="J277" i="1"/>
  <c r="I277" i="1"/>
  <c r="H277" i="1"/>
  <c r="G277" i="1"/>
  <c r="F277" i="1"/>
  <c r="E277" i="1"/>
  <c r="D277" i="1"/>
  <c r="M277" i="1" s="1"/>
  <c r="D277" i="2" s="1"/>
  <c r="C277" i="1"/>
  <c r="B277" i="1"/>
  <c r="Q276" i="1"/>
  <c r="P276" i="1"/>
  <c r="O276" i="1"/>
  <c r="N276" i="1"/>
  <c r="K276" i="1"/>
  <c r="J276" i="1"/>
  <c r="I276" i="1"/>
  <c r="G276" i="1"/>
  <c r="F276" i="1"/>
  <c r="E276" i="1"/>
  <c r="D276" i="1"/>
  <c r="C276" i="1"/>
  <c r="B276" i="1"/>
  <c r="Q275" i="1"/>
  <c r="P275" i="1"/>
  <c r="O275" i="1"/>
  <c r="N275" i="1"/>
  <c r="K275" i="1"/>
  <c r="J275" i="1"/>
  <c r="I275" i="1"/>
  <c r="G275" i="1"/>
  <c r="F275" i="1"/>
  <c r="E275" i="1"/>
  <c r="D275" i="1"/>
  <c r="C275" i="1"/>
  <c r="B275" i="1"/>
  <c r="Q274" i="1"/>
  <c r="P274" i="1"/>
  <c r="O274" i="1"/>
  <c r="N274" i="1"/>
  <c r="K274" i="1"/>
  <c r="J274" i="1"/>
  <c r="I274" i="1"/>
  <c r="H274" i="1"/>
  <c r="G274" i="1"/>
  <c r="F274" i="1"/>
  <c r="E274" i="1"/>
  <c r="D274" i="1"/>
  <c r="M274" i="1" s="1"/>
  <c r="D274" i="2" s="1"/>
  <c r="C274" i="1"/>
  <c r="B274" i="1"/>
  <c r="Q273" i="1"/>
  <c r="P273" i="1"/>
  <c r="O273" i="1"/>
  <c r="N273" i="1"/>
  <c r="K273" i="1"/>
  <c r="J273" i="1"/>
  <c r="I273" i="1"/>
  <c r="H273" i="1"/>
  <c r="G273" i="1"/>
  <c r="F273" i="1"/>
  <c r="E273" i="1"/>
  <c r="D273" i="1"/>
  <c r="M273" i="1" s="1"/>
  <c r="D273" i="2" s="1"/>
  <c r="C273" i="1"/>
  <c r="B273" i="1"/>
  <c r="Q272" i="1"/>
  <c r="P272" i="1"/>
  <c r="O272" i="1"/>
  <c r="N272" i="1"/>
  <c r="K272" i="1"/>
  <c r="J272" i="1"/>
  <c r="I272" i="1"/>
  <c r="G272" i="1"/>
  <c r="F272" i="1"/>
  <c r="E272" i="1"/>
  <c r="D272" i="1"/>
  <c r="C272" i="1"/>
  <c r="B272" i="1"/>
  <c r="Q271" i="1"/>
  <c r="P271" i="1"/>
  <c r="O271" i="1"/>
  <c r="N271" i="1"/>
  <c r="K271" i="1"/>
  <c r="J271" i="1"/>
  <c r="I271" i="1"/>
  <c r="G271" i="1"/>
  <c r="F271" i="1"/>
  <c r="E271" i="1"/>
  <c r="D271" i="1"/>
  <c r="C271" i="1"/>
  <c r="B271" i="1"/>
  <c r="Q270" i="1"/>
  <c r="P270" i="1"/>
  <c r="O270" i="1"/>
  <c r="N270" i="1"/>
  <c r="K270" i="1"/>
  <c r="J270" i="1"/>
  <c r="I270" i="1"/>
  <c r="H270" i="1"/>
  <c r="G270" i="1"/>
  <c r="F270" i="1"/>
  <c r="E270" i="1"/>
  <c r="D270" i="1"/>
  <c r="M270" i="1" s="1"/>
  <c r="D270" i="2" s="1"/>
  <c r="C270" i="1"/>
  <c r="B270" i="1"/>
  <c r="Q269" i="1"/>
  <c r="P269" i="1"/>
  <c r="O269" i="1"/>
  <c r="N269" i="1"/>
  <c r="K269" i="1"/>
  <c r="J269" i="1"/>
  <c r="I269" i="1"/>
  <c r="H269" i="1"/>
  <c r="G269" i="1"/>
  <c r="F269" i="1"/>
  <c r="E269" i="1"/>
  <c r="D269" i="1"/>
  <c r="M269" i="1" s="1"/>
  <c r="D269" i="2" s="1"/>
  <c r="C269" i="1"/>
  <c r="B269" i="1"/>
  <c r="Q268" i="1"/>
  <c r="P268" i="1"/>
  <c r="O268" i="1"/>
  <c r="N268" i="1"/>
  <c r="K268" i="1"/>
  <c r="J268" i="1"/>
  <c r="I268" i="1"/>
  <c r="G268" i="1"/>
  <c r="F268" i="1"/>
  <c r="E268" i="1"/>
  <c r="D268" i="1"/>
  <c r="C268" i="1"/>
  <c r="B268" i="1"/>
  <c r="Q267" i="1"/>
  <c r="P267" i="1"/>
  <c r="O267" i="1"/>
  <c r="N267" i="1"/>
  <c r="K267" i="1"/>
  <c r="J267" i="1"/>
  <c r="I267" i="1"/>
  <c r="G267" i="1"/>
  <c r="F267" i="1"/>
  <c r="E267" i="1"/>
  <c r="D267" i="1"/>
  <c r="C267" i="1"/>
  <c r="B267" i="1"/>
  <c r="Q266" i="1"/>
  <c r="P266" i="1"/>
  <c r="O266" i="1"/>
  <c r="N266" i="1"/>
  <c r="K266" i="1"/>
  <c r="J266" i="1"/>
  <c r="I266" i="1"/>
  <c r="H266" i="1"/>
  <c r="G266" i="1"/>
  <c r="F266" i="1"/>
  <c r="E266" i="1"/>
  <c r="D266" i="1"/>
  <c r="M266" i="1" s="1"/>
  <c r="D266" i="2" s="1"/>
  <c r="C266" i="1"/>
  <c r="B266" i="1"/>
  <c r="Q265" i="1"/>
  <c r="P265" i="1"/>
  <c r="O265" i="1"/>
  <c r="N265" i="1"/>
  <c r="K265" i="1"/>
  <c r="J265" i="1"/>
  <c r="I265" i="1"/>
  <c r="H265" i="1"/>
  <c r="G265" i="1"/>
  <c r="F265" i="1"/>
  <c r="E265" i="1"/>
  <c r="D265" i="1"/>
  <c r="M265" i="1" s="1"/>
  <c r="D265" i="2" s="1"/>
  <c r="C265" i="1"/>
  <c r="B265" i="1"/>
  <c r="Q264" i="1"/>
  <c r="P264" i="1"/>
  <c r="O264" i="1"/>
  <c r="N264" i="1"/>
  <c r="K264" i="1"/>
  <c r="J264" i="1"/>
  <c r="I264" i="1"/>
  <c r="H264" i="1"/>
  <c r="G264" i="1"/>
  <c r="F264" i="1"/>
  <c r="E264" i="1"/>
  <c r="D264" i="1"/>
  <c r="M264" i="1" s="1"/>
  <c r="D264" i="2" s="1"/>
  <c r="C264" i="1"/>
  <c r="B264" i="1"/>
  <c r="Q263" i="1"/>
  <c r="P263" i="1"/>
  <c r="O263" i="1"/>
  <c r="N263" i="1"/>
  <c r="K263" i="1"/>
  <c r="J263" i="1"/>
  <c r="I263" i="1"/>
  <c r="H263" i="1"/>
  <c r="G263" i="1"/>
  <c r="R263" i="1" s="1"/>
  <c r="F263" i="1"/>
  <c r="E263" i="1"/>
  <c r="D263" i="1"/>
  <c r="M263" i="1" s="1"/>
  <c r="D263" i="2" s="1"/>
  <c r="C263" i="1"/>
  <c r="B263" i="1"/>
  <c r="Q262" i="1"/>
  <c r="P262" i="1"/>
  <c r="O262" i="1"/>
  <c r="N262" i="1"/>
  <c r="K262" i="1"/>
  <c r="J262" i="1"/>
  <c r="I262" i="1"/>
  <c r="H262" i="1"/>
  <c r="G262" i="1"/>
  <c r="F262" i="1"/>
  <c r="E262" i="1"/>
  <c r="D262" i="1"/>
  <c r="M262" i="1" s="1"/>
  <c r="D262" i="2" s="1"/>
  <c r="C262" i="1"/>
  <c r="B262" i="1"/>
  <c r="Q261" i="1"/>
  <c r="P261" i="1"/>
  <c r="O261" i="1"/>
  <c r="N261" i="1"/>
  <c r="K261" i="1"/>
  <c r="J261" i="1"/>
  <c r="I261" i="1"/>
  <c r="H261" i="1"/>
  <c r="G261" i="1"/>
  <c r="F261" i="1"/>
  <c r="E261" i="1"/>
  <c r="D261" i="1"/>
  <c r="M261" i="1" s="1"/>
  <c r="D261" i="2" s="1"/>
  <c r="C261" i="1"/>
  <c r="B261" i="1"/>
  <c r="Q260" i="1"/>
  <c r="P260" i="1"/>
  <c r="O260" i="1"/>
  <c r="N260" i="1"/>
  <c r="K260" i="1"/>
  <c r="J260" i="1"/>
  <c r="I260" i="1"/>
  <c r="H260" i="1"/>
  <c r="G260" i="1"/>
  <c r="F260" i="1"/>
  <c r="E260" i="1"/>
  <c r="D260" i="1"/>
  <c r="M260" i="1" s="1"/>
  <c r="D260" i="2" s="1"/>
  <c r="C260" i="1"/>
  <c r="B260" i="1"/>
  <c r="Q259" i="1"/>
  <c r="P259" i="1"/>
  <c r="O259" i="1"/>
  <c r="N259" i="1"/>
  <c r="K259" i="1"/>
  <c r="J259" i="1"/>
  <c r="I259" i="1"/>
  <c r="H259" i="1"/>
  <c r="G259" i="1"/>
  <c r="F259" i="1"/>
  <c r="R259" i="1" s="1"/>
  <c r="E259" i="1"/>
  <c r="D259" i="1"/>
  <c r="M259" i="1" s="1"/>
  <c r="D259" i="2" s="1"/>
  <c r="C259" i="1"/>
  <c r="B259" i="1"/>
  <c r="Q258" i="1"/>
  <c r="P258" i="1"/>
  <c r="O258" i="1"/>
  <c r="N258" i="1"/>
  <c r="K258" i="1"/>
  <c r="J258" i="1"/>
  <c r="I258" i="1"/>
  <c r="H258" i="1"/>
  <c r="G258" i="1"/>
  <c r="F258" i="1"/>
  <c r="R258" i="1" s="1"/>
  <c r="E258" i="1"/>
  <c r="D258" i="1"/>
  <c r="M258" i="1" s="1"/>
  <c r="D258" i="2" s="1"/>
  <c r="C258" i="1"/>
  <c r="B258" i="1"/>
  <c r="Q257" i="1"/>
  <c r="P257" i="1"/>
  <c r="O257" i="1"/>
  <c r="N257" i="1"/>
  <c r="K257" i="1"/>
  <c r="J257" i="1"/>
  <c r="I257" i="1"/>
  <c r="H257" i="1"/>
  <c r="G257" i="1"/>
  <c r="F257" i="1"/>
  <c r="E257" i="1"/>
  <c r="D257" i="1"/>
  <c r="M257" i="1" s="1"/>
  <c r="D257" i="2" s="1"/>
  <c r="C257" i="1"/>
  <c r="B257" i="1"/>
  <c r="Q256" i="1"/>
  <c r="P256" i="1"/>
  <c r="O256" i="1"/>
  <c r="N256" i="1"/>
  <c r="K256" i="1"/>
  <c r="J256" i="1"/>
  <c r="I256" i="1"/>
  <c r="H256" i="1"/>
  <c r="G256" i="1"/>
  <c r="F256" i="1"/>
  <c r="E256" i="1"/>
  <c r="D256" i="1"/>
  <c r="M256" i="1" s="1"/>
  <c r="D256" i="2" s="1"/>
  <c r="C256" i="1"/>
  <c r="B256" i="1"/>
  <c r="Q255" i="1"/>
  <c r="P255" i="1"/>
  <c r="O255" i="1"/>
  <c r="N255" i="1"/>
  <c r="K255" i="1"/>
  <c r="J255" i="1"/>
  <c r="I255" i="1"/>
  <c r="H255" i="1"/>
  <c r="G255" i="1"/>
  <c r="F255" i="1"/>
  <c r="R255" i="1" s="1"/>
  <c r="E255" i="1"/>
  <c r="D255" i="1"/>
  <c r="M255" i="1" s="1"/>
  <c r="D255" i="2" s="1"/>
  <c r="C255" i="1"/>
  <c r="B255" i="1"/>
  <c r="Q254" i="1"/>
  <c r="P254" i="1"/>
  <c r="O254" i="1"/>
  <c r="N254" i="1"/>
  <c r="K254" i="1"/>
  <c r="J254" i="1"/>
  <c r="I254" i="1"/>
  <c r="H254" i="1"/>
  <c r="G254" i="1"/>
  <c r="F254" i="1"/>
  <c r="R254" i="1" s="1"/>
  <c r="E254" i="1"/>
  <c r="D254" i="1"/>
  <c r="M254" i="1" s="1"/>
  <c r="D254" i="2" s="1"/>
  <c r="C254" i="1"/>
  <c r="B254" i="1"/>
  <c r="Q253" i="1"/>
  <c r="P253" i="1"/>
  <c r="O253" i="1"/>
  <c r="N253" i="1"/>
  <c r="K253" i="1"/>
  <c r="J253" i="1"/>
  <c r="I253" i="1"/>
  <c r="H253" i="1"/>
  <c r="G253" i="1"/>
  <c r="F253" i="1"/>
  <c r="E253" i="1"/>
  <c r="D253" i="1"/>
  <c r="M253" i="1" s="1"/>
  <c r="D253" i="2" s="1"/>
  <c r="C253" i="1"/>
  <c r="B253" i="1"/>
  <c r="Q252" i="1"/>
  <c r="P252" i="1"/>
  <c r="O252" i="1"/>
  <c r="N252" i="1"/>
  <c r="K252" i="1"/>
  <c r="J252" i="1"/>
  <c r="I252" i="1"/>
  <c r="H252" i="1"/>
  <c r="G252" i="1"/>
  <c r="F252" i="1"/>
  <c r="E252" i="1"/>
  <c r="D252" i="1"/>
  <c r="M252" i="1" s="1"/>
  <c r="D252" i="2" s="1"/>
  <c r="C252" i="1"/>
  <c r="B252" i="1"/>
  <c r="Q251" i="1"/>
  <c r="P251" i="1"/>
  <c r="O251" i="1"/>
  <c r="N251" i="1"/>
  <c r="K251" i="1"/>
  <c r="J251" i="1"/>
  <c r="I251" i="1"/>
  <c r="H251" i="1"/>
  <c r="G251" i="1"/>
  <c r="F251" i="1"/>
  <c r="R251" i="1" s="1"/>
  <c r="E251" i="1"/>
  <c r="D251" i="1"/>
  <c r="M251" i="1" s="1"/>
  <c r="D251" i="2" s="1"/>
  <c r="C251" i="1"/>
  <c r="B251" i="1"/>
  <c r="Q250" i="1"/>
  <c r="P250" i="1"/>
  <c r="O250" i="1"/>
  <c r="N250" i="1"/>
  <c r="K250" i="1"/>
  <c r="J250" i="1"/>
  <c r="I250" i="1"/>
  <c r="H250" i="1"/>
  <c r="G250" i="1"/>
  <c r="F250" i="1"/>
  <c r="R250" i="1" s="1"/>
  <c r="E250" i="1"/>
  <c r="D250" i="1"/>
  <c r="M250" i="1" s="1"/>
  <c r="D250" i="2" s="1"/>
  <c r="C250" i="1"/>
  <c r="B250" i="1"/>
  <c r="Q249" i="1"/>
  <c r="P249" i="1"/>
  <c r="O249" i="1"/>
  <c r="N249" i="1"/>
  <c r="K249" i="1"/>
  <c r="J249" i="1"/>
  <c r="I249" i="1"/>
  <c r="H249" i="1"/>
  <c r="G249" i="1"/>
  <c r="F249" i="1"/>
  <c r="E249" i="1"/>
  <c r="D249" i="1"/>
  <c r="M249" i="1" s="1"/>
  <c r="D249" i="2" s="1"/>
  <c r="C249" i="1"/>
  <c r="B249" i="1"/>
  <c r="Q248" i="1"/>
  <c r="P248" i="1"/>
  <c r="O248" i="1"/>
  <c r="N248" i="1"/>
  <c r="K248" i="1"/>
  <c r="J248" i="1"/>
  <c r="I248" i="1"/>
  <c r="H248" i="1"/>
  <c r="G248" i="1"/>
  <c r="F248" i="1"/>
  <c r="E248" i="1"/>
  <c r="D248" i="1"/>
  <c r="M248" i="1" s="1"/>
  <c r="D248" i="2" s="1"/>
  <c r="C248" i="1"/>
  <c r="B248" i="1"/>
  <c r="Q247" i="1"/>
  <c r="P247" i="1"/>
  <c r="O247" i="1"/>
  <c r="N247" i="1"/>
  <c r="K247" i="1"/>
  <c r="J247" i="1"/>
  <c r="I247" i="1"/>
  <c r="H247" i="1"/>
  <c r="G247" i="1"/>
  <c r="F247" i="1"/>
  <c r="R247" i="1" s="1"/>
  <c r="E247" i="1"/>
  <c r="D247" i="1"/>
  <c r="M247" i="1" s="1"/>
  <c r="D247" i="2" s="1"/>
  <c r="C247" i="1"/>
  <c r="B247" i="1"/>
  <c r="Q246" i="1"/>
  <c r="P246" i="1"/>
  <c r="O246" i="1"/>
  <c r="N246" i="1"/>
  <c r="K246" i="1"/>
  <c r="J246" i="1"/>
  <c r="I246" i="1"/>
  <c r="H246" i="1"/>
  <c r="G246" i="1"/>
  <c r="F246" i="1"/>
  <c r="R246" i="1" s="1"/>
  <c r="E246" i="1"/>
  <c r="D246" i="1"/>
  <c r="M246" i="1" s="1"/>
  <c r="D246" i="2" s="1"/>
  <c r="C246" i="1"/>
  <c r="B246" i="1"/>
  <c r="Q245" i="1"/>
  <c r="P245" i="1"/>
  <c r="O245" i="1"/>
  <c r="N245" i="1"/>
  <c r="K245" i="1"/>
  <c r="J245" i="1"/>
  <c r="I245" i="1"/>
  <c r="H245" i="1"/>
  <c r="G245" i="1"/>
  <c r="F245" i="1"/>
  <c r="E245" i="1"/>
  <c r="D245" i="1"/>
  <c r="M245" i="1" s="1"/>
  <c r="D245" i="2" s="1"/>
  <c r="C245" i="1"/>
  <c r="B245" i="1"/>
  <c r="Q244" i="1"/>
  <c r="P244" i="1"/>
  <c r="O244" i="1"/>
  <c r="N244" i="1"/>
  <c r="K244" i="1"/>
  <c r="J244" i="1"/>
  <c r="I244" i="1"/>
  <c r="H244" i="1"/>
  <c r="G244" i="1"/>
  <c r="F244" i="1"/>
  <c r="E244" i="1"/>
  <c r="D244" i="1"/>
  <c r="M244" i="1" s="1"/>
  <c r="D244" i="2" s="1"/>
  <c r="C244" i="1"/>
  <c r="B244" i="1"/>
  <c r="Q243" i="1"/>
  <c r="P243" i="1"/>
  <c r="O243" i="1"/>
  <c r="N243" i="1"/>
  <c r="K243" i="1"/>
  <c r="J243" i="1"/>
  <c r="I243" i="1"/>
  <c r="H243" i="1"/>
  <c r="G243" i="1"/>
  <c r="F243" i="1"/>
  <c r="R243" i="1" s="1"/>
  <c r="E243" i="1"/>
  <c r="D243" i="1"/>
  <c r="M243" i="1" s="1"/>
  <c r="D243" i="2" s="1"/>
  <c r="C243" i="1"/>
  <c r="B243" i="1"/>
  <c r="Q242" i="1"/>
  <c r="P242" i="1"/>
  <c r="O242" i="1"/>
  <c r="N242" i="1"/>
  <c r="K242" i="1"/>
  <c r="J242" i="1"/>
  <c r="I242" i="1"/>
  <c r="H242" i="1"/>
  <c r="G242" i="1"/>
  <c r="F242" i="1"/>
  <c r="R242" i="1" s="1"/>
  <c r="E242" i="1"/>
  <c r="D242" i="1"/>
  <c r="M242" i="1" s="1"/>
  <c r="D242" i="2" s="1"/>
  <c r="C242" i="1"/>
  <c r="B242" i="1"/>
  <c r="Q241" i="1"/>
  <c r="P241" i="1"/>
  <c r="O241" i="1"/>
  <c r="N241" i="1"/>
  <c r="K241" i="1"/>
  <c r="J241" i="1"/>
  <c r="I241" i="1"/>
  <c r="H241" i="1"/>
  <c r="G241" i="1"/>
  <c r="F241" i="1"/>
  <c r="E241" i="1"/>
  <c r="D241" i="1"/>
  <c r="M241" i="1" s="1"/>
  <c r="D241" i="2" s="1"/>
  <c r="C241" i="1"/>
  <c r="B241" i="1"/>
  <c r="Q240" i="1"/>
  <c r="P240" i="1"/>
  <c r="O240" i="1"/>
  <c r="N240" i="1"/>
  <c r="K240" i="1"/>
  <c r="J240" i="1"/>
  <c r="I240" i="1"/>
  <c r="H240" i="1"/>
  <c r="G240" i="1"/>
  <c r="F240" i="1"/>
  <c r="E240" i="1"/>
  <c r="D240" i="1"/>
  <c r="M240" i="1" s="1"/>
  <c r="D240" i="2" s="1"/>
  <c r="C240" i="1"/>
  <c r="B240" i="1"/>
  <c r="Q239" i="1"/>
  <c r="P239" i="1"/>
  <c r="O239" i="1"/>
  <c r="N239" i="1"/>
  <c r="K239" i="1"/>
  <c r="J239" i="1"/>
  <c r="I239" i="1"/>
  <c r="H239" i="1"/>
  <c r="G239" i="1"/>
  <c r="F239" i="1"/>
  <c r="R239" i="1" s="1"/>
  <c r="E239" i="1"/>
  <c r="D239" i="1"/>
  <c r="M239" i="1" s="1"/>
  <c r="D239" i="2" s="1"/>
  <c r="C239" i="1"/>
  <c r="B239" i="1"/>
  <c r="Q238" i="1"/>
  <c r="P238" i="1"/>
  <c r="O238" i="1"/>
  <c r="N238" i="1"/>
  <c r="K238" i="1"/>
  <c r="J238" i="1"/>
  <c r="I238" i="1"/>
  <c r="H238" i="1"/>
  <c r="G238" i="1"/>
  <c r="F238" i="1"/>
  <c r="R238" i="1" s="1"/>
  <c r="E238" i="1"/>
  <c r="D238" i="1"/>
  <c r="M238" i="1" s="1"/>
  <c r="D238" i="2" s="1"/>
  <c r="C238" i="1"/>
  <c r="B238" i="1"/>
  <c r="Q237" i="1"/>
  <c r="P237" i="1"/>
  <c r="O237" i="1"/>
  <c r="N237" i="1"/>
  <c r="K237" i="1"/>
  <c r="J237" i="1"/>
  <c r="I237" i="1"/>
  <c r="H237" i="1"/>
  <c r="G237" i="1"/>
  <c r="F237" i="1"/>
  <c r="E237" i="1"/>
  <c r="D237" i="1"/>
  <c r="M237" i="1" s="1"/>
  <c r="D237" i="2" s="1"/>
  <c r="C237" i="1"/>
  <c r="B237" i="1"/>
  <c r="Q236" i="1"/>
  <c r="P236" i="1"/>
  <c r="O236" i="1"/>
  <c r="N236" i="1"/>
  <c r="K236" i="1"/>
  <c r="J236" i="1"/>
  <c r="I236" i="1"/>
  <c r="H236" i="1"/>
  <c r="G236" i="1"/>
  <c r="F236" i="1"/>
  <c r="E236" i="1"/>
  <c r="D236" i="1"/>
  <c r="M236" i="1" s="1"/>
  <c r="D236" i="2" s="1"/>
  <c r="C236" i="1"/>
  <c r="B236" i="1"/>
  <c r="Q235" i="1"/>
  <c r="P235" i="1"/>
  <c r="O235" i="1"/>
  <c r="N235" i="1"/>
  <c r="K235" i="1"/>
  <c r="J235" i="1"/>
  <c r="I235" i="1"/>
  <c r="H235" i="1"/>
  <c r="G235" i="1"/>
  <c r="F235" i="1"/>
  <c r="R235" i="1" s="1"/>
  <c r="E235" i="1"/>
  <c r="D235" i="1"/>
  <c r="M235" i="1" s="1"/>
  <c r="D235" i="2" s="1"/>
  <c r="C235" i="1"/>
  <c r="B235" i="1"/>
  <c r="Q234" i="1"/>
  <c r="P234" i="1"/>
  <c r="O234" i="1"/>
  <c r="N234" i="1"/>
  <c r="K234" i="1"/>
  <c r="J234" i="1"/>
  <c r="I234" i="1"/>
  <c r="H234" i="1"/>
  <c r="G234" i="1"/>
  <c r="F234" i="1"/>
  <c r="R234" i="1" s="1"/>
  <c r="E234" i="1"/>
  <c r="D234" i="1"/>
  <c r="M234" i="1" s="1"/>
  <c r="D234" i="2" s="1"/>
  <c r="C234" i="1"/>
  <c r="B234" i="1"/>
  <c r="Q233" i="1"/>
  <c r="P233" i="1"/>
  <c r="O233" i="1"/>
  <c r="N233" i="1"/>
  <c r="K233" i="1"/>
  <c r="J233" i="1"/>
  <c r="I233" i="1"/>
  <c r="H233" i="1"/>
  <c r="G233" i="1"/>
  <c r="F233" i="1"/>
  <c r="E233" i="1"/>
  <c r="D233" i="1"/>
  <c r="M233" i="1" s="1"/>
  <c r="D233" i="2" s="1"/>
  <c r="C233" i="1"/>
  <c r="B233" i="1"/>
  <c r="Q232" i="1"/>
  <c r="P232" i="1"/>
  <c r="O232" i="1"/>
  <c r="N232" i="1"/>
  <c r="K232" i="1"/>
  <c r="J232" i="1"/>
  <c r="I232" i="1"/>
  <c r="H232" i="1"/>
  <c r="G232" i="1"/>
  <c r="F232" i="1"/>
  <c r="E232" i="1"/>
  <c r="D232" i="1"/>
  <c r="M232" i="1" s="1"/>
  <c r="D232" i="2" s="1"/>
  <c r="C232" i="1"/>
  <c r="B232" i="1"/>
  <c r="Q231" i="1"/>
  <c r="P231" i="1"/>
  <c r="O231" i="1"/>
  <c r="N231" i="1"/>
  <c r="K231" i="1"/>
  <c r="J231" i="1"/>
  <c r="I231" i="1"/>
  <c r="H231" i="1"/>
  <c r="G231" i="1"/>
  <c r="F231" i="1"/>
  <c r="R231" i="1" s="1"/>
  <c r="E231" i="1"/>
  <c r="D231" i="1"/>
  <c r="M231" i="1" s="1"/>
  <c r="D231" i="2" s="1"/>
  <c r="C231" i="1"/>
  <c r="B231" i="1"/>
  <c r="Q230" i="1"/>
  <c r="P230" i="1"/>
  <c r="O230" i="1"/>
  <c r="N230" i="1"/>
  <c r="K230" i="1"/>
  <c r="J230" i="1"/>
  <c r="I230" i="1"/>
  <c r="H230" i="1"/>
  <c r="G230" i="1"/>
  <c r="F230" i="1"/>
  <c r="R230" i="1" s="1"/>
  <c r="E230" i="1"/>
  <c r="D230" i="1"/>
  <c r="M230" i="1" s="1"/>
  <c r="D230" i="2" s="1"/>
  <c r="C230" i="1"/>
  <c r="B230" i="1"/>
  <c r="Q229" i="1"/>
  <c r="P229" i="1"/>
  <c r="O229" i="1"/>
  <c r="N229" i="1"/>
  <c r="K229" i="1"/>
  <c r="J229" i="1"/>
  <c r="I229" i="1"/>
  <c r="H229" i="1"/>
  <c r="G229" i="1"/>
  <c r="F229" i="1"/>
  <c r="E229" i="1"/>
  <c r="D229" i="1"/>
  <c r="M229" i="1" s="1"/>
  <c r="D229" i="2" s="1"/>
  <c r="C229" i="1"/>
  <c r="B229" i="1"/>
  <c r="Q228" i="1"/>
  <c r="P228" i="1"/>
  <c r="O228" i="1"/>
  <c r="N228" i="1"/>
  <c r="K228" i="1"/>
  <c r="J228" i="1"/>
  <c r="I228" i="1"/>
  <c r="H228" i="1"/>
  <c r="G228" i="1"/>
  <c r="F228" i="1"/>
  <c r="E228" i="1"/>
  <c r="D228" i="1"/>
  <c r="M228" i="1" s="1"/>
  <c r="D228" i="2" s="1"/>
  <c r="C228" i="1"/>
  <c r="B228" i="1"/>
  <c r="Q227" i="1"/>
  <c r="P227" i="1"/>
  <c r="O227" i="1"/>
  <c r="N227" i="1"/>
  <c r="K227" i="1"/>
  <c r="J227" i="1"/>
  <c r="I227" i="1"/>
  <c r="H227" i="1"/>
  <c r="G227" i="1"/>
  <c r="F227" i="1"/>
  <c r="R227" i="1" s="1"/>
  <c r="E227" i="1"/>
  <c r="D227" i="1"/>
  <c r="M227" i="1" s="1"/>
  <c r="D227" i="2" s="1"/>
  <c r="C227" i="1"/>
  <c r="B227" i="1"/>
  <c r="Q226" i="1"/>
  <c r="P226" i="1"/>
  <c r="O226" i="1"/>
  <c r="N226" i="1"/>
  <c r="K226" i="1"/>
  <c r="J226" i="1"/>
  <c r="I226" i="1"/>
  <c r="H226" i="1"/>
  <c r="G226" i="1"/>
  <c r="F226" i="1"/>
  <c r="R226" i="1" s="1"/>
  <c r="E226" i="1"/>
  <c r="D226" i="1"/>
  <c r="M226" i="1" s="1"/>
  <c r="D226" i="2" s="1"/>
  <c r="C226" i="1"/>
  <c r="B226" i="1"/>
  <c r="Q225" i="1"/>
  <c r="P225" i="1"/>
  <c r="O225" i="1"/>
  <c r="N225" i="1"/>
  <c r="K225" i="1"/>
  <c r="J225" i="1"/>
  <c r="I225" i="1"/>
  <c r="H225" i="1"/>
  <c r="G225" i="1"/>
  <c r="F225" i="1"/>
  <c r="E225" i="1"/>
  <c r="D225" i="1"/>
  <c r="M225" i="1" s="1"/>
  <c r="D225" i="2" s="1"/>
  <c r="C225" i="1"/>
  <c r="B225" i="1"/>
  <c r="Q224" i="1"/>
  <c r="P224" i="1"/>
  <c r="O224" i="1"/>
  <c r="N224" i="1"/>
  <c r="K224" i="1"/>
  <c r="J224" i="1"/>
  <c r="I224" i="1"/>
  <c r="H224" i="1"/>
  <c r="G224" i="1"/>
  <c r="F224" i="1"/>
  <c r="E224" i="1"/>
  <c r="D224" i="1"/>
  <c r="M224" i="1" s="1"/>
  <c r="D224" i="2" s="1"/>
  <c r="C224" i="1"/>
  <c r="B224" i="1"/>
  <c r="Q223" i="1"/>
  <c r="P223" i="1"/>
  <c r="O223" i="1"/>
  <c r="N223" i="1"/>
  <c r="K223" i="1"/>
  <c r="J223" i="1"/>
  <c r="I223" i="1"/>
  <c r="H223" i="1"/>
  <c r="G223" i="1"/>
  <c r="F223" i="1"/>
  <c r="R223" i="1" s="1"/>
  <c r="E223" i="1"/>
  <c r="D223" i="1"/>
  <c r="M223" i="1" s="1"/>
  <c r="D223" i="2" s="1"/>
  <c r="C223" i="1"/>
  <c r="B223" i="1"/>
  <c r="Q222" i="1"/>
  <c r="P222" i="1"/>
  <c r="O222" i="1"/>
  <c r="N222" i="1"/>
  <c r="K222" i="1"/>
  <c r="J222" i="1"/>
  <c r="I222" i="1"/>
  <c r="H222" i="1"/>
  <c r="G222" i="1"/>
  <c r="F222" i="1"/>
  <c r="R222" i="1" s="1"/>
  <c r="E222" i="1"/>
  <c r="D222" i="1"/>
  <c r="M222" i="1" s="1"/>
  <c r="D222" i="2" s="1"/>
  <c r="C222" i="1"/>
  <c r="B222" i="1"/>
  <c r="Q221" i="1"/>
  <c r="P221" i="1"/>
  <c r="O221" i="1"/>
  <c r="N221" i="1"/>
  <c r="K221" i="1"/>
  <c r="J221" i="1"/>
  <c r="I221" i="1"/>
  <c r="H221" i="1"/>
  <c r="G221" i="1"/>
  <c r="F221" i="1"/>
  <c r="E221" i="1"/>
  <c r="D221" i="1"/>
  <c r="M221" i="1" s="1"/>
  <c r="D221" i="2" s="1"/>
  <c r="C221" i="1"/>
  <c r="B221" i="1"/>
  <c r="Q220" i="1"/>
  <c r="P220" i="1"/>
  <c r="O220" i="1"/>
  <c r="N220" i="1"/>
  <c r="K220" i="1"/>
  <c r="J220" i="1"/>
  <c r="I220" i="1"/>
  <c r="H220" i="1"/>
  <c r="G220" i="1"/>
  <c r="F220" i="1"/>
  <c r="E220" i="1"/>
  <c r="D220" i="1"/>
  <c r="M220" i="1" s="1"/>
  <c r="D220" i="2" s="1"/>
  <c r="C220" i="1"/>
  <c r="B220" i="1"/>
  <c r="Q219" i="1"/>
  <c r="P219" i="1"/>
  <c r="O219" i="1"/>
  <c r="N219" i="1"/>
  <c r="K219" i="1"/>
  <c r="J219" i="1"/>
  <c r="I219" i="1"/>
  <c r="H219" i="1"/>
  <c r="G219" i="1"/>
  <c r="F219" i="1"/>
  <c r="R219" i="1" s="1"/>
  <c r="E219" i="1"/>
  <c r="D219" i="1"/>
  <c r="M219" i="1" s="1"/>
  <c r="D219" i="2" s="1"/>
  <c r="C219" i="1"/>
  <c r="B219" i="1"/>
  <c r="Q218" i="1"/>
  <c r="P218" i="1"/>
  <c r="O218" i="1"/>
  <c r="N218" i="1"/>
  <c r="K218" i="1"/>
  <c r="J218" i="1"/>
  <c r="I218" i="1"/>
  <c r="H218" i="1"/>
  <c r="G218" i="1"/>
  <c r="F218" i="1"/>
  <c r="R218" i="1" s="1"/>
  <c r="E218" i="1"/>
  <c r="D218" i="1"/>
  <c r="M218" i="1" s="1"/>
  <c r="D218" i="2" s="1"/>
  <c r="C218" i="1"/>
  <c r="B218" i="1"/>
  <c r="Q217" i="1"/>
  <c r="P217" i="1"/>
  <c r="O217" i="1"/>
  <c r="N217" i="1"/>
  <c r="K217" i="1"/>
  <c r="J217" i="1"/>
  <c r="I217" i="1"/>
  <c r="H217" i="1"/>
  <c r="G217" i="1"/>
  <c r="F217" i="1"/>
  <c r="E217" i="1"/>
  <c r="D217" i="1"/>
  <c r="M217" i="1" s="1"/>
  <c r="D217" i="2" s="1"/>
  <c r="C217" i="1"/>
  <c r="B217" i="1"/>
  <c r="Q216" i="1"/>
  <c r="P216" i="1"/>
  <c r="O216" i="1"/>
  <c r="N216" i="1"/>
  <c r="K216" i="1"/>
  <c r="J216" i="1"/>
  <c r="I216" i="1"/>
  <c r="H216" i="1"/>
  <c r="G216" i="1"/>
  <c r="F216" i="1"/>
  <c r="E216" i="1"/>
  <c r="D216" i="1"/>
  <c r="M216" i="1" s="1"/>
  <c r="D216" i="2" s="1"/>
  <c r="C216" i="1"/>
  <c r="B216" i="1"/>
  <c r="Q215" i="1"/>
  <c r="P215" i="1"/>
  <c r="O215" i="1"/>
  <c r="N215" i="1"/>
  <c r="K215" i="1"/>
  <c r="J215" i="1"/>
  <c r="I215" i="1"/>
  <c r="H215" i="1"/>
  <c r="G215" i="1"/>
  <c r="F215" i="1"/>
  <c r="R215" i="1" s="1"/>
  <c r="E215" i="1"/>
  <c r="D215" i="1"/>
  <c r="M215" i="1" s="1"/>
  <c r="D215" i="2" s="1"/>
  <c r="C215" i="1"/>
  <c r="B215" i="1"/>
  <c r="Q214" i="1"/>
  <c r="P214" i="1"/>
  <c r="O214" i="1"/>
  <c r="N214" i="1"/>
  <c r="K214" i="1"/>
  <c r="J214" i="1"/>
  <c r="I214" i="1"/>
  <c r="H214" i="1"/>
  <c r="G214" i="1"/>
  <c r="F214" i="1"/>
  <c r="R214" i="1" s="1"/>
  <c r="E214" i="1"/>
  <c r="D214" i="1"/>
  <c r="M214" i="1" s="1"/>
  <c r="D214" i="2" s="1"/>
  <c r="C214" i="1"/>
  <c r="B214" i="1"/>
  <c r="Q213" i="1"/>
  <c r="P213" i="1"/>
  <c r="O213" i="1"/>
  <c r="N213" i="1"/>
  <c r="K213" i="1"/>
  <c r="J213" i="1"/>
  <c r="I213" i="1"/>
  <c r="H213" i="1"/>
  <c r="G213" i="1"/>
  <c r="F213" i="1"/>
  <c r="E213" i="1"/>
  <c r="D213" i="1"/>
  <c r="M213" i="1" s="1"/>
  <c r="D213" i="2" s="1"/>
  <c r="C213" i="1"/>
  <c r="B213" i="1"/>
  <c r="Q212" i="1"/>
  <c r="P212" i="1"/>
  <c r="O212" i="1"/>
  <c r="N212" i="1"/>
  <c r="K212" i="1"/>
  <c r="J212" i="1"/>
  <c r="I212" i="1"/>
  <c r="H212" i="1"/>
  <c r="G212" i="1"/>
  <c r="F212" i="1"/>
  <c r="E212" i="1"/>
  <c r="D212" i="1"/>
  <c r="M212" i="1" s="1"/>
  <c r="D212" i="2" s="1"/>
  <c r="C212" i="1"/>
  <c r="B212" i="1"/>
  <c r="Q211" i="1"/>
  <c r="P211" i="1"/>
  <c r="O211" i="1"/>
  <c r="N211" i="1"/>
  <c r="K211" i="1"/>
  <c r="J211" i="1"/>
  <c r="I211" i="1"/>
  <c r="H211" i="1"/>
  <c r="G211" i="1"/>
  <c r="F211" i="1"/>
  <c r="R211" i="1" s="1"/>
  <c r="E211" i="1"/>
  <c r="D211" i="1"/>
  <c r="M211" i="1" s="1"/>
  <c r="D211" i="2" s="1"/>
  <c r="C211" i="1"/>
  <c r="B211" i="1"/>
  <c r="Q210" i="1"/>
  <c r="P210" i="1"/>
  <c r="O210" i="1"/>
  <c r="N210" i="1"/>
  <c r="K210" i="1"/>
  <c r="J210" i="1"/>
  <c r="I210" i="1"/>
  <c r="H210" i="1"/>
  <c r="G210" i="1"/>
  <c r="F210" i="1"/>
  <c r="R210" i="1" s="1"/>
  <c r="E210" i="1"/>
  <c r="D210" i="1"/>
  <c r="M210" i="1" s="1"/>
  <c r="D210" i="2" s="1"/>
  <c r="C210" i="1"/>
  <c r="B210" i="1"/>
  <c r="Q209" i="1"/>
  <c r="P209" i="1"/>
  <c r="O209" i="1"/>
  <c r="N209" i="1"/>
  <c r="K209" i="1"/>
  <c r="J209" i="1"/>
  <c r="I209" i="1"/>
  <c r="H209" i="1"/>
  <c r="G209" i="1"/>
  <c r="F209" i="1"/>
  <c r="E209" i="1"/>
  <c r="D209" i="1"/>
  <c r="M209" i="1" s="1"/>
  <c r="D209" i="2" s="1"/>
  <c r="C209" i="1"/>
  <c r="B209" i="1"/>
  <c r="Q208" i="1"/>
  <c r="P208" i="1"/>
  <c r="O208" i="1"/>
  <c r="N208" i="1"/>
  <c r="K208" i="1"/>
  <c r="J208" i="1"/>
  <c r="I208" i="1"/>
  <c r="H208" i="1"/>
  <c r="G208" i="1"/>
  <c r="F208" i="1"/>
  <c r="E208" i="1"/>
  <c r="D208" i="1"/>
  <c r="M208" i="1" s="1"/>
  <c r="D208" i="2" s="1"/>
  <c r="C208" i="1"/>
  <c r="B208" i="1"/>
  <c r="Q207" i="1"/>
  <c r="P207" i="1"/>
  <c r="O207" i="1"/>
  <c r="N207" i="1"/>
  <c r="K207" i="1"/>
  <c r="J207" i="1"/>
  <c r="I207" i="1"/>
  <c r="H207" i="1"/>
  <c r="G207" i="1"/>
  <c r="R207" i="1" s="1"/>
  <c r="F207" i="1"/>
  <c r="E207" i="1"/>
  <c r="D207" i="1"/>
  <c r="M207" i="1" s="1"/>
  <c r="D207" i="2" s="1"/>
  <c r="C207" i="1"/>
  <c r="B207" i="1"/>
  <c r="Q206" i="1"/>
  <c r="P206" i="1"/>
  <c r="O206" i="1"/>
  <c r="N206" i="1"/>
  <c r="K206" i="1"/>
  <c r="J206" i="1"/>
  <c r="I206" i="1"/>
  <c r="H206" i="1"/>
  <c r="G206" i="1"/>
  <c r="F206" i="1"/>
  <c r="E206" i="1"/>
  <c r="D206" i="1"/>
  <c r="M206" i="1" s="1"/>
  <c r="D206" i="2" s="1"/>
  <c r="C206" i="1"/>
  <c r="B206" i="1"/>
  <c r="Q205" i="1"/>
  <c r="P205" i="1"/>
  <c r="O205" i="1"/>
  <c r="N205" i="1"/>
  <c r="K205" i="1"/>
  <c r="J205" i="1"/>
  <c r="I205" i="1"/>
  <c r="H205" i="1"/>
  <c r="G205" i="1"/>
  <c r="F205" i="1"/>
  <c r="E205" i="1"/>
  <c r="D205" i="1"/>
  <c r="M205" i="1" s="1"/>
  <c r="D205" i="2" s="1"/>
  <c r="C205" i="1"/>
  <c r="B205" i="1"/>
  <c r="Q204" i="1"/>
  <c r="P204" i="1"/>
  <c r="O204" i="1"/>
  <c r="N204" i="1"/>
  <c r="K204" i="1"/>
  <c r="J204" i="1"/>
  <c r="I204" i="1"/>
  <c r="H204" i="1"/>
  <c r="G204" i="1"/>
  <c r="F204" i="1"/>
  <c r="E204" i="1"/>
  <c r="D204" i="1"/>
  <c r="M204" i="1" s="1"/>
  <c r="D204" i="2" s="1"/>
  <c r="C204" i="1"/>
  <c r="B204" i="1"/>
  <c r="Q203" i="1"/>
  <c r="P203" i="1"/>
  <c r="O203" i="1"/>
  <c r="N203" i="1"/>
  <c r="K203" i="1"/>
  <c r="J203" i="1"/>
  <c r="I203" i="1"/>
  <c r="H203" i="1"/>
  <c r="G203" i="1"/>
  <c r="R203" i="1" s="1"/>
  <c r="F203" i="1"/>
  <c r="E203" i="1"/>
  <c r="D203" i="1"/>
  <c r="M203" i="1" s="1"/>
  <c r="D203" i="2" s="1"/>
  <c r="C203" i="1"/>
  <c r="B203" i="1"/>
  <c r="Q202" i="1"/>
  <c r="P202" i="1"/>
  <c r="O202" i="1"/>
  <c r="N202" i="1"/>
  <c r="K202" i="1"/>
  <c r="J202" i="1"/>
  <c r="I202" i="1"/>
  <c r="H202" i="1"/>
  <c r="G202" i="1"/>
  <c r="F202" i="1"/>
  <c r="E202" i="1"/>
  <c r="D202" i="1"/>
  <c r="M202" i="1" s="1"/>
  <c r="D202" i="2" s="1"/>
  <c r="C202" i="1"/>
  <c r="B202" i="1"/>
  <c r="Q201" i="1"/>
  <c r="P201" i="1"/>
  <c r="O201" i="1"/>
  <c r="N201" i="1"/>
  <c r="K201" i="1"/>
  <c r="J201" i="1"/>
  <c r="I201" i="1"/>
  <c r="H201" i="1"/>
  <c r="G201" i="1"/>
  <c r="F201" i="1"/>
  <c r="E201" i="1"/>
  <c r="D201" i="1"/>
  <c r="M201" i="1" s="1"/>
  <c r="D201" i="2" s="1"/>
  <c r="C201" i="1"/>
  <c r="B201" i="1"/>
  <c r="Q200" i="1"/>
  <c r="P200" i="1"/>
  <c r="O200" i="1"/>
  <c r="N200" i="1"/>
  <c r="K200" i="1"/>
  <c r="J200" i="1"/>
  <c r="I200" i="1"/>
  <c r="H200" i="1"/>
  <c r="G200" i="1"/>
  <c r="F200" i="1"/>
  <c r="E200" i="1"/>
  <c r="D200" i="1"/>
  <c r="M200" i="1" s="1"/>
  <c r="D200" i="2" s="1"/>
  <c r="C200" i="1"/>
  <c r="B200" i="1"/>
  <c r="Q199" i="1"/>
  <c r="P199" i="1"/>
  <c r="O199" i="1"/>
  <c r="N199" i="1"/>
  <c r="K199" i="1"/>
  <c r="J199" i="1"/>
  <c r="I199" i="1"/>
  <c r="H199" i="1"/>
  <c r="G199" i="1"/>
  <c r="R199" i="1" s="1"/>
  <c r="F199" i="1"/>
  <c r="E199" i="1"/>
  <c r="D199" i="1"/>
  <c r="M199" i="1" s="1"/>
  <c r="D199" i="2" s="1"/>
  <c r="C199" i="1"/>
  <c r="B199" i="1"/>
  <c r="Q198" i="1"/>
  <c r="P198" i="1"/>
  <c r="O198" i="1"/>
  <c r="N198" i="1"/>
  <c r="K198" i="1"/>
  <c r="J198" i="1"/>
  <c r="I198" i="1"/>
  <c r="H198" i="1"/>
  <c r="G198" i="1"/>
  <c r="F198" i="1"/>
  <c r="E198" i="1"/>
  <c r="D198" i="1"/>
  <c r="M198" i="1" s="1"/>
  <c r="D198" i="2" s="1"/>
  <c r="C198" i="1"/>
  <c r="B198" i="1"/>
  <c r="Q197" i="1"/>
  <c r="P197" i="1"/>
  <c r="O197" i="1"/>
  <c r="N197" i="1"/>
  <c r="K197" i="1"/>
  <c r="J197" i="1"/>
  <c r="I197" i="1"/>
  <c r="H197" i="1"/>
  <c r="G197" i="1"/>
  <c r="F197" i="1"/>
  <c r="E197" i="1"/>
  <c r="D197" i="1"/>
  <c r="M197" i="1" s="1"/>
  <c r="D197" i="2" s="1"/>
  <c r="C197" i="1"/>
  <c r="B197" i="1"/>
  <c r="Q196" i="1"/>
  <c r="P196" i="1"/>
  <c r="O196" i="1"/>
  <c r="N196" i="1"/>
  <c r="K196" i="1"/>
  <c r="J196" i="1"/>
  <c r="I196" i="1"/>
  <c r="H196" i="1"/>
  <c r="G196" i="1"/>
  <c r="F196" i="1"/>
  <c r="E196" i="1"/>
  <c r="D196" i="1"/>
  <c r="M196" i="1" s="1"/>
  <c r="D196" i="2" s="1"/>
  <c r="C196" i="1"/>
  <c r="B196" i="1"/>
  <c r="Q195" i="1"/>
  <c r="P195" i="1"/>
  <c r="O195" i="1"/>
  <c r="N195" i="1"/>
  <c r="K195" i="1"/>
  <c r="J195" i="1"/>
  <c r="I195" i="1"/>
  <c r="H195" i="1"/>
  <c r="G195" i="1"/>
  <c r="R195" i="1" s="1"/>
  <c r="F195" i="1"/>
  <c r="E195" i="1"/>
  <c r="D195" i="1"/>
  <c r="M195" i="1" s="1"/>
  <c r="D195" i="2" s="1"/>
  <c r="C195" i="1"/>
  <c r="B195" i="1"/>
  <c r="Q194" i="1"/>
  <c r="P194" i="1"/>
  <c r="O194" i="1"/>
  <c r="N194" i="1"/>
  <c r="K194" i="1"/>
  <c r="J194" i="1"/>
  <c r="I194" i="1"/>
  <c r="H194" i="1"/>
  <c r="G194" i="1"/>
  <c r="F194" i="1"/>
  <c r="E194" i="1"/>
  <c r="D194" i="1"/>
  <c r="M194" i="1" s="1"/>
  <c r="D194" i="2" s="1"/>
  <c r="C194" i="1"/>
  <c r="B194" i="1"/>
  <c r="Q193" i="1"/>
  <c r="P193" i="1"/>
  <c r="O193" i="1"/>
  <c r="N193" i="1"/>
  <c r="K193" i="1"/>
  <c r="J193" i="1"/>
  <c r="I193" i="1"/>
  <c r="H193" i="1"/>
  <c r="G193" i="1"/>
  <c r="F193" i="1"/>
  <c r="E193" i="1"/>
  <c r="D193" i="1"/>
  <c r="M193" i="1" s="1"/>
  <c r="D193" i="2" s="1"/>
  <c r="C193" i="1"/>
  <c r="B193" i="1"/>
  <c r="Q192" i="1"/>
  <c r="P192" i="1"/>
  <c r="O192" i="1"/>
  <c r="N192" i="1"/>
  <c r="K192" i="1"/>
  <c r="J192" i="1"/>
  <c r="I192" i="1"/>
  <c r="H192" i="1"/>
  <c r="G192" i="1"/>
  <c r="F192" i="1"/>
  <c r="E192" i="1"/>
  <c r="D192" i="1"/>
  <c r="M192" i="1" s="1"/>
  <c r="D192" i="2" s="1"/>
  <c r="C192" i="1"/>
  <c r="B192" i="1"/>
  <c r="Q191" i="1"/>
  <c r="P191" i="1"/>
  <c r="O191" i="1"/>
  <c r="N191" i="1"/>
  <c r="K191" i="1"/>
  <c r="J191" i="1"/>
  <c r="I191" i="1"/>
  <c r="H191" i="1"/>
  <c r="G191" i="1"/>
  <c r="R191" i="1" s="1"/>
  <c r="F191" i="1"/>
  <c r="E191" i="1"/>
  <c r="D191" i="1"/>
  <c r="M191" i="1" s="1"/>
  <c r="D191" i="2" s="1"/>
  <c r="C191" i="1"/>
  <c r="B191" i="1"/>
  <c r="Q190" i="1"/>
  <c r="P190" i="1"/>
  <c r="O190" i="1"/>
  <c r="N190" i="1"/>
  <c r="K190" i="1"/>
  <c r="J190" i="1"/>
  <c r="I190" i="1"/>
  <c r="H190" i="1"/>
  <c r="G190" i="1"/>
  <c r="F190" i="1"/>
  <c r="E190" i="1"/>
  <c r="D190" i="1"/>
  <c r="M190" i="1" s="1"/>
  <c r="D190" i="2" s="1"/>
  <c r="C190" i="1"/>
  <c r="B190" i="1"/>
  <c r="Q189" i="1"/>
  <c r="P189" i="1"/>
  <c r="O189" i="1"/>
  <c r="N189" i="1"/>
  <c r="K189" i="1"/>
  <c r="J189" i="1"/>
  <c r="I189" i="1"/>
  <c r="H189" i="1"/>
  <c r="G189" i="1"/>
  <c r="F189" i="1"/>
  <c r="E189" i="1"/>
  <c r="D189" i="1"/>
  <c r="M189" i="1" s="1"/>
  <c r="D189" i="2" s="1"/>
  <c r="C189" i="1"/>
  <c r="B189" i="1"/>
  <c r="Q188" i="1"/>
  <c r="P188" i="1"/>
  <c r="O188" i="1"/>
  <c r="N188" i="1"/>
  <c r="K188" i="1"/>
  <c r="J188" i="1"/>
  <c r="I188" i="1"/>
  <c r="H188" i="1"/>
  <c r="G188" i="1"/>
  <c r="F188" i="1"/>
  <c r="E188" i="1"/>
  <c r="D188" i="1"/>
  <c r="M188" i="1" s="1"/>
  <c r="D188" i="2" s="1"/>
  <c r="C188" i="1"/>
  <c r="B188" i="1"/>
  <c r="Q187" i="1"/>
  <c r="P187" i="1"/>
  <c r="O187" i="1"/>
  <c r="N187" i="1"/>
  <c r="K187" i="1"/>
  <c r="J187" i="1"/>
  <c r="I187" i="1"/>
  <c r="H187" i="1"/>
  <c r="G187" i="1"/>
  <c r="R187" i="1" s="1"/>
  <c r="F187" i="1"/>
  <c r="E187" i="1"/>
  <c r="D187" i="1"/>
  <c r="M187" i="1" s="1"/>
  <c r="D187" i="2" s="1"/>
  <c r="C187" i="1"/>
  <c r="B187" i="1"/>
  <c r="Q186" i="1"/>
  <c r="P186" i="1"/>
  <c r="O186" i="1"/>
  <c r="N186" i="1"/>
  <c r="K186" i="1"/>
  <c r="J186" i="1"/>
  <c r="I186" i="1"/>
  <c r="H186" i="1"/>
  <c r="G186" i="1"/>
  <c r="F186" i="1"/>
  <c r="E186" i="1"/>
  <c r="D186" i="1"/>
  <c r="M186" i="1" s="1"/>
  <c r="D186" i="2" s="1"/>
  <c r="C186" i="1"/>
  <c r="B186" i="1"/>
  <c r="Q185" i="1"/>
  <c r="P185" i="1"/>
  <c r="O185" i="1"/>
  <c r="N185" i="1"/>
  <c r="K185" i="1"/>
  <c r="J185" i="1"/>
  <c r="I185" i="1"/>
  <c r="H185" i="1"/>
  <c r="G185" i="1"/>
  <c r="F185" i="1"/>
  <c r="E185" i="1"/>
  <c r="D185" i="1"/>
  <c r="M185" i="1" s="1"/>
  <c r="D185" i="2" s="1"/>
  <c r="C185" i="1"/>
  <c r="B185" i="1"/>
  <c r="Q184" i="1"/>
  <c r="P184" i="1"/>
  <c r="O184" i="1"/>
  <c r="N184" i="1"/>
  <c r="K184" i="1"/>
  <c r="J184" i="1"/>
  <c r="I184" i="1"/>
  <c r="H184" i="1"/>
  <c r="G184" i="1"/>
  <c r="F184" i="1"/>
  <c r="E184" i="1"/>
  <c r="D184" i="1"/>
  <c r="M184" i="1" s="1"/>
  <c r="D184" i="2" s="1"/>
  <c r="C184" i="1"/>
  <c r="B184" i="1"/>
  <c r="Q183" i="1"/>
  <c r="P183" i="1"/>
  <c r="O183" i="1"/>
  <c r="N183" i="1"/>
  <c r="K183" i="1"/>
  <c r="J183" i="1"/>
  <c r="I183" i="1"/>
  <c r="H183" i="1"/>
  <c r="G183" i="1"/>
  <c r="R183" i="1" s="1"/>
  <c r="F183" i="1"/>
  <c r="E183" i="1"/>
  <c r="D183" i="1"/>
  <c r="M183" i="1" s="1"/>
  <c r="D183" i="2" s="1"/>
  <c r="C183" i="1"/>
  <c r="B183" i="1"/>
  <c r="Q182" i="1"/>
  <c r="P182" i="1"/>
  <c r="O182" i="1"/>
  <c r="N182" i="1"/>
  <c r="K182" i="1"/>
  <c r="J182" i="1"/>
  <c r="I182" i="1"/>
  <c r="H182" i="1"/>
  <c r="G182" i="1"/>
  <c r="F182" i="1"/>
  <c r="E182" i="1"/>
  <c r="D182" i="1"/>
  <c r="M182" i="1" s="1"/>
  <c r="D182" i="2" s="1"/>
  <c r="C182" i="1"/>
  <c r="B182" i="1"/>
  <c r="Q181" i="1"/>
  <c r="P181" i="1"/>
  <c r="O181" i="1"/>
  <c r="N181" i="1"/>
  <c r="K181" i="1"/>
  <c r="J181" i="1"/>
  <c r="I181" i="1"/>
  <c r="H181" i="1"/>
  <c r="G181" i="1"/>
  <c r="F181" i="1"/>
  <c r="E181" i="1"/>
  <c r="D181" i="1"/>
  <c r="M181" i="1" s="1"/>
  <c r="D181" i="2" s="1"/>
  <c r="C181" i="1"/>
  <c r="B181" i="1"/>
  <c r="Q180" i="1"/>
  <c r="P180" i="1"/>
  <c r="O180" i="1"/>
  <c r="N180" i="1"/>
  <c r="K180" i="1"/>
  <c r="J180" i="1"/>
  <c r="I180" i="1"/>
  <c r="H180" i="1"/>
  <c r="G180" i="1"/>
  <c r="F180" i="1"/>
  <c r="E180" i="1"/>
  <c r="D180" i="1"/>
  <c r="M180" i="1" s="1"/>
  <c r="D180" i="2" s="1"/>
  <c r="C180" i="1"/>
  <c r="B180" i="1"/>
  <c r="Q179" i="1"/>
  <c r="P179" i="1"/>
  <c r="O179" i="1"/>
  <c r="N179" i="1"/>
  <c r="K179" i="1"/>
  <c r="J179" i="1"/>
  <c r="I179" i="1"/>
  <c r="H179" i="1"/>
  <c r="G179" i="1"/>
  <c r="R179" i="1" s="1"/>
  <c r="F179" i="1"/>
  <c r="E179" i="1"/>
  <c r="D179" i="1"/>
  <c r="M179" i="1" s="1"/>
  <c r="D179" i="2" s="1"/>
  <c r="C179" i="1"/>
  <c r="B179" i="1"/>
  <c r="Q178" i="1"/>
  <c r="P178" i="1"/>
  <c r="O178" i="1"/>
  <c r="N178" i="1"/>
  <c r="K178" i="1"/>
  <c r="J178" i="1"/>
  <c r="I178" i="1"/>
  <c r="H178" i="1"/>
  <c r="G178" i="1"/>
  <c r="F178" i="1"/>
  <c r="E178" i="1"/>
  <c r="D178" i="1"/>
  <c r="M178" i="1" s="1"/>
  <c r="D178" i="2" s="1"/>
  <c r="C178" i="1"/>
  <c r="B178" i="1"/>
  <c r="Q177" i="1"/>
  <c r="P177" i="1"/>
  <c r="O177" i="1"/>
  <c r="N177" i="1"/>
  <c r="K177" i="1"/>
  <c r="J177" i="1"/>
  <c r="I177" i="1"/>
  <c r="H177" i="1"/>
  <c r="G177" i="1"/>
  <c r="F177" i="1"/>
  <c r="E177" i="1"/>
  <c r="D177" i="1"/>
  <c r="M177" i="1" s="1"/>
  <c r="D177" i="2" s="1"/>
  <c r="C177" i="1"/>
  <c r="B177" i="1"/>
  <c r="Q176" i="1"/>
  <c r="P176" i="1"/>
  <c r="O176" i="1"/>
  <c r="N176" i="1"/>
  <c r="K176" i="1"/>
  <c r="J176" i="1"/>
  <c r="I176" i="1"/>
  <c r="H176" i="1"/>
  <c r="G176" i="1"/>
  <c r="F176" i="1"/>
  <c r="E176" i="1"/>
  <c r="D176" i="1"/>
  <c r="M176" i="1" s="1"/>
  <c r="D176" i="2" s="1"/>
  <c r="C176" i="1"/>
  <c r="B176" i="1"/>
  <c r="Q175" i="1"/>
  <c r="P175" i="1"/>
  <c r="O175" i="1"/>
  <c r="N175" i="1"/>
  <c r="K175" i="1"/>
  <c r="J175" i="1"/>
  <c r="I175" i="1"/>
  <c r="H175" i="1"/>
  <c r="G175" i="1"/>
  <c r="R175" i="1" s="1"/>
  <c r="F175" i="1"/>
  <c r="E175" i="1"/>
  <c r="D175" i="1"/>
  <c r="M175" i="1" s="1"/>
  <c r="D175" i="2" s="1"/>
  <c r="C175" i="1"/>
  <c r="B175" i="1"/>
  <c r="Q174" i="1"/>
  <c r="P174" i="1"/>
  <c r="O174" i="1"/>
  <c r="N174" i="1"/>
  <c r="K174" i="1"/>
  <c r="J174" i="1"/>
  <c r="I174" i="1"/>
  <c r="H174" i="1"/>
  <c r="G174" i="1"/>
  <c r="F174" i="1"/>
  <c r="E174" i="1"/>
  <c r="D174" i="1"/>
  <c r="M174" i="1" s="1"/>
  <c r="D174" i="2" s="1"/>
  <c r="C174" i="1"/>
  <c r="B174" i="1"/>
  <c r="Q173" i="1"/>
  <c r="P173" i="1"/>
  <c r="O173" i="1"/>
  <c r="N173" i="1"/>
  <c r="K173" i="1"/>
  <c r="J173" i="1"/>
  <c r="I173" i="1"/>
  <c r="H173" i="1"/>
  <c r="G173" i="1"/>
  <c r="F173" i="1"/>
  <c r="E173" i="1"/>
  <c r="D173" i="1"/>
  <c r="M173" i="1" s="1"/>
  <c r="D173" i="2" s="1"/>
  <c r="C173" i="1"/>
  <c r="B173" i="1"/>
  <c r="Q172" i="1"/>
  <c r="P172" i="1"/>
  <c r="O172" i="1"/>
  <c r="N172" i="1"/>
  <c r="K172" i="1"/>
  <c r="J172" i="1"/>
  <c r="I172" i="1"/>
  <c r="H172" i="1"/>
  <c r="G172" i="1"/>
  <c r="F172" i="1"/>
  <c r="E172" i="1"/>
  <c r="D172" i="1"/>
  <c r="M172" i="1" s="1"/>
  <c r="D172" i="2" s="1"/>
  <c r="C172" i="1"/>
  <c r="B172" i="1"/>
  <c r="Q171" i="1"/>
  <c r="P171" i="1"/>
  <c r="O171" i="1"/>
  <c r="N171" i="1"/>
  <c r="K171" i="1"/>
  <c r="J171" i="1"/>
  <c r="I171" i="1"/>
  <c r="H171" i="1"/>
  <c r="G171" i="1"/>
  <c r="R171" i="1" s="1"/>
  <c r="F171" i="1"/>
  <c r="E171" i="1"/>
  <c r="D171" i="1"/>
  <c r="M171" i="1" s="1"/>
  <c r="D171" i="2" s="1"/>
  <c r="C171" i="1"/>
  <c r="B171" i="1"/>
  <c r="Q170" i="1"/>
  <c r="P170" i="1"/>
  <c r="O170" i="1"/>
  <c r="N170" i="1"/>
  <c r="K170" i="1"/>
  <c r="J170" i="1"/>
  <c r="I170" i="1"/>
  <c r="H170" i="1"/>
  <c r="G170" i="1"/>
  <c r="F170" i="1"/>
  <c r="E170" i="1"/>
  <c r="D170" i="1"/>
  <c r="M170" i="1" s="1"/>
  <c r="D170" i="2" s="1"/>
  <c r="C170" i="1"/>
  <c r="B170" i="1"/>
  <c r="Q169" i="1"/>
  <c r="P169" i="1"/>
  <c r="O169" i="1"/>
  <c r="N169" i="1"/>
  <c r="K169" i="1"/>
  <c r="J169" i="1"/>
  <c r="I169" i="1"/>
  <c r="H169" i="1"/>
  <c r="G169" i="1"/>
  <c r="F169" i="1"/>
  <c r="E169" i="1"/>
  <c r="D169" i="1"/>
  <c r="M169" i="1" s="1"/>
  <c r="D169" i="2" s="1"/>
  <c r="C169" i="1"/>
  <c r="B169" i="1"/>
  <c r="Q168" i="1"/>
  <c r="P168" i="1"/>
  <c r="O168" i="1"/>
  <c r="N168" i="1"/>
  <c r="K168" i="1"/>
  <c r="J168" i="1"/>
  <c r="I168" i="1"/>
  <c r="H168" i="1"/>
  <c r="G168" i="1"/>
  <c r="F168" i="1"/>
  <c r="E168" i="1"/>
  <c r="D168" i="1"/>
  <c r="M168" i="1" s="1"/>
  <c r="D168" i="2" s="1"/>
  <c r="C168" i="1"/>
  <c r="B168" i="1"/>
  <c r="Q167" i="1"/>
  <c r="P167" i="1"/>
  <c r="O167" i="1"/>
  <c r="N167" i="1"/>
  <c r="K167" i="1"/>
  <c r="J167" i="1"/>
  <c r="I167" i="1"/>
  <c r="H167" i="1"/>
  <c r="G167" i="1"/>
  <c r="R167" i="1" s="1"/>
  <c r="F167" i="1"/>
  <c r="E167" i="1"/>
  <c r="D167" i="1"/>
  <c r="M167" i="1" s="1"/>
  <c r="D167" i="2" s="1"/>
  <c r="C167" i="1"/>
  <c r="B167" i="1"/>
  <c r="Q166" i="1"/>
  <c r="P166" i="1"/>
  <c r="O166" i="1"/>
  <c r="N166" i="1"/>
  <c r="K166" i="1"/>
  <c r="J166" i="1"/>
  <c r="I166" i="1"/>
  <c r="H166" i="1"/>
  <c r="G166" i="1"/>
  <c r="F166" i="1"/>
  <c r="E166" i="1"/>
  <c r="D166" i="1"/>
  <c r="M166" i="1" s="1"/>
  <c r="D166" i="2" s="1"/>
  <c r="C166" i="1"/>
  <c r="B166" i="1"/>
  <c r="Q165" i="1"/>
  <c r="P165" i="1"/>
  <c r="O165" i="1"/>
  <c r="N165" i="1"/>
  <c r="K165" i="1"/>
  <c r="J165" i="1"/>
  <c r="I165" i="1"/>
  <c r="H165" i="1"/>
  <c r="G165" i="1"/>
  <c r="F165" i="1"/>
  <c r="E165" i="1"/>
  <c r="D165" i="1"/>
  <c r="M165" i="1" s="1"/>
  <c r="D165" i="2" s="1"/>
  <c r="C165" i="1"/>
  <c r="B165" i="1"/>
  <c r="Q164" i="1"/>
  <c r="P164" i="1"/>
  <c r="O164" i="1"/>
  <c r="N164" i="1"/>
  <c r="K164" i="1"/>
  <c r="J164" i="1"/>
  <c r="I164" i="1"/>
  <c r="H164" i="1"/>
  <c r="G164" i="1"/>
  <c r="F164" i="1"/>
  <c r="E164" i="1"/>
  <c r="D164" i="1"/>
  <c r="M164" i="1" s="1"/>
  <c r="D164" i="2" s="1"/>
  <c r="C164" i="1"/>
  <c r="B164" i="1"/>
  <c r="Q163" i="1"/>
  <c r="P163" i="1"/>
  <c r="O163" i="1"/>
  <c r="N163" i="1"/>
  <c r="K163" i="1"/>
  <c r="J163" i="1"/>
  <c r="I163" i="1"/>
  <c r="H163" i="1"/>
  <c r="G163" i="1"/>
  <c r="R163" i="1" s="1"/>
  <c r="F163" i="1"/>
  <c r="E163" i="1"/>
  <c r="D163" i="1"/>
  <c r="M163" i="1" s="1"/>
  <c r="D163" i="2" s="1"/>
  <c r="C163" i="1"/>
  <c r="B163" i="1"/>
  <c r="Q162" i="1"/>
  <c r="P162" i="1"/>
  <c r="O162" i="1"/>
  <c r="N162" i="1"/>
  <c r="K162" i="1"/>
  <c r="J162" i="1"/>
  <c r="I162" i="1"/>
  <c r="H162" i="1"/>
  <c r="G162" i="1"/>
  <c r="F162" i="1"/>
  <c r="E162" i="1"/>
  <c r="D162" i="1"/>
  <c r="M162" i="1" s="1"/>
  <c r="D162" i="2" s="1"/>
  <c r="C162" i="1"/>
  <c r="B162" i="1"/>
  <c r="Q161" i="1"/>
  <c r="P161" i="1"/>
  <c r="O161" i="1"/>
  <c r="N161" i="1"/>
  <c r="K161" i="1"/>
  <c r="J161" i="1"/>
  <c r="I161" i="1"/>
  <c r="H161" i="1"/>
  <c r="G161" i="1"/>
  <c r="F161" i="1"/>
  <c r="E161" i="1"/>
  <c r="D161" i="1"/>
  <c r="M161" i="1" s="1"/>
  <c r="D161" i="2" s="1"/>
  <c r="C161" i="1"/>
  <c r="B161" i="1"/>
  <c r="Q160" i="1"/>
  <c r="P160" i="1"/>
  <c r="O160" i="1"/>
  <c r="N160" i="1"/>
  <c r="K160" i="1"/>
  <c r="J160" i="1"/>
  <c r="I160" i="1"/>
  <c r="H160" i="1"/>
  <c r="G160" i="1"/>
  <c r="F160" i="1"/>
  <c r="E160" i="1"/>
  <c r="D160" i="1"/>
  <c r="M160" i="1" s="1"/>
  <c r="D160" i="2" s="1"/>
  <c r="C160" i="1"/>
  <c r="B160" i="1"/>
  <c r="Q159" i="1"/>
  <c r="P159" i="1"/>
  <c r="O159" i="1"/>
  <c r="N159" i="1"/>
  <c r="K159" i="1"/>
  <c r="J159" i="1"/>
  <c r="I159" i="1"/>
  <c r="H159" i="1"/>
  <c r="G159" i="1"/>
  <c r="R159" i="1" s="1"/>
  <c r="F159" i="1"/>
  <c r="E159" i="1"/>
  <c r="D159" i="1"/>
  <c r="M159" i="1" s="1"/>
  <c r="D159" i="2" s="1"/>
  <c r="C159" i="1"/>
  <c r="B159" i="1"/>
  <c r="Q158" i="1"/>
  <c r="P158" i="1"/>
  <c r="O158" i="1"/>
  <c r="N158" i="1"/>
  <c r="K158" i="1"/>
  <c r="J158" i="1"/>
  <c r="I158" i="1"/>
  <c r="H158" i="1"/>
  <c r="G158" i="1"/>
  <c r="F158" i="1"/>
  <c r="E158" i="1"/>
  <c r="D158" i="1"/>
  <c r="M158" i="1" s="1"/>
  <c r="D158" i="2" s="1"/>
  <c r="C158" i="1"/>
  <c r="B158" i="1"/>
  <c r="Q157" i="1"/>
  <c r="P157" i="1"/>
  <c r="O157" i="1"/>
  <c r="N157" i="1"/>
  <c r="K157" i="1"/>
  <c r="J157" i="1"/>
  <c r="I157" i="1"/>
  <c r="H157" i="1"/>
  <c r="G157" i="1"/>
  <c r="F157" i="1"/>
  <c r="E157" i="1"/>
  <c r="D157" i="1"/>
  <c r="M157" i="1" s="1"/>
  <c r="D157" i="2" s="1"/>
  <c r="C157" i="1"/>
  <c r="B157" i="1"/>
  <c r="Q156" i="1"/>
  <c r="P156" i="1"/>
  <c r="O156" i="1"/>
  <c r="N156" i="1"/>
  <c r="K156" i="1"/>
  <c r="J156" i="1"/>
  <c r="I156" i="1"/>
  <c r="H156" i="1"/>
  <c r="G156" i="1"/>
  <c r="F156" i="1"/>
  <c r="E156" i="1"/>
  <c r="D156" i="1"/>
  <c r="M156" i="1" s="1"/>
  <c r="D156" i="2" s="1"/>
  <c r="C156" i="1"/>
  <c r="B156" i="1"/>
  <c r="Q155" i="1"/>
  <c r="P155" i="1"/>
  <c r="O155" i="1"/>
  <c r="N155" i="1"/>
  <c r="K155" i="1"/>
  <c r="J155" i="1"/>
  <c r="I155" i="1"/>
  <c r="H155" i="1"/>
  <c r="G155" i="1"/>
  <c r="R155" i="1" s="1"/>
  <c r="F155" i="1"/>
  <c r="E155" i="1"/>
  <c r="D155" i="1"/>
  <c r="M155" i="1" s="1"/>
  <c r="D155" i="2" s="1"/>
  <c r="C155" i="1"/>
  <c r="B155" i="1"/>
  <c r="Q154" i="1"/>
  <c r="P154" i="1"/>
  <c r="O154" i="1"/>
  <c r="N154" i="1"/>
  <c r="K154" i="1"/>
  <c r="J154" i="1"/>
  <c r="I154" i="1"/>
  <c r="H154" i="1"/>
  <c r="G154" i="1"/>
  <c r="F154" i="1"/>
  <c r="E154" i="1"/>
  <c r="D154" i="1"/>
  <c r="M154" i="1" s="1"/>
  <c r="D154" i="2" s="1"/>
  <c r="C154" i="1"/>
  <c r="B154" i="1"/>
  <c r="Q153" i="1"/>
  <c r="P153" i="1"/>
  <c r="O153" i="1"/>
  <c r="N153" i="1"/>
  <c r="K153" i="1"/>
  <c r="J153" i="1"/>
  <c r="I153" i="1"/>
  <c r="H153" i="1"/>
  <c r="G153" i="1"/>
  <c r="F153" i="1"/>
  <c r="E153" i="1"/>
  <c r="D153" i="1"/>
  <c r="M153" i="1" s="1"/>
  <c r="D153" i="2" s="1"/>
  <c r="C153" i="1"/>
  <c r="B153" i="1"/>
  <c r="Q152" i="1"/>
  <c r="P152" i="1"/>
  <c r="O152" i="1"/>
  <c r="N152" i="1"/>
  <c r="K152" i="1"/>
  <c r="J152" i="1"/>
  <c r="I152" i="1"/>
  <c r="H152" i="1"/>
  <c r="G152" i="1"/>
  <c r="F152" i="1"/>
  <c r="E152" i="1"/>
  <c r="D152" i="1"/>
  <c r="M152" i="1" s="1"/>
  <c r="D152" i="2" s="1"/>
  <c r="C152" i="1"/>
  <c r="B152" i="1"/>
  <c r="Q151" i="1"/>
  <c r="P151" i="1"/>
  <c r="O151" i="1"/>
  <c r="N151" i="1"/>
  <c r="K151" i="1"/>
  <c r="J151" i="1"/>
  <c r="I151" i="1"/>
  <c r="H151" i="1"/>
  <c r="G151" i="1"/>
  <c r="R151" i="1" s="1"/>
  <c r="F151" i="1"/>
  <c r="E151" i="1"/>
  <c r="D151" i="1"/>
  <c r="M151" i="1" s="1"/>
  <c r="D151" i="2" s="1"/>
  <c r="C151" i="1"/>
  <c r="B151" i="1"/>
  <c r="Q150" i="1"/>
  <c r="P150" i="1"/>
  <c r="O150" i="1"/>
  <c r="N150" i="1"/>
  <c r="K150" i="1"/>
  <c r="J150" i="1"/>
  <c r="I150" i="1"/>
  <c r="H150" i="1"/>
  <c r="G150" i="1"/>
  <c r="F150" i="1"/>
  <c r="E150" i="1"/>
  <c r="D150" i="1"/>
  <c r="M150" i="1" s="1"/>
  <c r="D150" i="2" s="1"/>
  <c r="C150" i="1"/>
  <c r="B150" i="1"/>
  <c r="Q149" i="1"/>
  <c r="P149" i="1"/>
  <c r="O149" i="1"/>
  <c r="N149" i="1"/>
  <c r="K149" i="1"/>
  <c r="J149" i="1"/>
  <c r="I149" i="1"/>
  <c r="H149" i="1"/>
  <c r="G149" i="1"/>
  <c r="F149" i="1"/>
  <c r="E149" i="1"/>
  <c r="D149" i="1"/>
  <c r="M149" i="1" s="1"/>
  <c r="D149" i="2" s="1"/>
  <c r="C149" i="1"/>
  <c r="B149" i="1"/>
  <c r="Q148" i="1"/>
  <c r="P148" i="1"/>
  <c r="O148" i="1"/>
  <c r="N148" i="1"/>
  <c r="K148" i="1"/>
  <c r="J148" i="1"/>
  <c r="I148" i="1"/>
  <c r="H148" i="1"/>
  <c r="G148" i="1"/>
  <c r="F148" i="1"/>
  <c r="E148" i="1"/>
  <c r="D148" i="1"/>
  <c r="M148" i="1" s="1"/>
  <c r="D148" i="2" s="1"/>
  <c r="C148" i="1"/>
  <c r="B148" i="1"/>
  <c r="Q147" i="1"/>
  <c r="P147" i="1"/>
  <c r="O147" i="1"/>
  <c r="N147" i="1"/>
  <c r="K147" i="1"/>
  <c r="J147" i="1"/>
  <c r="I147" i="1"/>
  <c r="H147" i="1"/>
  <c r="G147" i="1"/>
  <c r="R147" i="1" s="1"/>
  <c r="F147" i="1"/>
  <c r="E147" i="1"/>
  <c r="D147" i="1"/>
  <c r="M147" i="1" s="1"/>
  <c r="D147" i="2" s="1"/>
  <c r="C147" i="1"/>
  <c r="B147" i="1"/>
  <c r="Q146" i="1"/>
  <c r="P146" i="1"/>
  <c r="O146" i="1"/>
  <c r="N146" i="1"/>
  <c r="K146" i="1"/>
  <c r="J146" i="1"/>
  <c r="I146" i="1"/>
  <c r="H146" i="1"/>
  <c r="G146" i="1"/>
  <c r="F146" i="1"/>
  <c r="E146" i="1"/>
  <c r="D146" i="1"/>
  <c r="M146" i="1" s="1"/>
  <c r="D146" i="2" s="1"/>
  <c r="C146" i="1"/>
  <c r="B146" i="1"/>
  <c r="Q145" i="1"/>
  <c r="P145" i="1"/>
  <c r="O145" i="1"/>
  <c r="N145" i="1"/>
  <c r="K145" i="1"/>
  <c r="J145" i="1"/>
  <c r="I145" i="1"/>
  <c r="H145" i="1"/>
  <c r="G145" i="1"/>
  <c r="F145" i="1"/>
  <c r="E145" i="1"/>
  <c r="D145" i="1"/>
  <c r="M145" i="1" s="1"/>
  <c r="D145" i="2" s="1"/>
  <c r="C145" i="1"/>
  <c r="B145" i="1"/>
  <c r="Q144" i="1"/>
  <c r="P144" i="1"/>
  <c r="O144" i="1"/>
  <c r="N144" i="1"/>
  <c r="K144" i="1"/>
  <c r="J144" i="1"/>
  <c r="I144" i="1"/>
  <c r="H144" i="1"/>
  <c r="G144" i="1"/>
  <c r="F144" i="1"/>
  <c r="E144" i="1"/>
  <c r="D144" i="1"/>
  <c r="M144" i="1" s="1"/>
  <c r="D144" i="2" s="1"/>
  <c r="C144" i="1"/>
  <c r="B144" i="1"/>
  <c r="Q143" i="1"/>
  <c r="P143" i="1"/>
  <c r="O143" i="1"/>
  <c r="N143" i="1"/>
  <c r="K143" i="1"/>
  <c r="J143" i="1"/>
  <c r="I143" i="1"/>
  <c r="H143" i="1"/>
  <c r="G143" i="1"/>
  <c r="R143" i="1" s="1"/>
  <c r="F143" i="1"/>
  <c r="E143" i="1"/>
  <c r="D143" i="1"/>
  <c r="M143" i="1" s="1"/>
  <c r="D143" i="2" s="1"/>
  <c r="C143" i="1"/>
  <c r="B143" i="1"/>
  <c r="Q142" i="1"/>
  <c r="P142" i="1"/>
  <c r="O142" i="1"/>
  <c r="N142" i="1"/>
  <c r="K142" i="1"/>
  <c r="J142" i="1"/>
  <c r="I142" i="1"/>
  <c r="H142" i="1"/>
  <c r="G142" i="1"/>
  <c r="F142" i="1"/>
  <c r="E142" i="1"/>
  <c r="D142" i="1"/>
  <c r="M142" i="1" s="1"/>
  <c r="D142" i="2" s="1"/>
  <c r="C142" i="1"/>
  <c r="B142" i="1"/>
  <c r="Q141" i="1"/>
  <c r="P141" i="1"/>
  <c r="O141" i="1"/>
  <c r="N141" i="1"/>
  <c r="K141" i="1"/>
  <c r="J141" i="1"/>
  <c r="I141" i="1"/>
  <c r="H141" i="1"/>
  <c r="G141" i="1"/>
  <c r="F141" i="1"/>
  <c r="E141" i="1"/>
  <c r="D141" i="1"/>
  <c r="M141" i="1" s="1"/>
  <c r="D141" i="2" s="1"/>
  <c r="C141" i="1"/>
  <c r="B141" i="1"/>
  <c r="Q140" i="1"/>
  <c r="P140" i="1"/>
  <c r="O140" i="1"/>
  <c r="N140" i="1"/>
  <c r="K140" i="1"/>
  <c r="J140" i="1"/>
  <c r="I140" i="1"/>
  <c r="H140" i="1"/>
  <c r="G140" i="1"/>
  <c r="F140" i="1"/>
  <c r="E140" i="1"/>
  <c r="D140" i="1"/>
  <c r="M140" i="1" s="1"/>
  <c r="D140" i="2" s="1"/>
  <c r="C140" i="1"/>
  <c r="B140" i="1"/>
  <c r="Q139" i="1"/>
  <c r="P139" i="1"/>
  <c r="O139" i="1"/>
  <c r="N139" i="1"/>
  <c r="K139" i="1"/>
  <c r="J139" i="1"/>
  <c r="I139" i="1"/>
  <c r="H139" i="1"/>
  <c r="G139" i="1"/>
  <c r="R139" i="1" s="1"/>
  <c r="F139" i="1"/>
  <c r="E139" i="1"/>
  <c r="D139" i="1"/>
  <c r="M139" i="1" s="1"/>
  <c r="D139" i="2" s="1"/>
  <c r="C139" i="1"/>
  <c r="B139" i="1"/>
  <c r="Q138" i="1"/>
  <c r="P138" i="1"/>
  <c r="O138" i="1"/>
  <c r="N138" i="1"/>
  <c r="K138" i="1"/>
  <c r="J138" i="1"/>
  <c r="I138" i="1"/>
  <c r="H138" i="1"/>
  <c r="G138" i="1"/>
  <c r="F138" i="1"/>
  <c r="E138" i="1"/>
  <c r="D138" i="1"/>
  <c r="M138" i="1" s="1"/>
  <c r="D138" i="2" s="1"/>
  <c r="C138" i="1"/>
  <c r="B138" i="1"/>
  <c r="Q137" i="1"/>
  <c r="P137" i="1"/>
  <c r="O137" i="1"/>
  <c r="N137" i="1"/>
  <c r="K137" i="1"/>
  <c r="J137" i="1"/>
  <c r="I137" i="1"/>
  <c r="H137" i="1"/>
  <c r="G137" i="1"/>
  <c r="F137" i="1"/>
  <c r="E137" i="1"/>
  <c r="D137" i="1"/>
  <c r="M137" i="1" s="1"/>
  <c r="D137" i="2" s="1"/>
  <c r="C137" i="1"/>
  <c r="B137" i="1"/>
  <c r="Q136" i="1"/>
  <c r="P136" i="1"/>
  <c r="O136" i="1"/>
  <c r="N136" i="1"/>
  <c r="K136" i="1"/>
  <c r="J136" i="1"/>
  <c r="I136" i="1"/>
  <c r="H136" i="1"/>
  <c r="G136" i="1"/>
  <c r="F136" i="1"/>
  <c r="E136" i="1"/>
  <c r="D136" i="1"/>
  <c r="M136" i="1" s="1"/>
  <c r="D136" i="2" s="1"/>
  <c r="C136" i="1"/>
  <c r="B136" i="1"/>
  <c r="Q135" i="1"/>
  <c r="P135" i="1"/>
  <c r="O135" i="1"/>
  <c r="N135" i="1"/>
  <c r="K135" i="1"/>
  <c r="J135" i="1"/>
  <c r="I135" i="1"/>
  <c r="H135" i="1"/>
  <c r="G135" i="1"/>
  <c r="R135" i="1" s="1"/>
  <c r="F135" i="1"/>
  <c r="E135" i="1"/>
  <c r="D135" i="1"/>
  <c r="M135" i="1" s="1"/>
  <c r="D135" i="2" s="1"/>
  <c r="C135" i="1"/>
  <c r="B135" i="1"/>
  <c r="Q134" i="1"/>
  <c r="P134" i="1"/>
  <c r="O134" i="1"/>
  <c r="N134" i="1"/>
  <c r="K134" i="1"/>
  <c r="J134" i="1"/>
  <c r="I134" i="1"/>
  <c r="H134" i="1"/>
  <c r="G134" i="1"/>
  <c r="F134" i="1"/>
  <c r="E134" i="1"/>
  <c r="D134" i="1"/>
  <c r="M134" i="1" s="1"/>
  <c r="D134" i="2" s="1"/>
  <c r="C134" i="1"/>
  <c r="B134" i="1"/>
  <c r="Q133" i="1"/>
  <c r="P133" i="1"/>
  <c r="O133" i="1"/>
  <c r="N133" i="1"/>
  <c r="K133" i="1"/>
  <c r="J133" i="1"/>
  <c r="I133" i="1"/>
  <c r="H133" i="1"/>
  <c r="G133" i="1"/>
  <c r="F133" i="1"/>
  <c r="E133" i="1"/>
  <c r="D133" i="1"/>
  <c r="M133" i="1" s="1"/>
  <c r="D133" i="2" s="1"/>
  <c r="C133" i="1"/>
  <c r="B133" i="1"/>
  <c r="Q132" i="1"/>
  <c r="P132" i="1"/>
  <c r="O132" i="1"/>
  <c r="N132" i="1"/>
  <c r="K132" i="1"/>
  <c r="J132" i="1"/>
  <c r="I132" i="1"/>
  <c r="H132" i="1"/>
  <c r="G132" i="1"/>
  <c r="F132" i="1"/>
  <c r="E132" i="1"/>
  <c r="D132" i="1"/>
  <c r="M132" i="1" s="1"/>
  <c r="D132" i="2" s="1"/>
  <c r="C132" i="1"/>
  <c r="B132" i="1"/>
  <c r="Q131" i="1"/>
  <c r="P131" i="1"/>
  <c r="O131" i="1"/>
  <c r="N131" i="1"/>
  <c r="K131" i="1"/>
  <c r="J131" i="1"/>
  <c r="I131" i="1"/>
  <c r="H131" i="1"/>
  <c r="G131" i="1"/>
  <c r="R131" i="1" s="1"/>
  <c r="F131" i="1"/>
  <c r="E131" i="1"/>
  <c r="D131" i="1"/>
  <c r="M131" i="1" s="1"/>
  <c r="D131" i="2" s="1"/>
  <c r="C131" i="1"/>
  <c r="B131" i="1"/>
  <c r="Q130" i="1"/>
  <c r="P130" i="1"/>
  <c r="O130" i="1"/>
  <c r="N130" i="1"/>
  <c r="K130" i="1"/>
  <c r="J130" i="1"/>
  <c r="I130" i="1"/>
  <c r="H130" i="1"/>
  <c r="G130" i="1"/>
  <c r="F130" i="1"/>
  <c r="E130" i="1"/>
  <c r="D130" i="1"/>
  <c r="M130" i="1" s="1"/>
  <c r="D130" i="2" s="1"/>
  <c r="C130" i="1"/>
  <c r="B130" i="1"/>
  <c r="Q129" i="1"/>
  <c r="P129" i="1"/>
  <c r="O129" i="1"/>
  <c r="N129" i="1"/>
  <c r="K129" i="1"/>
  <c r="J129" i="1"/>
  <c r="I129" i="1"/>
  <c r="H129" i="1"/>
  <c r="G129" i="1"/>
  <c r="F129" i="1"/>
  <c r="E129" i="1"/>
  <c r="D129" i="1"/>
  <c r="M129" i="1" s="1"/>
  <c r="D129" i="2" s="1"/>
  <c r="C129" i="1"/>
  <c r="B129" i="1"/>
  <c r="Q128" i="1"/>
  <c r="P128" i="1"/>
  <c r="O128" i="1"/>
  <c r="N128" i="1"/>
  <c r="K128" i="1"/>
  <c r="J128" i="1"/>
  <c r="I128" i="1"/>
  <c r="H128" i="1"/>
  <c r="G128" i="1"/>
  <c r="F128" i="1"/>
  <c r="E128" i="1"/>
  <c r="D128" i="1"/>
  <c r="M128" i="1" s="1"/>
  <c r="D128" i="2" s="1"/>
  <c r="C128" i="1"/>
  <c r="B128" i="1"/>
  <c r="Q127" i="1"/>
  <c r="P127" i="1"/>
  <c r="O127" i="1"/>
  <c r="N127" i="1"/>
  <c r="K127" i="1"/>
  <c r="J127" i="1"/>
  <c r="I127" i="1"/>
  <c r="H127" i="1"/>
  <c r="G127" i="1"/>
  <c r="R127" i="1" s="1"/>
  <c r="F127" i="1"/>
  <c r="E127" i="1"/>
  <c r="D127" i="1"/>
  <c r="M127" i="1" s="1"/>
  <c r="D127" i="2" s="1"/>
  <c r="C127" i="1"/>
  <c r="B127" i="1"/>
  <c r="Q126" i="1"/>
  <c r="P126" i="1"/>
  <c r="O126" i="1"/>
  <c r="N126" i="1"/>
  <c r="K126" i="1"/>
  <c r="J126" i="1"/>
  <c r="I126" i="1"/>
  <c r="H126" i="1"/>
  <c r="G126" i="1"/>
  <c r="F126" i="1"/>
  <c r="E126" i="1"/>
  <c r="D126" i="1"/>
  <c r="M126" i="1" s="1"/>
  <c r="D126" i="2" s="1"/>
  <c r="C126" i="1"/>
  <c r="B126" i="1"/>
  <c r="Q125" i="1"/>
  <c r="P125" i="1"/>
  <c r="O125" i="1"/>
  <c r="N125" i="1"/>
  <c r="K125" i="1"/>
  <c r="J125" i="1"/>
  <c r="I125" i="1"/>
  <c r="H125" i="1"/>
  <c r="G125" i="1"/>
  <c r="F125" i="1"/>
  <c r="E125" i="1"/>
  <c r="D125" i="1"/>
  <c r="M125" i="1" s="1"/>
  <c r="D125" i="2" s="1"/>
  <c r="C125" i="1"/>
  <c r="B125" i="1"/>
  <c r="Q124" i="1"/>
  <c r="P124" i="1"/>
  <c r="O124" i="1"/>
  <c r="N124" i="1"/>
  <c r="K124" i="1"/>
  <c r="J124" i="1"/>
  <c r="I124" i="1"/>
  <c r="H124" i="1"/>
  <c r="G124" i="1"/>
  <c r="F124" i="1"/>
  <c r="E124" i="1"/>
  <c r="D124" i="1"/>
  <c r="M124" i="1" s="1"/>
  <c r="D124" i="2" s="1"/>
  <c r="C124" i="1"/>
  <c r="B124" i="1"/>
  <c r="Q123" i="1"/>
  <c r="P123" i="1"/>
  <c r="O123" i="1"/>
  <c r="N123" i="1"/>
  <c r="K123" i="1"/>
  <c r="J123" i="1"/>
  <c r="I123" i="1"/>
  <c r="H123" i="1"/>
  <c r="G123" i="1"/>
  <c r="R123" i="1" s="1"/>
  <c r="F123" i="1"/>
  <c r="E123" i="1"/>
  <c r="D123" i="1"/>
  <c r="M123" i="1" s="1"/>
  <c r="D123" i="2" s="1"/>
  <c r="C123" i="1"/>
  <c r="B123" i="1"/>
  <c r="Q122" i="1"/>
  <c r="P122" i="1"/>
  <c r="O122" i="1"/>
  <c r="N122" i="1"/>
  <c r="K122" i="1"/>
  <c r="J122" i="1"/>
  <c r="I122" i="1"/>
  <c r="H122" i="1"/>
  <c r="G122" i="1"/>
  <c r="F122" i="1"/>
  <c r="E122" i="1"/>
  <c r="D122" i="1"/>
  <c r="M122" i="1" s="1"/>
  <c r="D122" i="2" s="1"/>
  <c r="C122" i="1"/>
  <c r="B122" i="1"/>
  <c r="Q121" i="1"/>
  <c r="P121" i="1"/>
  <c r="O121" i="1"/>
  <c r="N121" i="1"/>
  <c r="K121" i="1"/>
  <c r="J121" i="1"/>
  <c r="I121" i="1"/>
  <c r="H121" i="1"/>
  <c r="G121" i="1"/>
  <c r="F121" i="1"/>
  <c r="E121" i="1"/>
  <c r="D121" i="1"/>
  <c r="M121" i="1" s="1"/>
  <c r="D121" i="2" s="1"/>
  <c r="C121" i="1"/>
  <c r="B121" i="1"/>
  <c r="Q120" i="1"/>
  <c r="P120" i="1"/>
  <c r="O120" i="1"/>
  <c r="N120" i="1"/>
  <c r="K120" i="1"/>
  <c r="J120" i="1"/>
  <c r="I120" i="1"/>
  <c r="H120" i="1"/>
  <c r="G120" i="1"/>
  <c r="F120" i="1"/>
  <c r="E120" i="1"/>
  <c r="D120" i="1"/>
  <c r="M120" i="1" s="1"/>
  <c r="D120" i="2" s="1"/>
  <c r="C120" i="1"/>
  <c r="B120" i="1"/>
  <c r="Q119" i="1"/>
  <c r="P119" i="1"/>
  <c r="O119" i="1"/>
  <c r="N119" i="1"/>
  <c r="K119" i="1"/>
  <c r="J119" i="1"/>
  <c r="I119" i="1"/>
  <c r="H119" i="1"/>
  <c r="G119" i="1"/>
  <c r="R119" i="1" s="1"/>
  <c r="F119" i="1"/>
  <c r="E119" i="1"/>
  <c r="D119" i="1"/>
  <c r="M119" i="1" s="1"/>
  <c r="D119" i="2" s="1"/>
  <c r="C119" i="1"/>
  <c r="B119" i="1"/>
  <c r="Q118" i="1"/>
  <c r="P118" i="1"/>
  <c r="O118" i="1"/>
  <c r="N118" i="1"/>
  <c r="K118" i="1"/>
  <c r="J118" i="1"/>
  <c r="I118" i="1"/>
  <c r="H118" i="1"/>
  <c r="G118" i="1"/>
  <c r="F118" i="1"/>
  <c r="E118" i="1"/>
  <c r="D118" i="1"/>
  <c r="M118" i="1" s="1"/>
  <c r="D118" i="2" s="1"/>
  <c r="C118" i="1"/>
  <c r="B118" i="1"/>
  <c r="Q117" i="1"/>
  <c r="P117" i="1"/>
  <c r="O117" i="1"/>
  <c r="N117" i="1"/>
  <c r="K117" i="1"/>
  <c r="J117" i="1"/>
  <c r="I117" i="1"/>
  <c r="H117" i="1"/>
  <c r="G117" i="1"/>
  <c r="F117" i="1"/>
  <c r="E117" i="1"/>
  <c r="D117" i="1"/>
  <c r="M117" i="1" s="1"/>
  <c r="D117" i="2" s="1"/>
  <c r="C117" i="1"/>
  <c r="B117" i="1"/>
  <c r="Q116" i="1"/>
  <c r="P116" i="1"/>
  <c r="O116" i="1"/>
  <c r="N116" i="1"/>
  <c r="K116" i="1"/>
  <c r="J116" i="1"/>
  <c r="I116" i="1"/>
  <c r="H116" i="1"/>
  <c r="G116" i="1"/>
  <c r="F116" i="1"/>
  <c r="E116" i="1"/>
  <c r="D116" i="1"/>
  <c r="M116" i="1" s="1"/>
  <c r="D116" i="2" s="1"/>
  <c r="C116" i="1"/>
  <c r="B116" i="1"/>
  <c r="Q115" i="1"/>
  <c r="P115" i="1"/>
  <c r="O115" i="1"/>
  <c r="N115" i="1"/>
  <c r="K115" i="1"/>
  <c r="J115" i="1"/>
  <c r="I115" i="1"/>
  <c r="H115" i="1"/>
  <c r="G115" i="1"/>
  <c r="R115" i="1" s="1"/>
  <c r="F115" i="1"/>
  <c r="E115" i="1"/>
  <c r="D115" i="1"/>
  <c r="M115" i="1" s="1"/>
  <c r="D115" i="2" s="1"/>
  <c r="C115" i="1"/>
  <c r="B115" i="1"/>
  <c r="Q114" i="1"/>
  <c r="P114" i="1"/>
  <c r="O114" i="1"/>
  <c r="N114" i="1"/>
  <c r="K114" i="1"/>
  <c r="J114" i="1"/>
  <c r="I114" i="1"/>
  <c r="H114" i="1"/>
  <c r="G114" i="1"/>
  <c r="F114" i="1"/>
  <c r="E114" i="1"/>
  <c r="D114" i="1"/>
  <c r="M114" i="1" s="1"/>
  <c r="D114" i="2" s="1"/>
  <c r="C114" i="1"/>
  <c r="B114" i="1"/>
  <c r="Q113" i="1"/>
  <c r="P113" i="1"/>
  <c r="O113" i="1"/>
  <c r="N113" i="1"/>
  <c r="K113" i="1"/>
  <c r="J113" i="1"/>
  <c r="I113" i="1"/>
  <c r="H113" i="1"/>
  <c r="G113" i="1"/>
  <c r="F113" i="1"/>
  <c r="E113" i="1"/>
  <c r="D113" i="1"/>
  <c r="M113" i="1" s="1"/>
  <c r="D113" i="2" s="1"/>
  <c r="C113" i="1"/>
  <c r="B113" i="1"/>
  <c r="Q112" i="1"/>
  <c r="P112" i="1"/>
  <c r="O112" i="1"/>
  <c r="N112" i="1"/>
  <c r="K112" i="1"/>
  <c r="J112" i="1"/>
  <c r="I112" i="1"/>
  <c r="H112" i="1"/>
  <c r="G112" i="1"/>
  <c r="F112" i="1"/>
  <c r="E112" i="1"/>
  <c r="D112" i="1"/>
  <c r="M112" i="1" s="1"/>
  <c r="D112" i="2" s="1"/>
  <c r="C112" i="1"/>
  <c r="B112" i="1"/>
  <c r="Q111" i="1"/>
  <c r="P111" i="1"/>
  <c r="O111" i="1"/>
  <c r="N111" i="1"/>
  <c r="K111" i="1"/>
  <c r="J111" i="1"/>
  <c r="I111" i="1"/>
  <c r="H111" i="1"/>
  <c r="G111" i="1"/>
  <c r="R111" i="1" s="1"/>
  <c r="F111" i="1"/>
  <c r="E111" i="1"/>
  <c r="D111" i="1"/>
  <c r="M111" i="1" s="1"/>
  <c r="D111" i="2" s="1"/>
  <c r="C111" i="1"/>
  <c r="B111" i="1"/>
  <c r="Q110" i="1"/>
  <c r="P110" i="1"/>
  <c r="O110" i="1"/>
  <c r="N110" i="1"/>
  <c r="K110" i="1"/>
  <c r="J110" i="1"/>
  <c r="I110" i="1"/>
  <c r="H110" i="1"/>
  <c r="G110" i="1"/>
  <c r="F110" i="1"/>
  <c r="E110" i="1"/>
  <c r="D110" i="1"/>
  <c r="M110" i="1" s="1"/>
  <c r="D110" i="2" s="1"/>
  <c r="C110" i="1"/>
  <c r="B110" i="1"/>
  <c r="Q109" i="1"/>
  <c r="P109" i="1"/>
  <c r="O109" i="1"/>
  <c r="N109" i="1"/>
  <c r="K109" i="1"/>
  <c r="J109" i="1"/>
  <c r="I109" i="1"/>
  <c r="H109" i="1"/>
  <c r="G109" i="1"/>
  <c r="F109" i="1"/>
  <c r="E109" i="1"/>
  <c r="D109" i="1"/>
  <c r="M109" i="1" s="1"/>
  <c r="D109" i="2" s="1"/>
  <c r="C109" i="1"/>
  <c r="B109" i="1"/>
  <c r="Q108" i="1"/>
  <c r="P108" i="1"/>
  <c r="O108" i="1"/>
  <c r="N108" i="1"/>
  <c r="K108" i="1"/>
  <c r="J108" i="1"/>
  <c r="I108" i="1"/>
  <c r="H108" i="1"/>
  <c r="G108" i="1"/>
  <c r="R108" i="1" s="1"/>
  <c r="F108" i="1"/>
  <c r="E108" i="1"/>
  <c r="D108" i="1"/>
  <c r="M108" i="1" s="1"/>
  <c r="D108" i="2" s="1"/>
  <c r="C108" i="1"/>
  <c r="B108" i="1"/>
  <c r="Q107" i="1"/>
  <c r="P107" i="1"/>
  <c r="O107" i="1"/>
  <c r="N107" i="1"/>
  <c r="K107" i="1"/>
  <c r="J107" i="1"/>
  <c r="I107" i="1"/>
  <c r="H107" i="1"/>
  <c r="G107" i="1"/>
  <c r="F107" i="1"/>
  <c r="E107" i="1"/>
  <c r="D107" i="1"/>
  <c r="R107" i="1" s="1"/>
  <c r="C107" i="1"/>
  <c r="B107" i="1"/>
  <c r="Q106" i="1"/>
  <c r="P106" i="1"/>
  <c r="O106" i="1"/>
  <c r="N106" i="1"/>
  <c r="K106" i="1"/>
  <c r="J106" i="1"/>
  <c r="I106" i="1"/>
  <c r="H106" i="1"/>
  <c r="G106" i="1"/>
  <c r="F106" i="1"/>
  <c r="E106" i="1"/>
  <c r="D106" i="1"/>
  <c r="R106" i="1" s="1"/>
  <c r="C106" i="1"/>
  <c r="B106" i="1"/>
  <c r="Q105" i="1"/>
  <c r="P105" i="1"/>
  <c r="O105" i="1"/>
  <c r="N105" i="1"/>
  <c r="K105" i="1"/>
  <c r="J105" i="1"/>
  <c r="I105" i="1"/>
  <c r="H105" i="1"/>
  <c r="G105" i="1"/>
  <c r="F105" i="1"/>
  <c r="E105" i="1"/>
  <c r="D105" i="1"/>
  <c r="R105" i="1" s="1"/>
  <c r="C105" i="1"/>
  <c r="B105" i="1"/>
  <c r="Q104" i="1"/>
  <c r="P104" i="1"/>
  <c r="O104" i="1"/>
  <c r="N104" i="1"/>
  <c r="K104" i="1"/>
  <c r="J104" i="1"/>
  <c r="I104" i="1"/>
  <c r="H104" i="1"/>
  <c r="G104" i="1"/>
  <c r="F104" i="1"/>
  <c r="E104" i="1"/>
  <c r="D104" i="1"/>
  <c r="R104" i="1" s="1"/>
  <c r="C104" i="1"/>
  <c r="B104" i="1"/>
  <c r="Q103" i="1"/>
  <c r="P103" i="1"/>
  <c r="O103" i="1"/>
  <c r="N103" i="1"/>
  <c r="K103" i="1"/>
  <c r="J103" i="1"/>
  <c r="I103" i="1"/>
  <c r="H103" i="1"/>
  <c r="G103" i="1"/>
  <c r="F103" i="1"/>
  <c r="E103" i="1"/>
  <c r="D103" i="1"/>
  <c r="R103" i="1" s="1"/>
  <c r="C103" i="1"/>
  <c r="B103" i="1"/>
  <c r="Q102" i="1"/>
  <c r="P102" i="1"/>
  <c r="O102" i="1"/>
  <c r="N102" i="1"/>
  <c r="K102" i="1"/>
  <c r="J102" i="1"/>
  <c r="I102" i="1"/>
  <c r="H102" i="1"/>
  <c r="G102" i="1"/>
  <c r="F102" i="1"/>
  <c r="E102" i="1"/>
  <c r="D102" i="1"/>
  <c r="R102" i="1" s="1"/>
  <c r="C102" i="1"/>
  <c r="B102" i="1"/>
  <c r="Q101" i="1"/>
  <c r="P101" i="1"/>
  <c r="O101" i="1"/>
  <c r="N101" i="1"/>
  <c r="K101" i="1"/>
  <c r="J101" i="1"/>
  <c r="I101" i="1"/>
  <c r="H101" i="1"/>
  <c r="G101" i="1"/>
  <c r="F101" i="1"/>
  <c r="E101" i="1"/>
  <c r="D101" i="1"/>
  <c r="R101" i="1" s="1"/>
  <c r="C101" i="1"/>
  <c r="B101" i="1"/>
  <c r="Q100" i="1"/>
  <c r="P100" i="1"/>
  <c r="O100" i="1"/>
  <c r="N100" i="1"/>
  <c r="K100" i="1"/>
  <c r="J100" i="1"/>
  <c r="I100" i="1"/>
  <c r="H100" i="1"/>
  <c r="G100" i="1"/>
  <c r="F100" i="1"/>
  <c r="E100" i="1"/>
  <c r="D100" i="1"/>
  <c r="R100" i="1" s="1"/>
  <c r="C100" i="1"/>
  <c r="B100" i="1"/>
  <c r="Q99" i="1"/>
  <c r="P99" i="1"/>
  <c r="O99" i="1"/>
  <c r="N99" i="1"/>
  <c r="K99" i="1"/>
  <c r="J99" i="1"/>
  <c r="I99" i="1"/>
  <c r="H99" i="1"/>
  <c r="G99" i="1"/>
  <c r="F99" i="1"/>
  <c r="E99" i="1"/>
  <c r="D99" i="1"/>
  <c r="R99" i="1" s="1"/>
  <c r="C99" i="1"/>
  <c r="B99" i="1"/>
  <c r="Q98" i="1"/>
  <c r="P98" i="1"/>
  <c r="O98" i="1"/>
  <c r="N98" i="1"/>
  <c r="K98" i="1"/>
  <c r="J98" i="1"/>
  <c r="I98" i="1"/>
  <c r="H98" i="1"/>
  <c r="G98" i="1"/>
  <c r="F98" i="1"/>
  <c r="E98" i="1"/>
  <c r="D98" i="1"/>
  <c r="R98" i="1" s="1"/>
  <c r="C98" i="1"/>
  <c r="B98" i="1"/>
  <c r="Q97" i="1"/>
  <c r="P97" i="1"/>
  <c r="O97" i="1"/>
  <c r="N97" i="1"/>
  <c r="K97" i="1"/>
  <c r="J97" i="1"/>
  <c r="I97" i="1"/>
  <c r="H97" i="1"/>
  <c r="G97" i="1"/>
  <c r="F97" i="1"/>
  <c r="E97" i="1"/>
  <c r="D97" i="1"/>
  <c r="R97" i="1" s="1"/>
  <c r="C97" i="1"/>
  <c r="B97" i="1"/>
  <c r="Q96" i="1"/>
  <c r="P96" i="1"/>
  <c r="O96" i="1"/>
  <c r="N96" i="1"/>
  <c r="K96" i="1"/>
  <c r="J96" i="1"/>
  <c r="I96" i="1"/>
  <c r="H96" i="1"/>
  <c r="G96" i="1"/>
  <c r="F96" i="1"/>
  <c r="E96" i="1"/>
  <c r="D96" i="1"/>
  <c r="R96" i="1" s="1"/>
  <c r="C96" i="1"/>
  <c r="B96" i="1"/>
  <c r="Q95" i="1"/>
  <c r="P95" i="1"/>
  <c r="O95" i="1"/>
  <c r="N95" i="1"/>
  <c r="K95" i="1"/>
  <c r="J95" i="1"/>
  <c r="I95" i="1"/>
  <c r="H95" i="1"/>
  <c r="G95" i="1"/>
  <c r="F95" i="1"/>
  <c r="E95" i="1"/>
  <c r="D95" i="1"/>
  <c r="R95" i="1" s="1"/>
  <c r="C95" i="1"/>
  <c r="B95" i="1"/>
  <c r="Q94" i="1"/>
  <c r="P94" i="1"/>
  <c r="O94" i="1"/>
  <c r="N94" i="1"/>
  <c r="K94" i="1"/>
  <c r="J94" i="1"/>
  <c r="I94" i="1"/>
  <c r="H94" i="1"/>
  <c r="G94" i="1"/>
  <c r="F94" i="1"/>
  <c r="E94" i="1"/>
  <c r="D94" i="1"/>
  <c r="R94" i="1" s="1"/>
  <c r="C94" i="1"/>
  <c r="B94" i="1"/>
  <c r="Q93" i="1"/>
  <c r="P93" i="1"/>
  <c r="O93" i="1"/>
  <c r="N93" i="1"/>
  <c r="K93" i="1"/>
  <c r="J93" i="1"/>
  <c r="I93" i="1"/>
  <c r="H93" i="1"/>
  <c r="G93" i="1"/>
  <c r="F93" i="1"/>
  <c r="E93" i="1"/>
  <c r="D93" i="1"/>
  <c r="R93" i="1" s="1"/>
  <c r="C93" i="1"/>
  <c r="B93" i="1"/>
  <c r="Q92" i="1"/>
  <c r="P92" i="1"/>
  <c r="O92" i="1"/>
  <c r="N92" i="1"/>
  <c r="K92" i="1"/>
  <c r="J92" i="1"/>
  <c r="I92" i="1"/>
  <c r="H92" i="1"/>
  <c r="G92" i="1"/>
  <c r="F92" i="1"/>
  <c r="E92" i="1"/>
  <c r="D92" i="1"/>
  <c r="R92" i="1" s="1"/>
  <c r="C92" i="1"/>
  <c r="B92" i="1"/>
  <c r="Q91" i="1"/>
  <c r="P91" i="1"/>
  <c r="O91" i="1"/>
  <c r="N91" i="1"/>
  <c r="K91" i="1"/>
  <c r="J91" i="1"/>
  <c r="I91" i="1"/>
  <c r="H91" i="1"/>
  <c r="G91" i="1"/>
  <c r="F91" i="1"/>
  <c r="E91" i="1"/>
  <c r="D91" i="1"/>
  <c r="R91" i="1" s="1"/>
  <c r="C91" i="1"/>
  <c r="B91" i="1"/>
  <c r="Q90" i="1"/>
  <c r="P90" i="1"/>
  <c r="O90" i="1"/>
  <c r="N90" i="1"/>
  <c r="K90" i="1"/>
  <c r="J90" i="1"/>
  <c r="I90" i="1"/>
  <c r="H90" i="1"/>
  <c r="G90" i="1"/>
  <c r="F90" i="1"/>
  <c r="E90" i="1"/>
  <c r="D90" i="1"/>
  <c r="R90" i="1" s="1"/>
  <c r="C90" i="1"/>
  <c r="B90" i="1"/>
  <c r="Q89" i="1"/>
  <c r="P89" i="1"/>
  <c r="O89" i="1"/>
  <c r="N89" i="1"/>
  <c r="K89" i="1"/>
  <c r="J89" i="1"/>
  <c r="I89" i="1"/>
  <c r="H89" i="1"/>
  <c r="G89" i="1"/>
  <c r="F89" i="1"/>
  <c r="E89" i="1"/>
  <c r="D89" i="1"/>
  <c r="R89" i="1" s="1"/>
  <c r="C89" i="1"/>
  <c r="B89" i="1"/>
  <c r="Q88" i="1"/>
  <c r="P88" i="1"/>
  <c r="O88" i="1"/>
  <c r="N88" i="1"/>
  <c r="K88" i="1"/>
  <c r="J88" i="1"/>
  <c r="I88" i="1"/>
  <c r="H88" i="1"/>
  <c r="G88" i="1"/>
  <c r="F88" i="1"/>
  <c r="E88" i="1"/>
  <c r="D88" i="1"/>
  <c r="R88" i="1" s="1"/>
  <c r="C88" i="1"/>
  <c r="B88" i="1"/>
  <c r="Q87" i="1"/>
  <c r="P87" i="1"/>
  <c r="O87" i="1"/>
  <c r="N87" i="1"/>
  <c r="K87" i="1"/>
  <c r="J87" i="1"/>
  <c r="I87" i="1"/>
  <c r="H87" i="1"/>
  <c r="G87" i="1"/>
  <c r="F87" i="1"/>
  <c r="E87" i="1"/>
  <c r="D87" i="1"/>
  <c r="R87" i="1" s="1"/>
  <c r="C87" i="1"/>
  <c r="B87" i="1"/>
  <c r="Q86" i="1"/>
  <c r="P86" i="1"/>
  <c r="O86" i="1"/>
  <c r="N86" i="1"/>
  <c r="K86" i="1"/>
  <c r="J86" i="1"/>
  <c r="I86" i="1"/>
  <c r="H86" i="1"/>
  <c r="G86" i="1"/>
  <c r="F86" i="1"/>
  <c r="E86" i="1"/>
  <c r="D86" i="1"/>
  <c r="R86" i="1" s="1"/>
  <c r="C86" i="1"/>
  <c r="B86" i="1"/>
  <c r="Q85" i="1"/>
  <c r="P85" i="1"/>
  <c r="O85" i="1"/>
  <c r="N85" i="1"/>
  <c r="K85" i="1"/>
  <c r="J85" i="1"/>
  <c r="I85" i="1"/>
  <c r="H85" i="1"/>
  <c r="G85" i="1"/>
  <c r="F85" i="1"/>
  <c r="E85" i="1"/>
  <c r="D85" i="1"/>
  <c r="R85" i="1" s="1"/>
  <c r="C85" i="1"/>
  <c r="B85" i="1"/>
  <c r="Q84" i="1"/>
  <c r="P84" i="1"/>
  <c r="O84" i="1"/>
  <c r="N84" i="1"/>
  <c r="K84" i="1"/>
  <c r="J84" i="1"/>
  <c r="I84" i="1"/>
  <c r="H84" i="1"/>
  <c r="G84" i="1"/>
  <c r="F84" i="1"/>
  <c r="E84" i="1"/>
  <c r="D84" i="1"/>
  <c r="R84" i="1" s="1"/>
  <c r="C84" i="1"/>
  <c r="B84" i="1"/>
  <c r="Q83" i="1"/>
  <c r="P83" i="1"/>
  <c r="O83" i="1"/>
  <c r="N83" i="1"/>
  <c r="K83" i="1"/>
  <c r="J83" i="1"/>
  <c r="I83" i="1"/>
  <c r="H83" i="1"/>
  <c r="G83" i="1"/>
  <c r="F83" i="1"/>
  <c r="E83" i="1"/>
  <c r="D83" i="1"/>
  <c r="R83" i="1" s="1"/>
  <c r="C83" i="1"/>
  <c r="B83" i="1"/>
  <c r="Q82" i="1"/>
  <c r="P82" i="1"/>
  <c r="O82" i="1"/>
  <c r="N82" i="1"/>
  <c r="K82" i="1"/>
  <c r="J82" i="1"/>
  <c r="I82" i="1"/>
  <c r="H82" i="1"/>
  <c r="G82" i="1"/>
  <c r="F82" i="1"/>
  <c r="E82" i="1"/>
  <c r="D82" i="1"/>
  <c r="R82" i="1" s="1"/>
  <c r="C82" i="1"/>
  <c r="B82" i="1"/>
  <c r="Q81" i="1"/>
  <c r="P81" i="1"/>
  <c r="O81" i="1"/>
  <c r="N81" i="1"/>
  <c r="K81" i="1"/>
  <c r="J81" i="1"/>
  <c r="I81" i="1"/>
  <c r="H81" i="1"/>
  <c r="G81" i="1"/>
  <c r="F81" i="1"/>
  <c r="E81" i="1"/>
  <c r="D81" i="1"/>
  <c r="R81" i="1" s="1"/>
  <c r="C81" i="1"/>
  <c r="B81" i="1"/>
  <c r="Q80" i="1"/>
  <c r="P80" i="1"/>
  <c r="O80" i="1"/>
  <c r="N80" i="1"/>
  <c r="K80" i="1"/>
  <c r="J80" i="1"/>
  <c r="I80" i="1"/>
  <c r="H80" i="1"/>
  <c r="G80" i="1"/>
  <c r="F80" i="1"/>
  <c r="E80" i="1"/>
  <c r="D80" i="1"/>
  <c r="R80" i="1" s="1"/>
  <c r="C80" i="1"/>
  <c r="B80" i="1"/>
  <c r="Q79" i="1"/>
  <c r="P79" i="1"/>
  <c r="O79" i="1"/>
  <c r="N79" i="1"/>
  <c r="K79" i="1"/>
  <c r="J79" i="1"/>
  <c r="I79" i="1"/>
  <c r="H79" i="1"/>
  <c r="G79" i="1"/>
  <c r="F79" i="1"/>
  <c r="E79" i="1"/>
  <c r="D79" i="1"/>
  <c r="R79" i="1" s="1"/>
  <c r="C79" i="1"/>
  <c r="B79" i="1"/>
  <c r="Q78" i="1"/>
  <c r="P78" i="1"/>
  <c r="O78" i="1"/>
  <c r="N78" i="1"/>
  <c r="K78" i="1"/>
  <c r="J78" i="1"/>
  <c r="I78" i="1"/>
  <c r="H78" i="1"/>
  <c r="G78" i="1"/>
  <c r="F78" i="1"/>
  <c r="E78" i="1"/>
  <c r="D78" i="1"/>
  <c r="R78" i="1" s="1"/>
  <c r="C78" i="1"/>
  <c r="B78" i="1"/>
  <c r="Q77" i="1"/>
  <c r="P77" i="1"/>
  <c r="O77" i="1"/>
  <c r="N77" i="1"/>
  <c r="K77" i="1"/>
  <c r="J77" i="1"/>
  <c r="I77" i="1"/>
  <c r="H77" i="1"/>
  <c r="G77" i="1"/>
  <c r="F77" i="1"/>
  <c r="E77" i="1"/>
  <c r="D77" i="1"/>
  <c r="R77" i="1" s="1"/>
  <c r="C77" i="1"/>
  <c r="B77" i="1"/>
  <c r="Q76" i="1"/>
  <c r="P76" i="1"/>
  <c r="O76" i="1"/>
  <c r="N76" i="1"/>
  <c r="K76" i="1"/>
  <c r="J76" i="1"/>
  <c r="I76" i="1"/>
  <c r="H76" i="1"/>
  <c r="G76" i="1"/>
  <c r="F76" i="1"/>
  <c r="E76" i="1"/>
  <c r="D76" i="1"/>
  <c r="R76" i="1" s="1"/>
  <c r="C76" i="1"/>
  <c r="B76" i="1"/>
  <c r="Q75" i="1"/>
  <c r="P75" i="1"/>
  <c r="O75" i="1"/>
  <c r="N75" i="1"/>
  <c r="K75" i="1"/>
  <c r="J75" i="1"/>
  <c r="I75" i="1"/>
  <c r="H75" i="1"/>
  <c r="G75" i="1"/>
  <c r="F75" i="1"/>
  <c r="E75" i="1"/>
  <c r="D75" i="1"/>
  <c r="R75" i="1" s="1"/>
  <c r="C75" i="1"/>
  <c r="B75" i="1"/>
  <c r="Q74" i="1"/>
  <c r="P74" i="1"/>
  <c r="O74" i="1"/>
  <c r="N74" i="1"/>
  <c r="K74" i="1"/>
  <c r="J74" i="1"/>
  <c r="I74" i="1"/>
  <c r="H74" i="1"/>
  <c r="G74" i="1"/>
  <c r="F74" i="1"/>
  <c r="E74" i="1"/>
  <c r="D74" i="1"/>
  <c r="R74" i="1" s="1"/>
  <c r="C74" i="1"/>
  <c r="B74" i="1"/>
  <c r="Q73" i="1"/>
  <c r="P73" i="1"/>
  <c r="O73" i="1"/>
  <c r="N73" i="1"/>
  <c r="K73" i="1"/>
  <c r="J73" i="1"/>
  <c r="I73" i="1"/>
  <c r="H73" i="1"/>
  <c r="G73" i="1"/>
  <c r="F73" i="1"/>
  <c r="E73" i="1"/>
  <c r="D73" i="1"/>
  <c r="R73" i="1" s="1"/>
  <c r="C73" i="1"/>
  <c r="B73" i="1"/>
  <c r="Q72" i="1"/>
  <c r="P72" i="1"/>
  <c r="O72" i="1"/>
  <c r="N72" i="1"/>
  <c r="K72" i="1"/>
  <c r="J72" i="1"/>
  <c r="I72" i="1"/>
  <c r="H72" i="1"/>
  <c r="G72" i="1"/>
  <c r="F72" i="1"/>
  <c r="E72" i="1"/>
  <c r="D72" i="1"/>
  <c r="R72" i="1" s="1"/>
  <c r="C72" i="1"/>
  <c r="B72" i="1"/>
  <c r="Q71" i="1"/>
  <c r="P71" i="1"/>
  <c r="O71" i="1"/>
  <c r="N71" i="1"/>
  <c r="K71" i="1"/>
  <c r="J71" i="1"/>
  <c r="I71" i="1"/>
  <c r="H71" i="1"/>
  <c r="G71" i="1"/>
  <c r="F71" i="1"/>
  <c r="E71" i="1"/>
  <c r="D71" i="1"/>
  <c r="R71" i="1" s="1"/>
  <c r="C71" i="1"/>
  <c r="B71" i="1"/>
  <c r="Q70" i="1"/>
  <c r="P70" i="1"/>
  <c r="O70" i="1"/>
  <c r="N70" i="1"/>
  <c r="K70" i="1"/>
  <c r="J70" i="1"/>
  <c r="I70" i="1"/>
  <c r="H70" i="1"/>
  <c r="G70" i="1"/>
  <c r="F70" i="1"/>
  <c r="E70" i="1"/>
  <c r="D70" i="1"/>
  <c r="R70" i="1" s="1"/>
  <c r="C70" i="1"/>
  <c r="B70" i="1"/>
  <c r="Q69" i="1"/>
  <c r="P69" i="1"/>
  <c r="O69" i="1"/>
  <c r="N69" i="1"/>
  <c r="K69" i="1"/>
  <c r="J69" i="1"/>
  <c r="I69" i="1"/>
  <c r="H69" i="1"/>
  <c r="G69" i="1"/>
  <c r="F69" i="1"/>
  <c r="E69" i="1"/>
  <c r="D69" i="1"/>
  <c r="R69" i="1" s="1"/>
  <c r="C69" i="1"/>
  <c r="B69" i="1"/>
  <c r="Q68" i="1"/>
  <c r="P68" i="1"/>
  <c r="O68" i="1"/>
  <c r="N68" i="1"/>
  <c r="K68" i="1"/>
  <c r="J68" i="1"/>
  <c r="I68" i="1"/>
  <c r="H68" i="1"/>
  <c r="G68" i="1"/>
  <c r="F68" i="1"/>
  <c r="E68" i="1"/>
  <c r="D68" i="1"/>
  <c r="R68" i="1" s="1"/>
  <c r="C68" i="1"/>
  <c r="B68" i="1"/>
  <c r="Q67" i="1"/>
  <c r="P67" i="1"/>
  <c r="O67" i="1"/>
  <c r="N67" i="1"/>
  <c r="K67" i="1"/>
  <c r="J67" i="1"/>
  <c r="I67" i="1"/>
  <c r="H67" i="1"/>
  <c r="G67" i="1"/>
  <c r="F67" i="1"/>
  <c r="E67" i="1"/>
  <c r="D67" i="1"/>
  <c r="R67" i="1" s="1"/>
  <c r="C67" i="1"/>
  <c r="B67" i="1"/>
  <c r="Q66" i="1"/>
  <c r="P66" i="1"/>
  <c r="O66" i="1"/>
  <c r="N66" i="1"/>
  <c r="K66" i="1"/>
  <c r="J66" i="1"/>
  <c r="I66" i="1"/>
  <c r="H66" i="1"/>
  <c r="G66" i="1"/>
  <c r="F66" i="1"/>
  <c r="E66" i="1"/>
  <c r="D66" i="1"/>
  <c r="R66" i="1" s="1"/>
  <c r="C66" i="1"/>
  <c r="B66" i="1"/>
  <c r="Q65" i="1"/>
  <c r="P65" i="1"/>
  <c r="O65" i="1"/>
  <c r="N65" i="1"/>
  <c r="K65" i="1"/>
  <c r="J65" i="1"/>
  <c r="I65" i="1"/>
  <c r="H65" i="1"/>
  <c r="G65" i="1"/>
  <c r="F65" i="1"/>
  <c r="E65" i="1"/>
  <c r="D65" i="1"/>
  <c r="R65" i="1" s="1"/>
  <c r="C65" i="1"/>
  <c r="B65" i="1"/>
  <c r="Q64" i="1"/>
  <c r="P64" i="1"/>
  <c r="O64" i="1"/>
  <c r="N64" i="1"/>
  <c r="K64" i="1"/>
  <c r="J64" i="1"/>
  <c r="I64" i="1"/>
  <c r="H64" i="1"/>
  <c r="G64" i="1"/>
  <c r="F64" i="1"/>
  <c r="E64" i="1"/>
  <c r="D64" i="1"/>
  <c r="R64" i="1" s="1"/>
  <c r="C64" i="1"/>
  <c r="B64" i="1"/>
  <c r="Q63" i="1"/>
  <c r="P63" i="1"/>
  <c r="O63" i="1"/>
  <c r="N63" i="1"/>
  <c r="K63" i="1"/>
  <c r="J63" i="1"/>
  <c r="I63" i="1"/>
  <c r="H63" i="1"/>
  <c r="G63" i="1"/>
  <c r="F63" i="1"/>
  <c r="E63" i="1"/>
  <c r="D63" i="1"/>
  <c r="R63" i="1" s="1"/>
  <c r="C63" i="1"/>
  <c r="B63" i="1"/>
  <c r="Q62" i="1"/>
  <c r="P62" i="1"/>
  <c r="O62" i="1"/>
  <c r="N62" i="1"/>
  <c r="K62" i="1"/>
  <c r="J62" i="1"/>
  <c r="I62" i="1"/>
  <c r="H62" i="1"/>
  <c r="G62" i="1"/>
  <c r="F62" i="1"/>
  <c r="E62" i="1"/>
  <c r="D62" i="1"/>
  <c r="R62" i="1" s="1"/>
  <c r="C62" i="1"/>
  <c r="B62" i="1"/>
  <c r="Q61" i="1"/>
  <c r="P61" i="1"/>
  <c r="O61" i="1"/>
  <c r="N61" i="1"/>
  <c r="K61" i="1"/>
  <c r="J61" i="1"/>
  <c r="I61" i="1"/>
  <c r="H61" i="1"/>
  <c r="G61" i="1"/>
  <c r="F61" i="1"/>
  <c r="E61" i="1"/>
  <c r="D61" i="1"/>
  <c r="R61" i="1" s="1"/>
  <c r="C61" i="1"/>
  <c r="B61" i="1"/>
  <c r="Q60" i="1"/>
  <c r="P60" i="1"/>
  <c r="O60" i="1"/>
  <c r="N60" i="1"/>
  <c r="K60" i="1"/>
  <c r="J60" i="1"/>
  <c r="I60" i="1"/>
  <c r="H60" i="1"/>
  <c r="G60" i="1"/>
  <c r="F60" i="1"/>
  <c r="E60" i="1"/>
  <c r="D60" i="1"/>
  <c r="R60" i="1" s="1"/>
  <c r="C60" i="1"/>
  <c r="B60" i="1"/>
  <c r="Q59" i="1"/>
  <c r="P59" i="1"/>
  <c r="O59" i="1"/>
  <c r="N59" i="1"/>
  <c r="K59" i="1"/>
  <c r="J59" i="1"/>
  <c r="I59" i="1"/>
  <c r="H59" i="1"/>
  <c r="G59" i="1"/>
  <c r="F59" i="1"/>
  <c r="E59" i="1"/>
  <c r="D59" i="1"/>
  <c r="R59" i="1" s="1"/>
  <c r="C59" i="1"/>
  <c r="B59" i="1"/>
  <c r="Q58" i="1"/>
  <c r="P58" i="1"/>
  <c r="O58" i="1"/>
  <c r="N58" i="1"/>
  <c r="K58" i="1"/>
  <c r="J58" i="1"/>
  <c r="I58" i="1"/>
  <c r="H58" i="1"/>
  <c r="G58" i="1"/>
  <c r="F58" i="1"/>
  <c r="E58" i="1"/>
  <c r="D58" i="1"/>
  <c r="R58" i="1" s="1"/>
  <c r="C58" i="1"/>
  <c r="B58" i="1"/>
  <c r="Q57" i="1"/>
  <c r="P57" i="1"/>
  <c r="O57" i="1"/>
  <c r="N57" i="1"/>
  <c r="K57" i="1"/>
  <c r="J57" i="1"/>
  <c r="I57" i="1"/>
  <c r="H57" i="1"/>
  <c r="G57" i="1"/>
  <c r="F57" i="1"/>
  <c r="E57" i="1"/>
  <c r="D57" i="1"/>
  <c r="R57" i="1" s="1"/>
  <c r="C57" i="1"/>
  <c r="B57" i="1"/>
  <c r="Q56" i="1"/>
  <c r="P56" i="1"/>
  <c r="O56" i="1"/>
  <c r="N56" i="1"/>
  <c r="K56" i="1"/>
  <c r="J56" i="1"/>
  <c r="I56" i="1"/>
  <c r="H56" i="1"/>
  <c r="G56" i="1"/>
  <c r="F56" i="1"/>
  <c r="E56" i="1"/>
  <c r="D56" i="1"/>
  <c r="R56" i="1" s="1"/>
  <c r="C56" i="1"/>
  <c r="B56" i="1"/>
  <c r="Q55" i="1"/>
  <c r="P55" i="1"/>
  <c r="O55" i="1"/>
  <c r="N55" i="1"/>
  <c r="K55" i="1"/>
  <c r="J55" i="1"/>
  <c r="I55" i="1"/>
  <c r="H55" i="1"/>
  <c r="G55" i="1"/>
  <c r="F55" i="1"/>
  <c r="E55" i="1"/>
  <c r="D55" i="1"/>
  <c r="R55" i="1" s="1"/>
  <c r="C55" i="1"/>
  <c r="B55" i="1"/>
  <c r="Q54" i="1"/>
  <c r="P54" i="1"/>
  <c r="O54" i="1"/>
  <c r="N54" i="1"/>
  <c r="K54" i="1"/>
  <c r="J54" i="1"/>
  <c r="I54" i="1"/>
  <c r="H54" i="1"/>
  <c r="G54" i="1"/>
  <c r="F54" i="1"/>
  <c r="E54" i="1"/>
  <c r="D54" i="1"/>
  <c r="R54" i="1" s="1"/>
  <c r="C54" i="1"/>
  <c r="B54" i="1"/>
  <c r="Q53" i="1"/>
  <c r="P53" i="1"/>
  <c r="O53" i="1"/>
  <c r="N53" i="1"/>
  <c r="K53" i="1"/>
  <c r="J53" i="1"/>
  <c r="I53" i="1"/>
  <c r="H53" i="1"/>
  <c r="G53" i="1"/>
  <c r="F53" i="1"/>
  <c r="E53" i="1"/>
  <c r="D53" i="1"/>
  <c r="R53" i="1" s="1"/>
  <c r="C53" i="1"/>
  <c r="B53" i="1"/>
  <c r="Q52" i="1"/>
  <c r="P52" i="1"/>
  <c r="O52" i="1"/>
  <c r="N52" i="1"/>
  <c r="K52" i="1"/>
  <c r="J52" i="1"/>
  <c r="I52" i="1"/>
  <c r="H52" i="1"/>
  <c r="G52" i="1"/>
  <c r="F52" i="1"/>
  <c r="E52" i="1"/>
  <c r="D52" i="1"/>
  <c r="R52" i="1" s="1"/>
  <c r="C52" i="1"/>
  <c r="B52" i="1"/>
  <c r="Q51" i="1"/>
  <c r="P51" i="1"/>
  <c r="O51" i="1"/>
  <c r="N51" i="1"/>
  <c r="K51" i="1"/>
  <c r="J51" i="1"/>
  <c r="I51" i="1"/>
  <c r="H51" i="1"/>
  <c r="G51" i="1"/>
  <c r="F51" i="1"/>
  <c r="E51" i="1"/>
  <c r="D51" i="1"/>
  <c r="R51" i="1" s="1"/>
  <c r="C51" i="1"/>
  <c r="B51" i="1"/>
  <c r="Q50" i="1"/>
  <c r="P50" i="1"/>
  <c r="O50" i="1"/>
  <c r="N50" i="1"/>
  <c r="K50" i="1"/>
  <c r="J50" i="1"/>
  <c r="I50" i="1"/>
  <c r="H50" i="1"/>
  <c r="G50" i="1"/>
  <c r="F50" i="1"/>
  <c r="E50" i="1"/>
  <c r="D50" i="1"/>
  <c r="R50" i="1" s="1"/>
  <c r="C50" i="1"/>
  <c r="B50" i="1"/>
  <c r="Q49" i="1"/>
  <c r="P49" i="1"/>
  <c r="O49" i="1"/>
  <c r="N49" i="1"/>
  <c r="K49" i="1"/>
  <c r="J49" i="1"/>
  <c r="I49" i="1"/>
  <c r="H49" i="1"/>
  <c r="G49" i="1"/>
  <c r="F49" i="1"/>
  <c r="E49" i="1"/>
  <c r="D49" i="1"/>
  <c r="R49" i="1" s="1"/>
  <c r="C49" i="1"/>
  <c r="B49" i="1"/>
  <c r="Q48" i="1"/>
  <c r="P48" i="1"/>
  <c r="O48" i="1"/>
  <c r="N48" i="1"/>
  <c r="K48" i="1"/>
  <c r="J48" i="1"/>
  <c r="I48" i="1"/>
  <c r="H48" i="1"/>
  <c r="G48" i="1"/>
  <c r="F48" i="1"/>
  <c r="E48" i="1"/>
  <c r="D48" i="1"/>
  <c r="R48" i="1" s="1"/>
  <c r="C48" i="1"/>
  <c r="B48" i="1"/>
  <c r="Q47" i="1"/>
  <c r="P47" i="1"/>
  <c r="O47" i="1"/>
  <c r="N47" i="1"/>
  <c r="K47" i="1"/>
  <c r="J47" i="1"/>
  <c r="I47" i="1"/>
  <c r="H47" i="1"/>
  <c r="G47" i="1"/>
  <c r="F47" i="1"/>
  <c r="E47" i="1"/>
  <c r="D47" i="1"/>
  <c r="R47" i="1" s="1"/>
  <c r="C47" i="1"/>
  <c r="B47" i="1"/>
  <c r="Q46" i="1"/>
  <c r="P46" i="1"/>
  <c r="O46" i="1"/>
  <c r="N46" i="1"/>
  <c r="K46" i="1"/>
  <c r="J46" i="1"/>
  <c r="I46" i="1"/>
  <c r="H46" i="1"/>
  <c r="G46" i="1"/>
  <c r="F46" i="1"/>
  <c r="E46" i="1"/>
  <c r="D46" i="1"/>
  <c r="R46" i="1" s="1"/>
  <c r="C46" i="1"/>
  <c r="B46" i="1"/>
  <c r="Q45" i="1"/>
  <c r="P45" i="1"/>
  <c r="O45" i="1"/>
  <c r="N45" i="1"/>
  <c r="K45" i="1"/>
  <c r="J45" i="1"/>
  <c r="I45" i="1"/>
  <c r="H45" i="1"/>
  <c r="G45" i="1"/>
  <c r="F45" i="1"/>
  <c r="E45" i="1"/>
  <c r="D45" i="1"/>
  <c r="R45" i="1" s="1"/>
  <c r="C45" i="1"/>
  <c r="B45" i="1"/>
  <c r="Q44" i="1"/>
  <c r="P44" i="1"/>
  <c r="O44" i="1"/>
  <c r="N44" i="1"/>
  <c r="K44" i="1"/>
  <c r="J44" i="1"/>
  <c r="I44" i="1"/>
  <c r="H44" i="1"/>
  <c r="G44" i="1"/>
  <c r="F44" i="1"/>
  <c r="E44" i="1"/>
  <c r="D44" i="1"/>
  <c r="R44" i="1" s="1"/>
  <c r="C44" i="1"/>
  <c r="B44" i="1"/>
  <c r="Q43" i="1"/>
  <c r="P43" i="1"/>
  <c r="O43" i="1"/>
  <c r="N43" i="1"/>
  <c r="K43" i="1"/>
  <c r="J43" i="1"/>
  <c r="I43" i="1"/>
  <c r="H43" i="1"/>
  <c r="G43" i="1"/>
  <c r="F43" i="1"/>
  <c r="E43" i="1"/>
  <c r="D43" i="1"/>
  <c r="R43" i="1" s="1"/>
  <c r="C43" i="1"/>
  <c r="B43" i="1"/>
  <c r="Q42" i="1"/>
  <c r="P42" i="1"/>
  <c r="O42" i="1"/>
  <c r="N42" i="1"/>
  <c r="K42" i="1"/>
  <c r="J42" i="1"/>
  <c r="I42" i="1"/>
  <c r="H42" i="1"/>
  <c r="G42" i="1"/>
  <c r="F42" i="1"/>
  <c r="E42" i="1"/>
  <c r="D42" i="1"/>
  <c r="R42" i="1" s="1"/>
  <c r="C42" i="1"/>
  <c r="B42" i="1"/>
  <c r="Q41" i="1"/>
  <c r="P41" i="1"/>
  <c r="O41" i="1"/>
  <c r="N41" i="1"/>
  <c r="K41" i="1"/>
  <c r="J41" i="1"/>
  <c r="I41" i="1"/>
  <c r="H41" i="1"/>
  <c r="G41" i="1"/>
  <c r="F41" i="1"/>
  <c r="E41" i="1"/>
  <c r="D41" i="1"/>
  <c r="R41" i="1" s="1"/>
  <c r="C41" i="1"/>
  <c r="B41" i="1"/>
  <c r="Q40" i="1"/>
  <c r="P40" i="1"/>
  <c r="O40" i="1"/>
  <c r="N40" i="1"/>
  <c r="K40" i="1"/>
  <c r="J40" i="1"/>
  <c r="I40" i="1"/>
  <c r="H40" i="1"/>
  <c r="G40" i="1"/>
  <c r="F40" i="1"/>
  <c r="E40" i="1"/>
  <c r="D40" i="1"/>
  <c r="R40" i="1" s="1"/>
  <c r="C40" i="1"/>
  <c r="B40" i="1"/>
  <c r="Q39" i="1"/>
  <c r="P39" i="1"/>
  <c r="O39" i="1"/>
  <c r="N39" i="1"/>
  <c r="K39" i="1"/>
  <c r="J39" i="1"/>
  <c r="I39" i="1"/>
  <c r="H39" i="1"/>
  <c r="G39" i="1"/>
  <c r="F39" i="1"/>
  <c r="E39" i="1"/>
  <c r="D39" i="1"/>
  <c r="R39" i="1" s="1"/>
  <c r="C39" i="1"/>
  <c r="B39" i="1"/>
  <c r="Q38" i="1"/>
  <c r="P38" i="1"/>
  <c r="O38" i="1"/>
  <c r="N38" i="1"/>
  <c r="K38" i="1"/>
  <c r="J38" i="1"/>
  <c r="I38" i="1"/>
  <c r="H38" i="1"/>
  <c r="G38" i="1"/>
  <c r="F38" i="1"/>
  <c r="E38" i="1"/>
  <c r="D38" i="1"/>
  <c r="R38" i="1" s="1"/>
  <c r="C38" i="1"/>
  <c r="B38" i="1"/>
  <c r="Q37" i="1"/>
  <c r="P37" i="1"/>
  <c r="O37" i="1"/>
  <c r="N37" i="1"/>
  <c r="K37" i="1"/>
  <c r="J37" i="1"/>
  <c r="I37" i="1"/>
  <c r="H37" i="1"/>
  <c r="G37" i="1"/>
  <c r="F37" i="1"/>
  <c r="E37" i="1"/>
  <c r="D37" i="1"/>
  <c r="R37" i="1" s="1"/>
  <c r="C37" i="1"/>
  <c r="B37" i="1"/>
  <c r="Q36" i="1"/>
  <c r="P36" i="1"/>
  <c r="O36" i="1"/>
  <c r="N36" i="1"/>
  <c r="K36" i="1"/>
  <c r="J36" i="1"/>
  <c r="I36" i="1"/>
  <c r="H36" i="1"/>
  <c r="G36" i="1"/>
  <c r="F36" i="1"/>
  <c r="E36" i="1"/>
  <c r="D36" i="1"/>
  <c r="R36" i="1" s="1"/>
  <c r="C36" i="1"/>
  <c r="B36" i="1"/>
  <c r="Q35" i="1"/>
  <c r="P35" i="1"/>
  <c r="O35" i="1"/>
  <c r="N35" i="1"/>
  <c r="K35" i="1"/>
  <c r="J35" i="1"/>
  <c r="I35" i="1"/>
  <c r="H35" i="1"/>
  <c r="G35" i="1"/>
  <c r="F35" i="1"/>
  <c r="E35" i="1"/>
  <c r="D35" i="1"/>
  <c r="R35" i="1" s="1"/>
  <c r="C35" i="1"/>
  <c r="B35" i="1"/>
  <c r="Q34" i="1"/>
  <c r="P34" i="1"/>
  <c r="O34" i="1"/>
  <c r="N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K33" i="1"/>
  <c r="J33" i="1"/>
  <c r="I33" i="1"/>
  <c r="R33" i="1" s="1"/>
  <c r="H33" i="1"/>
  <c r="G33" i="1"/>
  <c r="F33" i="1"/>
  <c r="E33" i="1"/>
  <c r="D33" i="1"/>
  <c r="M33" i="1" s="1"/>
  <c r="D33" i="2" s="1"/>
  <c r="C33" i="1"/>
  <c r="B33" i="1"/>
  <c r="Q32" i="1"/>
  <c r="P32" i="1"/>
  <c r="O32" i="1"/>
  <c r="N32" i="1"/>
  <c r="K32" i="1"/>
  <c r="J32" i="1"/>
  <c r="I32" i="1"/>
  <c r="R32" i="1" s="1"/>
  <c r="H32" i="1"/>
  <c r="G32" i="1"/>
  <c r="F32" i="1"/>
  <c r="E32" i="1"/>
  <c r="D32" i="1"/>
  <c r="M32" i="1" s="1"/>
  <c r="D32" i="2" s="1"/>
  <c r="C32" i="1"/>
  <c r="B32" i="1"/>
  <c r="Q31" i="1"/>
  <c r="P31" i="1"/>
  <c r="O31" i="1"/>
  <c r="N31" i="1"/>
  <c r="K31" i="1"/>
  <c r="J31" i="1"/>
  <c r="I31" i="1"/>
  <c r="R31" i="1" s="1"/>
  <c r="H31" i="1"/>
  <c r="G31" i="1"/>
  <c r="F31" i="1"/>
  <c r="E31" i="1"/>
  <c r="D31" i="1"/>
  <c r="M31" i="1" s="1"/>
  <c r="D31" i="2" s="1"/>
  <c r="C31" i="1"/>
  <c r="B31" i="1"/>
  <c r="Q30" i="1"/>
  <c r="P30" i="1"/>
  <c r="O30" i="1"/>
  <c r="N30" i="1"/>
  <c r="K30" i="1"/>
  <c r="J30" i="1"/>
  <c r="I30" i="1"/>
  <c r="R30" i="1" s="1"/>
  <c r="H30" i="1"/>
  <c r="G30" i="1"/>
  <c r="F30" i="1"/>
  <c r="E30" i="1"/>
  <c r="D30" i="1"/>
  <c r="M30" i="1" s="1"/>
  <c r="D30" i="2" s="1"/>
  <c r="C30" i="1"/>
  <c r="B30" i="1"/>
  <c r="Q29" i="1"/>
  <c r="P29" i="1"/>
  <c r="O29" i="1"/>
  <c r="N29" i="1"/>
  <c r="K29" i="1"/>
  <c r="J29" i="1"/>
  <c r="I29" i="1"/>
  <c r="R29" i="1" s="1"/>
  <c r="H29" i="1"/>
  <c r="G29" i="1"/>
  <c r="F29" i="1"/>
  <c r="E29" i="1"/>
  <c r="D29" i="1"/>
  <c r="M29" i="1" s="1"/>
  <c r="D29" i="2" s="1"/>
  <c r="C29" i="1"/>
  <c r="B29" i="1"/>
  <c r="Q28" i="1"/>
  <c r="P28" i="1"/>
  <c r="O28" i="1"/>
  <c r="N28" i="1"/>
  <c r="K28" i="1"/>
  <c r="J28" i="1"/>
  <c r="I28" i="1"/>
  <c r="R28" i="1" s="1"/>
  <c r="H28" i="1"/>
  <c r="G28" i="1"/>
  <c r="F28" i="1"/>
  <c r="E28" i="1"/>
  <c r="D28" i="1"/>
  <c r="M28" i="1" s="1"/>
  <c r="D28" i="2" s="1"/>
  <c r="C28" i="1"/>
  <c r="B28" i="1"/>
  <c r="Q27" i="1"/>
  <c r="P27" i="1"/>
  <c r="O27" i="1"/>
  <c r="N27" i="1"/>
  <c r="K27" i="1"/>
  <c r="J27" i="1"/>
  <c r="I27" i="1"/>
  <c r="R27" i="1" s="1"/>
  <c r="H27" i="1"/>
  <c r="G27" i="1"/>
  <c r="F27" i="1"/>
  <c r="E27" i="1"/>
  <c r="D27" i="1"/>
  <c r="M27" i="1" s="1"/>
  <c r="D27" i="2" s="1"/>
  <c r="C27" i="1"/>
  <c r="B27" i="1"/>
  <c r="Q26" i="1"/>
  <c r="P26" i="1"/>
  <c r="O26" i="1"/>
  <c r="N26" i="1"/>
  <c r="K26" i="1"/>
  <c r="J26" i="1"/>
  <c r="I26" i="1"/>
  <c r="R26" i="1" s="1"/>
  <c r="H26" i="1"/>
  <c r="G26" i="1"/>
  <c r="F26" i="1"/>
  <c r="E26" i="1"/>
  <c r="D26" i="1"/>
  <c r="M26" i="1" s="1"/>
  <c r="D26" i="2" s="1"/>
  <c r="C26" i="1"/>
  <c r="B26" i="1"/>
  <c r="Q25" i="1"/>
  <c r="P25" i="1"/>
  <c r="O25" i="1"/>
  <c r="N25" i="1"/>
  <c r="K25" i="1"/>
  <c r="J25" i="1"/>
  <c r="I25" i="1"/>
  <c r="R25" i="1" s="1"/>
  <c r="H25" i="1"/>
  <c r="G25" i="1"/>
  <c r="F25" i="1"/>
  <c r="E25" i="1"/>
  <c r="D25" i="1"/>
  <c r="M25" i="1" s="1"/>
  <c r="D25" i="2" s="1"/>
  <c r="C25" i="1"/>
  <c r="B25" i="1"/>
  <c r="Q24" i="1"/>
  <c r="P24" i="1"/>
  <c r="O24" i="1"/>
  <c r="N24" i="1"/>
  <c r="K24" i="1"/>
  <c r="J24" i="1"/>
  <c r="I24" i="1"/>
  <c r="R24" i="1" s="1"/>
  <c r="H24" i="1"/>
  <c r="G24" i="1"/>
  <c r="F24" i="1"/>
  <c r="E24" i="1"/>
  <c r="D24" i="1"/>
  <c r="M24" i="1" s="1"/>
  <c r="D24" i="2" s="1"/>
  <c r="C24" i="1"/>
  <c r="B24" i="1"/>
  <c r="Q23" i="1"/>
  <c r="P23" i="1"/>
  <c r="O23" i="1"/>
  <c r="N23" i="1"/>
  <c r="K23" i="1"/>
  <c r="J23" i="1"/>
  <c r="I23" i="1"/>
  <c r="R23" i="1" s="1"/>
  <c r="H23" i="1"/>
  <c r="G23" i="1"/>
  <c r="F23" i="1"/>
  <c r="E23" i="1"/>
  <c r="D23" i="1"/>
  <c r="M23" i="1" s="1"/>
  <c r="D23" i="2" s="1"/>
  <c r="C23" i="1"/>
  <c r="B23" i="1"/>
  <c r="Q22" i="1"/>
  <c r="P22" i="1"/>
  <c r="O22" i="1"/>
  <c r="N22" i="1"/>
  <c r="K22" i="1"/>
  <c r="J22" i="1"/>
  <c r="I22" i="1"/>
  <c r="R22" i="1" s="1"/>
  <c r="H22" i="1"/>
  <c r="G22" i="1"/>
  <c r="F22" i="1"/>
  <c r="E22" i="1"/>
  <c r="D22" i="1"/>
  <c r="M22" i="1" s="1"/>
  <c r="D22" i="2" s="1"/>
  <c r="C22" i="1"/>
  <c r="B22" i="1"/>
  <c r="Q21" i="1"/>
  <c r="P21" i="1"/>
  <c r="O21" i="1"/>
  <c r="N21" i="1"/>
  <c r="K21" i="1"/>
  <c r="J21" i="1"/>
  <c r="I21" i="1"/>
  <c r="R21" i="1" s="1"/>
  <c r="H21" i="1"/>
  <c r="G21" i="1"/>
  <c r="F21" i="1"/>
  <c r="E21" i="1"/>
  <c r="D21" i="1"/>
  <c r="M21" i="1" s="1"/>
  <c r="D21" i="2" s="1"/>
  <c r="C21" i="1"/>
  <c r="B21" i="1"/>
  <c r="Q20" i="1"/>
  <c r="P20" i="1"/>
  <c r="O20" i="1"/>
  <c r="N20" i="1"/>
  <c r="K20" i="1"/>
  <c r="J20" i="1"/>
  <c r="I20" i="1"/>
  <c r="R20" i="1" s="1"/>
  <c r="H20" i="1"/>
  <c r="G20" i="1"/>
  <c r="F20" i="1"/>
  <c r="E20" i="1"/>
  <c r="D20" i="1"/>
  <c r="M20" i="1" s="1"/>
  <c r="D20" i="2" s="1"/>
  <c r="C20" i="1"/>
  <c r="B20" i="1"/>
  <c r="Q19" i="1"/>
  <c r="P19" i="1"/>
  <c r="O19" i="1"/>
  <c r="N19" i="1"/>
  <c r="K19" i="1"/>
  <c r="J19" i="1"/>
  <c r="I19" i="1"/>
  <c r="R19" i="1" s="1"/>
  <c r="H19" i="1"/>
  <c r="G19" i="1"/>
  <c r="F19" i="1"/>
  <c r="E19" i="1"/>
  <c r="D19" i="1"/>
  <c r="M19" i="1" s="1"/>
  <c r="D19" i="2" s="1"/>
  <c r="C19" i="1"/>
  <c r="B19" i="1"/>
  <c r="Q18" i="1"/>
  <c r="P18" i="1"/>
  <c r="O18" i="1"/>
  <c r="N18" i="1"/>
  <c r="K18" i="1"/>
  <c r="J18" i="1"/>
  <c r="I18" i="1"/>
  <c r="R18" i="1" s="1"/>
  <c r="G18" i="1"/>
  <c r="M18" i="1" s="1"/>
  <c r="D18" i="2" s="1"/>
  <c r="F18" i="1"/>
  <c r="E18" i="1"/>
  <c r="D18" i="1"/>
  <c r="C18" i="1"/>
  <c r="B18" i="1"/>
  <c r="Q17" i="1"/>
  <c r="P17" i="1"/>
  <c r="O17" i="1"/>
  <c r="N17" i="1"/>
  <c r="K17" i="1"/>
  <c r="J17" i="1"/>
  <c r="I17" i="1"/>
  <c r="R17" i="1" s="1"/>
  <c r="G17" i="1"/>
  <c r="M17" i="1" s="1"/>
  <c r="D17" i="2" s="1"/>
  <c r="F17" i="1"/>
  <c r="E17" i="1"/>
  <c r="D17" i="1"/>
  <c r="C17" i="1"/>
  <c r="B17" i="1"/>
  <c r="Q16" i="1"/>
  <c r="P16" i="1"/>
  <c r="O16" i="1"/>
  <c r="N16" i="1"/>
  <c r="K16" i="1"/>
  <c r="J16" i="1"/>
  <c r="I16" i="1"/>
  <c r="R16" i="1" s="1"/>
  <c r="G16" i="1"/>
  <c r="M16" i="1" s="1"/>
  <c r="D16" i="2" s="1"/>
  <c r="F16" i="1"/>
  <c r="E16" i="1"/>
  <c r="D16" i="1"/>
  <c r="C16" i="1"/>
  <c r="B16" i="1"/>
  <c r="Q15" i="1"/>
  <c r="P15" i="1"/>
  <c r="O15" i="1"/>
  <c r="N15" i="1"/>
  <c r="K15" i="1"/>
  <c r="J15" i="1"/>
  <c r="I15" i="1"/>
  <c r="R15" i="1" s="1"/>
  <c r="G15" i="1"/>
  <c r="M15" i="1" s="1"/>
  <c r="D15" i="2" s="1"/>
  <c r="F15" i="1"/>
  <c r="E15" i="1"/>
  <c r="D15" i="1"/>
  <c r="C15" i="1"/>
  <c r="B15" i="1"/>
  <c r="Q14" i="1"/>
  <c r="P14" i="1"/>
  <c r="O14" i="1"/>
  <c r="N14" i="1"/>
  <c r="K14" i="1"/>
  <c r="J14" i="1"/>
  <c r="I14" i="1"/>
  <c r="R14" i="1" s="1"/>
  <c r="G14" i="1"/>
  <c r="M14" i="1" s="1"/>
  <c r="D14" i="2" s="1"/>
  <c r="F14" i="1"/>
  <c r="E14" i="1"/>
  <c r="D14" i="1"/>
  <c r="C14" i="1"/>
  <c r="B14" i="1"/>
  <c r="Q13" i="1"/>
  <c r="P13" i="1"/>
  <c r="O13" i="1"/>
  <c r="N13" i="1"/>
  <c r="K13" i="1"/>
  <c r="J13" i="1"/>
  <c r="I13" i="1"/>
  <c r="R13" i="1" s="1"/>
  <c r="G13" i="1"/>
  <c r="M13" i="1" s="1"/>
  <c r="D13" i="2" s="1"/>
  <c r="F13" i="1"/>
  <c r="E13" i="1"/>
  <c r="D13" i="1"/>
  <c r="C13" i="1"/>
  <c r="B13" i="1"/>
  <c r="Q12" i="1"/>
  <c r="P12" i="1"/>
  <c r="O12" i="1"/>
  <c r="N12" i="1"/>
  <c r="K12" i="1"/>
  <c r="J12" i="1"/>
  <c r="I12" i="1"/>
  <c r="R12" i="1" s="1"/>
  <c r="G12" i="1"/>
  <c r="M12" i="1" s="1"/>
  <c r="D12" i="2" s="1"/>
  <c r="F12" i="1"/>
  <c r="E12" i="1"/>
  <c r="D12" i="1"/>
  <c r="C12" i="1"/>
  <c r="B12" i="1"/>
  <c r="Q11" i="1"/>
  <c r="P11" i="1"/>
  <c r="O11" i="1"/>
  <c r="N11" i="1"/>
  <c r="K11" i="1"/>
  <c r="J11" i="1"/>
  <c r="I11" i="1"/>
  <c r="R11" i="1" s="1"/>
  <c r="G11" i="1"/>
  <c r="M11" i="1" s="1"/>
  <c r="D11" i="2" s="1"/>
  <c r="F11" i="1"/>
  <c r="E11" i="1"/>
  <c r="D11" i="1"/>
  <c r="C11" i="1"/>
  <c r="B11" i="1"/>
  <c r="Q10" i="1"/>
  <c r="P10" i="1"/>
  <c r="O10" i="1"/>
  <c r="N10" i="1"/>
  <c r="K10" i="1"/>
  <c r="J10" i="1"/>
  <c r="I10" i="1"/>
  <c r="R10" i="1" s="1"/>
  <c r="G10" i="1"/>
  <c r="M10" i="1" s="1"/>
  <c r="D10" i="2" s="1"/>
  <c r="F10" i="1"/>
  <c r="E10" i="1"/>
  <c r="D10" i="1"/>
  <c r="C10" i="1"/>
  <c r="B10" i="1"/>
  <c r="Q9" i="1"/>
  <c r="P9" i="1"/>
  <c r="O9" i="1"/>
  <c r="N9" i="1"/>
  <c r="K9" i="1"/>
  <c r="J9" i="1"/>
  <c r="I9" i="1"/>
  <c r="R9" i="1" s="1"/>
  <c r="G9" i="1"/>
  <c r="M9" i="1" s="1"/>
  <c r="D9" i="2" s="1"/>
  <c r="F9" i="1"/>
  <c r="E9" i="1"/>
  <c r="D9" i="1"/>
  <c r="C9" i="1"/>
  <c r="B9" i="1"/>
  <c r="Q8" i="1"/>
  <c r="P8" i="1"/>
  <c r="O8" i="1"/>
  <c r="N8" i="1"/>
  <c r="K8" i="1"/>
  <c r="J8" i="1"/>
  <c r="I8" i="1"/>
  <c r="R8" i="1" s="1"/>
  <c r="G8" i="1"/>
  <c r="M8" i="1" s="1"/>
  <c r="D8" i="2" s="1"/>
  <c r="F8" i="1"/>
  <c r="E8" i="1"/>
  <c r="D8" i="1"/>
  <c r="C8" i="1"/>
  <c r="B8" i="1"/>
  <c r="Q7" i="1"/>
  <c r="P7" i="1"/>
  <c r="O7" i="1"/>
  <c r="N7" i="1"/>
  <c r="K7" i="1"/>
  <c r="J7" i="1"/>
  <c r="I7" i="1"/>
  <c r="R7" i="1" s="1"/>
  <c r="G7" i="1"/>
  <c r="M7" i="1" s="1"/>
  <c r="D7" i="2" s="1"/>
  <c r="F7" i="1"/>
  <c r="E7" i="1"/>
  <c r="D7" i="1"/>
  <c r="C7" i="1"/>
  <c r="B7" i="1"/>
  <c r="Q6" i="1"/>
  <c r="P6" i="1"/>
  <c r="O6" i="1"/>
  <c r="N6" i="1"/>
  <c r="K6" i="1"/>
  <c r="J6" i="1"/>
  <c r="I6" i="1"/>
  <c r="R6" i="1" s="1"/>
  <c r="G6" i="1"/>
  <c r="M6" i="1" s="1"/>
  <c r="D6" i="2" s="1"/>
  <c r="F6" i="1"/>
  <c r="E6" i="1"/>
  <c r="D6" i="1"/>
  <c r="C6" i="1"/>
  <c r="B6" i="1"/>
  <c r="Q5" i="1"/>
  <c r="P5" i="1"/>
  <c r="O5" i="1"/>
  <c r="N5" i="1"/>
  <c r="K5" i="1"/>
  <c r="J5" i="1"/>
  <c r="I5" i="1"/>
  <c r="R5" i="1" s="1"/>
  <c r="G5" i="1"/>
  <c r="M5" i="1" s="1"/>
  <c r="D5" i="2" s="1"/>
  <c r="F5" i="1"/>
  <c r="E5" i="1"/>
  <c r="D5" i="1"/>
  <c r="C5" i="1"/>
  <c r="B5" i="1"/>
  <c r="Q4" i="1"/>
  <c r="P4" i="1"/>
  <c r="O4" i="1"/>
  <c r="N4" i="1"/>
  <c r="K4" i="1"/>
  <c r="J4" i="1"/>
  <c r="I4" i="1"/>
  <c r="R4" i="1" s="1"/>
  <c r="G4" i="1"/>
  <c r="M4" i="1" s="1"/>
  <c r="D4" i="2" s="1"/>
  <c r="F4" i="1"/>
  <c r="E4" i="1"/>
  <c r="D4" i="1"/>
  <c r="C4" i="1"/>
  <c r="B4" i="1"/>
  <c r="Q3" i="1"/>
  <c r="P3" i="1"/>
  <c r="O3" i="1"/>
  <c r="N3" i="1"/>
  <c r="K3" i="1"/>
  <c r="J3" i="1"/>
  <c r="I3" i="1"/>
  <c r="R3" i="1" s="1"/>
  <c r="G3" i="1"/>
  <c r="M3" i="1" s="1"/>
  <c r="D3" i="2" s="1"/>
  <c r="F3" i="1"/>
  <c r="E3" i="1"/>
  <c r="D3" i="1"/>
  <c r="C3" i="1"/>
  <c r="B3" i="1"/>
  <c r="Q2" i="1"/>
  <c r="P2" i="1"/>
  <c r="O2" i="1"/>
  <c r="N2" i="1"/>
  <c r="K2" i="1"/>
  <c r="J2" i="1"/>
  <c r="I2" i="1"/>
  <c r="R2" i="1" s="1"/>
  <c r="G2" i="1"/>
  <c r="M2" i="1" s="1"/>
  <c r="D2" i="2" s="1"/>
  <c r="F2" i="1"/>
  <c r="E2" i="1"/>
  <c r="D2" i="1"/>
  <c r="C2" i="1"/>
  <c r="B2" i="1"/>
  <c r="M40" i="1" l="1"/>
  <c r="D40" i="2" s="1"/>
  <c r="M52" i="1"/>
  <c r="D52" i="2" s="1"/>
  <c r="M69" i="1"/>
  <c r="D69" i="2" s="1"/>
  <c r="M82" i="1"/>
  <c r="D82" i="2" s="1"/>
  <c r="M101" i="1"/>
  <c r="D101" i="2" s="1"/>
  <c r="R291" i="1"/>
  <c r="M291" i="1"/>
  <c r="D291" i="2" s="1"/>
  <c r="H291" i="1"/>
  <c r="M296" i="1"/>
  <c r="D296" i="2" s="1"/>
  <c r="M35" i="1"/>
  <c r="D35" i="2" s="1"/>
  <c r="M39" i="1"/>
  <c r="D39" i="2" s="1"/>
  <c r="M43" i="1"/>
  <c r="D43" i="2" s="1"/>
  <c r="M47" i="1"/>
  <c r="D47" i="2" s="1"/>
  <c r="M51" i="1"/>
  <c r="D51" i="2" s="1"/>
  <c r="M55" i="1"/>
  <c r="D55" i="2" s="1"/>
  <c r="M62" i="1"/>
  <c r="D62" i="2" s="1"/>
  <c r="M65" i="1"/>
  <c r="D65" i="2" s="1"/>
  <c r="M68" i="1"/>
  <c r="D68" i="2" s="1"/>
  <c r="M78" i="1"/>
  <c r="D78" i="2" s="1"/>
  <c r="M81" i="1"/>
  <c r="D81" i="2" s="1"/>
  <c r="M84" i="1"/>
  <c r="D84" i="2" s="1"/>
  <c r="M92" i="1"/>
  <c r="D92" i="2" s="1"/>
  <c r="M100" i="1"/>
  <c r="D100" i="2" s="1"/>
  <c r="R307" i="1"/>
  <c r="M307" i="1"/>
  <c r="D307" i="2" s="1"/>
  <c r="H307" i="1"/>
  <c r="M36" i="1"/>
  <c r="D36" i="2" s="1"/>
  <c r="M44" i="1"/>
  <c r="D44" i="2" s="1"/>
  <c r="M66" i="1"/>
  <c r="D66" i="2" s="1"/>
  <c r="M93" i="1"/>
  <c r="D93" i="2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R34" i="1"/>
  <c r="M34" i="1"/>
  <c r="D34" i="2" s="1"/>
  <c r="F1" i="2" s="1"/>
  <c r="G4" i="2" s="1"/>
  <c r="M38" i="1"/>
  <c r="D38" i="2" s="1"/>
  <c r="M42" i="1"/>
  <c r="D42" i="2" s="1"/>
  <c r="M46" i="1"/>
  <c r="D46" i="2" s="1"/>
  <c r="M50" i="1"/>
  <c r="D50" i="2" s="1"/>
  <c r="M54" i="1"/>
  <c r="D54" i="2" s="1"/>
  <c r="M58" i="1"/>
  <c r="D58" i="2" s="1"/>
  <c r="M61" i="1"/>
  <c r="D61" i="2" s="1"/>
  <c r="M64" i="1"/>
  <c r="D64" i="2" s="1"/>
  <c r="M74" i="1"/>
  <c r="D74" i="2" s="1"/>
  <c r="M77" i="1"/>
  <c r="D77" i="2" s="1"/>
  <c r="M80" i="1"/>
  <c r="D80" i="2" s="1"/>
  <c r="M89" i="1"/>
  <c r="D89" i="2" s="1"/>
  <c r="M97" i="1"/>
  <c r="D97" i="2" s="1"/>
  <c r="M105" i="1"/>
  <c r="D105" i="2" s="1"/>
  <c r="R112" i="1"/>
  <c r="R554" i="1"/>
  <c r="M554" i="1"/>
  <c r="D554" i="2" s="1"/>
  <c r="H554" i="1"/>
  <c r="M48" i="1"/>
  <c r="D48" i="2" s="1"/>
  <c r="M56" i="1"/>
  <c r="D56" i="2" s="1"/>
  <c r="M72" i="1"/>
  <c r="D72" i="2" s="1"/>
  <c r="M85" i="1"/>
  <c r="D85" i="2" s="1"/>
  <c r="M37" i="1"/>
  <c r="D37" i="2" s="1"/>
  <c r="M41" i="1"/>
  <c r="D41" i="2" s="1"/>
  <c r="M45" i="1"/>
  <c r="D45" i="2" s="1"/>
  <c r="M49" i="1"/>
  <c r="D49" i="2" s="1"/>
  <c r="M53" i="1"/>
  <c r="D53" i="2" s="1"/>
  <c r="M57" i="1"/>
  <c r="D57" i="2" s="1"/>
  <c r="M60" i="1"/>
  <c r="D60" i="2" s="1"/>
  <c r="M70" i="1"/>
  <c r="D70" i="2" s="1"/>
  <c r="M73" i="1"/>
  <c r="D73" i="2" s="1"/>
  <c r="M76" i="1"/>
  <c r="D76" i="2" s="1"/>
  <c r="M88" i="1"/>
  <c r="D88" i="2" s="1"/>
  <c r="M96" i="1"/>
  <c r="D96" i="2" s="1"/>
  <c r="M104" i="1"/>
  <c r="D104" i="2" s="1"/>
  <c r="R275" i="1"/>
  <c r="M275" i="1"/>
  <c r="D275" i="2" s="1"/>
  <c r="H275" i="1"/>
  <c r="M59" i="1"/>
  <c r="D59" i="2" s="1"/>
  <c r="M63" i="1"/>
  <c r="D63" i="2" s="1"/>
  <c r="M67" i="1"/>
  <c r="D67" i="2" s="1"/>
  <c r="M71" i="1"/>
  <c r="D71" i="2" s="1"/>
  <c r="M75" i="1"/>
  <c r="D75" i="2" s="1"/>
  <c r="M79" i="1"/>
  <c r="D79" i="2" s="1"/>
  <c r="M83" i="1"/>
  <c r="D83" i="2" s="1"/>
  <c r="M87" i="1"/>
  <c r="D87" i="2" s="1"/>
  <c r="M91" i="1"/>
  <c r="D91" i="2" s="1"/>
  <c r="M95" i="1"/>
  <c r="D95" i="2" s="1"/>
  <c r="M99" i="1"/>
  <c r="D99" i="2" s="1"/>
  <c r="M103" i="1"/>
  <c r="D103" i="2" s="1"/>
  <c r="M107" i="1"/>
  <c r="D107" i="2" s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2" i="1"/>
  <c r="R271" i="1"/>
  <c r="M271" i="1"/>
  <c r="D271" i="2" s="1"/>
  <c r="H271" i="1"/>
  <c r="M276" i="1"/>
  <c r="D276" i="2" s="1"/>
  <c r="R287" i="1"/>
  <c r="M287" i="1"/>
  <c r="D287" i="2" s="1"/>
  <c r="H287" i="1"/>
  <c r="M292" i="1"/>
  <c r="D292" i="2" s="1"/>
  <c r="R303" i="1"/>
  <c r="M303" i="1"/>
  <c r="D303" i="2" s="1"/>
  <c r="H303" i="1"/>
  <c r="R570" i="1"/>
  <c r="M570" i="1"/>
  <c r="D570" i="2" s="1"/>
  <c r="H570" i="1"/>
  <c r="M86" i="1"/>
  <c r="D86" i="2" s="1"/>
  <c r="M90" i="1"/>
  <c r="D90" i="2" s="1"/>
  <c r="M94" i="1"/>
  <c r="D94" i="2" s="1"/>
  <c r="M98" i="1"/>
  <c r="D98" i="2" s="1"/>
  <c r="M102" i="1"/>
  <c r="D102" i="2" s="1"/>
  <c r="M106" i="1"/>
  <c r="D106" i="2" s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2" i="1"/>
  <c r="R216" i="1"/>
  <c r="R220" i="1"/>
  <c r="R224" i="1"/>
  <c r="R228" i="1"/>
  <c r="R232" i="1"/>
  <c r="R236" i="1"/>
  <c r="R240" i="1"/>
  <c r="R244" i="1"/>
  <c r="R248" i="1"/>
  <c r="R252" i="1"/>
  <c r="R256" i="1"/>
  <c r="R260" i="1"/>
  <c r="R261" i="1"/>
  <c r="R267" i="1"/>
  <c r="M267" i="1"/>
  <c r="D267" i="2" s="1"/>
  <c r="H267" i="1"/>
  <c r="M272" i="1"/>
  <c r="D272" i="2" s="1"/>
  <c r="R283" i="1"/>
  <c r="M283" i="1"/>
  <c r="D283" i="2" s="1"/>
  <c r="H283" i="1"/>
  <c r="M288" i="1"/>
  <c r="D288" i="2" s="1"/>
  <c r="R299" i="1"/>
  <c r="M299" i="1"/>
  <c r="D299" i="2" s="1"/>
  <c r="H299" i="1"/>
  <c r="R315" i="1"/>
  <c r="M315" i="1"/>
  <c r="D315" i="2" s="1"/>
  <c r="H315" i="1"/>
  <c r="R522" i="1"/>
  <c r="M522" i="1"/>
  <c r="D522" i="2" s="1"/>
  <c r="H522" i="1"/>
  <c r="R586" i="1"/>
  <c r="M586" i="1"/>
  <c r="D586" i="2" s="1"/>
  <c r="H586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64" i="1"/>
  <c r="M268" i="1"/>
  <c r="D268" i="2" s="1"/>
  <c r="R279" i="1"/>
  <c r="M279" i="1"/>
  <c r="D279" i="2" s="1"/>
  <c r="H279" i="1"/>
  <c r="M284" i="1"/>
  <c r="D284" i="2" s="1"/>
  <c r="R295" i="1"/>
  <c r="M295" i="1"/>
  <c r="D295" i="2" s="1"/>
  <c r="H295" i="1"/>
  <c r="R311" i="1"/>
  <c r="M311" i="1"/>
  <c r="D311" i="2" s="1"/>
  <c r="H311" i="1"/>
  <c r="R484" i="1"/>
  <c r="M484" i="1"/>
  <c r="D484" i="2" s="1"/>
  <c r="H484" i="1"/>
  <c r="R488" i="1"/>
  <c r="M488" i="1"/>
  <c r="D488" i="2" s="1"/>
  <c r="H488" i="1"/>
  <c r="R492" i="1"/>
  <c r="M492" i="1"/>
  <c r="D492" i="2" s="1"/>
  <c r="H492" i="1"/>
  <c r="R496" i="1"/>
  <c r="M496" i="1"/>
  <c r="D496" i="2" s="1"/>
  <c r="H496" i="1"/>
  <c r="R500" i="1"/>
  <c r="M500" i="1"/>
  <c r="D500" i="2" s="1"/>
  <c r="H500" i="1"/>
  <c r="R504" i="1"/>
  <c r="M504" i="1"/>
  <c r="D504" i="2" s="1"/>
  <c r="H504" i="1"/>
  <c r="R508" i="1"/>
  <c r="M508" i="1"/>
  <c r="D508" i="2" s="1"/>
  <c r="H508" i="1"/>
  <c r="R512" i="1"/>
  <c r="M512" i="1"/>
  <c r="D512" i="2" s="1"/>
  <c r="H512" i="1"/>
  <c r="R538" i="1"/>
  <c r="M538" i="1"/>
  <c r="D538" i="2" s="1"/>
  <c r="H538" i="1"/>
  <c r="R266" i="1"/>
  <c r="H268" i="1"/>
  <c r="R270" i="1"/>
  <c r="H272" i="1"/>
  <c r="R274" i="1"/>
  <c r="H276" i="1"/>
  <c r="R278" i="1"/>
  <c r="H280" i="1"/>
  <c r="R282" i="1"/>
  <c r="H284" i="1"/>
  <c r="R286" i="1"/>
  <c r="H288" i="1"/>
  <c r="R290" i="1"/>
  <c r="H292" i="1"/>
  <c r="R294" i="1"/>
  <c r="H296" i="1"/>
  <c r="R298" i="1"/>
  <c r="H300" i="1"/>
  <c r="M300" i="1"/>
  <c r="D300" i="2" s="1"/>
  <c r="R302" i="1"/>
  <c r="H304" i="1"/>
  <c r="M304" i="1"/>
  <c r="D304" i="2" s="1"/>
  <c r="R306" i="1"/>
  <c r="H308" i="1"/>
  <c r="M308" i="1"/>
  <c r="D308" i="2" s="1"/>
  <c r="R310" i="1"/>
  <c r="H312" i="1"/>
  <c r="M312" i="1"/>
  <c r="D312" i="2" s="1"/>
  <c r="R314" i="1"/>
  <c r="H316" i="1"/>
  <c r="M316" i="1"/>
  <c r="D316" i="2" s="1"/>
  <c r="R318" i="1"/>
  <c r="R322" i="1"/>
  <c r="R326" i="1"/>
  <c r="R330" i="1"/>
  <c r="R334" i="1"/>
  <c r="R338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R390" i="1"/>
  <c r="R394" i="1"/>
  <c r="R398" i="1"/>
  <c r="R402" i="1"/>
  <c r="R406" i="1"/>
  <c r="R410" i="1"/>
  <c r="R414" i="1"/>
  <c r="R418" i="1"/>
  <c r="R422" i="1"/>
  <c r="R426" i="1"/>
  <c r="R430" i="1"/>
  <c r="R434" i="1"/>
  <c r="R485" i="1"/>
  <c r="M485" i="1"/>
  <c r="D485" i="2" s="1"/>
  <c r="H485" i="1"/>
  <c r="R489" i="1"/>
  <c r="M489" i="1"/>
  <c r="D489" i="2" s="1"/>
  <c r="H489" i="1"/>
  <c r="R493" i="1"/>
  <c r="M493" i="1"/>
  <c r="D493" i="2" s="1"/>
  <c r="H493" i="1"/>
  <c r="R497" i="1"/>
  <c r="M497" i="1"/>
  <c r="D497" i="2" s="1"/>
  <c r="H497" i="1"/>
  <c r="R501" i="1"/>
  <c r="M501" i="1"/>
  <c r="D501" i="2" s="1"/>
  <c r="H501" i="1"/>
  <c r="R505" i="1"/>
  <c r="M505" i="1"/>
  <c r="D505" i="2" s="1"/>
  <c r="H505" i="1"/>
  <c r="R509" i="1"/>
  <c r="M509" i="1"/>
  <c r="D509" i="2" s="1"/>
  <c r="H509" i="1"/>
  <c r="R513" i="1"/>
  <c r="M513" i="1"/>
  <c r="D513" i="2" s="1"/>
  <c r="H513" i="1"/>
  <c r="R518" i="1"/>
  <c r="M518" i="1"/>
  <c r="D518" i="2" s="1"/>
  <c r="H518" i="1"/>
  <c r="R534" i="1"/>
  <c r="M534" i="1"/>
  <c r="D534" i="2" s="1"/>
  <c r="H534" i="1"/>
  <c r="R550" i="1"/>
  <c r="M550" i="1"/>
  <c r="D550" i="2" s="1"/>
  <c r="H550" i="1"/>
  <c r="R566" i="1"/>
  <c r="M566" i="1"/>
  <c r="D566" i="2" s="1"/>
  <c r="H566" i="1"/>
  <c r="R582" i="1"/>
  <c r="M582" i="1"/>
  <c r="D582" i="2" s="1"/>
  <c r="H582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341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7" i="1"/>
  <c r="R401" i="1"/>
  <c r="R405" i="1"/>
  <c r="R409" i="1"/>
  <c r="R413" i="1"/>
  <c r="R417" i="1"/>
  <c r="R421" i="1"/>
  <c r="R425" i="1"/>
  <c r="R429" i="1"/>
  <c r="R433" i="1"/>
  <c r="R437" i="1"/>
  <c r="R441" i="1"/>
  <c r="R445" i="1"/>
  <c r="R449" i="1"/>
  <c r="R453" i="1"/>
  <c r="R457" i="1"/>
  <c r="R461" i="1"/>
  <c r="R465" i="1"/>
  <c r="R469" i="1"/>
  <c r="R473" i="1"/>
  <c r="R477" i="1"/>
  <c r="R481" i="1"/>
  <c r="V481" i="1" s="1"/>
  <c r="R482" i="1"/>
  <c r="M482" i="1"/>
  <c r="D482" i="2" s="1"/>
  <c r="H482" i="1"/>
  <c r="R486" i="1"/>
  <c r="M486" i="1"/>
  <c r="D486" i="2" s="1"/>
  <c r="H486" i="1"/>
  <c r="R490" i="1"/>
  <c r="M490" i="1"/>
  <c r="D490" i="2" s="1"/>
  <c r="H490" i="1"/>
  <c r="R494" i="1"/>
  <c r="M494" i="1"/>
  <c r="D494" i="2" s="1"/>
  <c r="H494" i="1"/>
  <c r="R498" i="1"/>
  <c r="M498" i="1"/>
  <c r="D498" i="2" s="1"/>
  <c r="H498" i="1"/>
  <c r="R502" i="1"/>
  <c r="M502" i="1"/>
  <c r="D502" i="2" s="1"/>
  <c r="H502" i="1"/>
  <c r="R506" i="1"/>
  <c r="M506" i="1"/>
  <c r="D506" i="2" s="1"/>
  <c r="H506" i="1"/>
  <c r="R510" i="1"/>
  <c r="M510" i="1"/>
  <c r="D510" i="2" s="1"/>
  <c r="H510" i="1"/>
  <c r="R514" i="1"/>
  <c r="M514" i="1"/>
  <c r="D514" i="2" s="1"/>
  <c r="H514" i="1"/>
  <c r="R530" i="1"/>
  <c r="M530" i="1"/>
  <c r="D530" i="2" s="1"/>
  <c r="H530" i="1"/>
  <c r="R546" i="1"/>
  <c r="M546" i="1"/>
  <c r="D546" i="2" s="1"/>
  <c r="H546" i="1"/>
  <c r="R562" i="1"/>
  <c r="M562" i="1"/>
  <c r="D562" i="2" s="1"/>
  <c r="H562" i="1"/>
  <c r="R578" i="1"/>
  <c r="M578" i="1"/>
  <c r="D578" i="2" s="1"/>
  <c r="H578" i="1"/>
  <c r="R594" i="1"/>
  <c r="M594" i="1"/>
  <c r="D594" i="2" s="1"/>
  <c r="H594" i="1"/>
  <c r="R268" i="1"/>
  <c r="R272" i="1"/>
  <c r="R276" i="1"/>
  <c r="R280" i="1"/>
  <c r="R284" i="1"/>
  <c r="R288" i="1"/>
  <c r="R292" i="1"/>
  <c r="R296" i="1"/>
  <c r="R436" i="1"/>
  <c r="R440" i="1"/>
  <c r="R444" i="1"/>
  <c r="R448" i="1"/>
  <c r="R452" i="1"/>
  <c r="R456" i="1"/>
  <c r="R460" i="1"/>
  <c r="R464" i="1"/>
  <c r="R468" i="1"/>
  <c r="R472" i="1"/>
  <c r="R476" i="1"/>
  <c r="R480" i="1"/>
  <c r="R483" i="1"/>
  <c r="M483" i="1"/>
  <c r="D483" i="2" s="1"/>
  <c r="H483" i="1"/>
  <c r="R487" i="1"/>
  <c r="M487" i="1"/>
  <c r="D487" i="2" s="1"/>
  <c r="H487" i="1"/>
  <c r="R491" i="1"/>
  <c r="M491" i="1"/>
  <c r="D491" i="2" s="1"/>
  <c r="H491" i="1"/>
  <c r="R495" i="1"/>
  <c r="M495" i="1"/>
  <c r="D495" i="2" s="1"/>
  <c r="H495" i="1"/>
  <c r="R499" i="1"/>
  <c r="M499" i="1"/>
  <c r="D499" i="2" s="1"/>
  <c r="H499" i="1"/>
  <c r="R503" i="1"/>
  <c r="M503" i="1"/>
  <c r="D503" i="2" s="1"/>
  <c r="H503" i="1"/>
  <c r="R507" i="1"/>
  <c r="M507" i="1"/>
  <c r="D507" i="2" s="1"/>
  <c r="H507" i="1"/>
  <c r="R511" i="1"/>
  <c r="M511" i="1"/>
  <c r="D511" i="2" s="1"/>
  <c r="H511" i="1"/>
  <c r="R526" i="1"/>
  <c r="M526" i="1"/>
  <c r="D526" i="2" s="1"/>
  <c r="H526" i="1"/>
  <c r="R542" i="1"/>
  <c r="M542" i="1"/>
  <c r="D542" i="2" s="1"/>
  <c r="H542" i="1"/>
  <c r="R558" i="1"/>
  <c r="M558" i="1"/>
  <c r="D558" i="2" s="1"/>
  <c r="H558" i="1"/>
  <c r="R574" i="1"/>
  <c r="M574" i="1"/>
  <c r="D574" i="2" s="1"/>
  <c r="H574" i="1"/>
  <c r="R590" i="1"/>
  <c r="M590" i="1"/>
  <c r="D590" i="2" s="1"/>
  <c r="H590" i="1"/>
  <c r="R647" i="1"/>
  <c r="M647" i="1"/>
  <c r="D647" i="2" s="1"/>
  <c r="H647" i="1"/>
  <c r="R663" i="1"/>
  <c r="M663" i="1"/>
  <c r="D663" i="2" s="1"/>
  <c r="H663" i="1"/>
  <c r="M672" i="1"/>
  <c r="D672" i="2" s="1"/>
  <c r="H672" i="1"/>
  <c r="M688" i="1"/>
  <c r="D688" i="2" s="1"/>
  <c r="H688" i="1"/>
  <c r="M704" i="1"/>
  <c r="D704" i="2" s="1"/>
  <c r="H704" i="1"/>
  <c r="R643" i="1"/>
  <c r="M643" i="1"/>
  <c r="D643" i="2" s="1"/>
  <c r="H643" i="1"/>
  <c r="M648" i="1"/>
  <c r="D648" i="2" s="1"/>
  <c r="R659" i="1"/>
  <c r="M659" i="1"/>
  <c r="D659" i="2" s="1"/>
  <c r="H659" i="1"/>
  <c r="M664" i="1"/>
  <c r="D664" i="2" s="1"/>
  <c r="M684" i="1"/>
  <c r="D684" i="2" s="1"/>
  <c r="H684" i="1"/>
  <c r="M700" i="1"/>
  <c r="D700" i="2" s="1"/>
  <c r="H700" i="1"/>
  <c r="R516" i="1"/>
  <c r="H517" i="1"/>
  <c r="M517" i="1"/>
  <c r="D517" i="2" s="1"/>
  <c r="R520" i="1"/>
  <c r="H521" i="1"/>
  <c r="M521" i="1"/>
  <c r="D521" i="2" s="1"/>
  <c r="R524" i="1"/>
  <c r="H525" i="1"/>
  <c r="M525" i="1"/>
  <c r="D525" i="2" s="1"/>
  <c r="R528" i="1"/>
  <c r="H529" i="1"/>
  <c r="M529" i="1"/>
  <c r="D529" i="2" s="1"/>
  <c r="R532" i="1"/>
  <c r="H533" i="1"/>
  <c r="M533" i="1"/>
  <c r="D533" i="2" s="1"/>
  <c r="R536" i="1"/>
  <c r="H537" i="1"/>
  <c r="M537" i="1"/>
  <c r="D537" i="2" s="1"/>
  <c r="R540" i="1"/>
  <c r="H541" i="1"/>
  <c r="M541" i="1"/>
  <c r="D541" i="2" s="1"/>
  <c r="R544" i="1"/>
  <c r="H545" i="1"/>
  <c r="M545" i="1"/>
  <c r="D545" i="2" s="1"/>
  <c r="R548" i="1"/>
  <c r="H549" i="1"/>
  <c r="M549" i="1"/>
  <c r="D549" i="2" s="1"/>
  <c r="R552" i="1"/>
  <c r="H553" i="1"/>
  <c r="M553" i="1"/>
  <c r="D553" i="2" s="1"/>
  <c r="R556" i="1"/>
  <c r="H557" i="1"/>
  <c r="M557" i="1"/>
  <c r="D557" i="2" s="1"/>
  <c r="R560" i="1"/>
  <c r="H561" i="1"/>
  <c r="M561" i="1"/>
  <c r="D561" i="2" s="1"/>
  <c r="R564" i="1"/>
  <c r="H565" i="1"/>
  <c r="M565" i="1"/>
  <c r="D565" i="2" s="1"/>
  <c r="R568" i="1"/>
  <c r="H569" i="1"/>
  <c r="M569" i="1"/>
  <c r="D569" i="2" s="1"/>
  <c r="R572" i="1"/>
  <c r="H573" i="1"/>
  <c r="M573" i="1"/>
  <c r="D573" i="2" s="1"/>
  <c r="R576" i="1"/>
  <c r="H577" i="1"/>
  <c r="M577" i="1"/>
  <c r="D577" i="2" s="1"/>
  <c r="R580" i="1"/>
  <c r="H581" i="1"/>
  <c r="M581" i="1"/>
  <c r="D581" i="2" s="1"/>
  <c r="R584" i="1"/>
  <c r="H585" i="1"/>
  <c r="M585" i="1"/>
  <c r="D585" i="2" s="1"/>
  <c r="R588" i="1"/>
  <c r="H589" i="1"/>
  <c r="M589" i="1"/>
  <c r="D589" i="2" s="1"/>
  <c r="R592" i="1"/>
  <c r="H593" i="1"/>
  <c r="M593" i="1"/>
  <c r="D593" i="2" s="1"/>
  <c r="R596" i="1"/>
  <c r="H597" i="1"/>
  <c r="R599" i="1"/>
  <c r="M599" i="1"/>
  <c r="D599" i="2" s="1"/>
  <c r="H599" i="1"/>
  <c r="H601" i="1"/>
  <c r="R603" i="1"/>
  <c r="M603" i="1"/>
  <c r="D603" i="2" s="1"/>
  <c r="H603" i="1"/>
  <c r="H605" i="1"/>
  <c r="R607" i="1"/>
  <c r="M607" i="1"/>
  <c r="D607" i="2" s="1"/>
  <c r="H607" i="1"/>
  <c r="H609" i="1"/>
  <c r="R611" i="1"/>
  <c r="M611" i="1"/>
  <c r="D611" i="2" s="1"/>
  <c r="H611" i="1"/>
  <c r="H613" i="1"/>
  <c r="R615" i="1"/>
  <c r="M615" i="1"/>
  <c r="D615" i="2" s="1"/>
  <c r="H615" i="1"/>
  <c r="H617" i="1"/>
  <c r="R619" i="1"/>
  <c r="M619" i="1"/>
  <c r="D619" i="2" s="1"/>
  <c r="H619" i="1"/>
  <c r="H621" i="1"/>
  <c r="R623" i="1"/>
  <c r="M623" i="1"/>
  <c r="D623" i="2" s="1"/>
  <c r="H623" i="1"/>
  <c r="H625" i="1"/>
  <c r="R627" i="1"/>
  <c r="M627" i="1"/>
  <c r="D627" i="2" s="1"/>
  <c r="H627" i="1"/>
  <c r="H629" i="1"/>
  <c r="R631" i="1"/>
  <c r="M631" i="1"/>
  <c r="D631" i="2" s="1"/>
  <c r="H631" i="1"/>
  <c r="H633" i="1"/>
  <c r="R635" i="1"/>
  <c r="M635" i="1"/>
  <c r="D635" i="2" s="1"/>
  <c r="H635" i="1"/>
  <c r="H637" i="1"/>
  <c r="R639" i="1"/>
  <c r="M639" i="1"/>
  <c r="D639" i="2" s="1"/>
  <c r="H639" i="1"/>
  <c r="M644" i="1"/>
  <c r="D644" i="2" s="1"/>
  <c r="R655" i="1"/>
  <c r="M655" i="1"/>
  <c r="D655" i="2" s="1"/>
  <c r="H655" i="1"/>
  <c r="M660" i="1"/>
  <c r="D660" i="2" s="1"/>
  <c r="R671" i="1"/>
  <c r="M671" i="1"/>
  <c r="D671" i="2" s="1"/>
  <c r="H671" i="1"/>
  <c r="M680" i="1"/>
  <c r="D680" i="2" s="1"/>
  <c r="H680" i="1"/>
  <c r="M696" i="1"/>
  <c r="D696" i="2" s="1"/>
  <c r="H696" i="1"/>
  <c r="R515" i="1"/>
  <c r="R519" i="1"/>
  <c r="R523" i="1"/>
  <c r="R527" i="1"/>
  <c r="R531" i="1"/>
  <c r="R535" i="1"/>
  <c r="R539" i="1"/>
  <c r="R543" i="1"/>
  <c r="R547" i="1"/>
  <c r="R551" i="1"/>
  <c r="R555" i="1"/>
  <c r="R559" i="1"/>
  <c r="R563" i="1"/>
  <c r="R567" i="1"/>
  <c r="R571" i="1"/>
  <c r="R575" i="1"/>
  <c r="R579" i="1"/>
  <c r="R583" i="1"/>
  <c r="R587" i="1"/>
  <c r="R591" i="1"/>
  <c r="R595" i="1"/>
  <c r="R600" i="1"/>
  <c r="M600" i="1"/>
  <c r="D600" i="2" s="1"/>
  <c r="H600" i="1"/>
  <c r="R604" i="1"/>
  <c r="M604" i="1"/>
  <c r="D604" i="2" s="1"/>
  <c r="H604" i="1"/>
  <c r="R608" i="1"/>
  <c r="M608" i="1"/>
  <c r="D608" i="2" s="1"/>
  <c r="H608" i="1"/>
  <c r="R612" i="1"/>
  <c r="M612" i="1"/>
  <c r="D612" i="2" s="1"/>
  <c r="H612" i="1"/>
  <c r="R616" i="1"/>
  <c r="M616" i="1"/>
  <c r="D616" i="2" s="1"/>
  <c r="H616" i="1"/>
  <c r="R620" i="1"/>
  <c r="M620" i="1"/>
  <c r="D620" i="2" s="1"/>
  <c r="H620" i="1"/>
  <c r="R624" i="1"/>
  <c r="M624" i="1"/>
  <c r="D624" i="2" s="1"/>
  <c r="H624" i="1"/>
  <c r="R628" i="1"/>
  <c r="M628" i="1"/>
  <c r="D628" i="2" s="1"/>
  <c r="H628" i="1"/>
  <c r="R632" i="1"/>
  <c r="M632" i="1"/>
  <c r="D632" i="2" s="1"/>
  <c r="H632" i="1"/>
  <c r="R636" i="1"/>
  <c r="M636" i="1"/>
  <c r="D636" i="2" s="1"/>
  <c r="H636" i="1"/>
  <c r="R640" i="1"/>
  <c r="M640" i="1"/>
  <c r="D640" i="2" s="1"/>
  <c r="H640" i="1"/>
  <c r="R651" i="1"/>
  <c r="M651" i="1"/>
  <c r="D651" i="2" s="1"/>
  <c r="H651" i="1"/>
  <c r="R667" i="1"/>
  <c r="M667" i="1"/>
  <c r="D667" i="2" s="1"/>
  <c r="H667" i="1"/>
  <c r="M676" i="1"/>
  <c r="D676" i="2" s="1"/>
  <c r="H676" i="1"/>
  <c r="M692" i="1"/>
  <c r="D692" i="2" s="1"/>
  <c r="H692" i="1"/>
  <c r="R598" i="1"/>
  <c r="R602" i="1"/>
  <c r="R606" i="1"/>
  <c r="R610" i="1"/>
  <c r="R614" i="1"/>
  <c r="R618" i="1"/>
  <c r="R622" i="1"/>
  <c r="R626" i="1"/>
  <c r="R630" i="1"/>
  <c r="R634" i="1"/>
  <c r="R638" i="1"/>
  <c r="R642" i="1"/>
  <c r="H644" i="1"/>
  <c r="R646" i="1"/>
  <c r="H648" i="1"/>
  <c r="R650" i="1"/>
  <c r="H652" i="1"/>
  <c r="R654" i="1"/>
  <c r="H656" i="1"/>
  <c r="R658" i="1"/>
  <c r="H660" i="1"/>
  <c r="R662" i="1"/>
  <c r="H664" i="1"/>
  <c r="R666" i="1"/>
  <c r="H668" i="1"/>
  <c r="R670" i="1"/>
  <c r="R674" i="1"/>
  <c r="R678" i="1"/>
  <c r="R682" i="1"/>
  <c r="R686" i="1"/>
  <c r="R690" i="1"/>
  <c r="R694" i="1"/>
  <c r="R698" i="1"/>
  <c r="R702" i="1"/>
  <c r="R706" i="1"/>
  <c r="R710" i="1"/>
  <c r="R714" i="1"/>
  <c r="M720" i="1"/>
  <c r="D720" i="2" s="1"/>
  <c r="H720" i="1"/>
  <c r="R720" i="1"/>
  <c r="R597" i="1"/>
  <c r="R601" i="1"/>
  <c r="R605" i="1"/>
  <c r="R609" i="1"/>
  <c r="R61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H703" i="1"/>
  <c r="R705" i="1"/>
  <c r="R709" i="1"/>
  <c r="R713" i="1"/>
  <c r="R644" i="1"/>
  <c r="R648" i="1"/>
  <c r="R652" i="1"/>
  <c r="R656" i="1"/>
  <c r="R660" i="1"/>
  <c r="R664" i="1"/>
  <c r="R668" i="1"/>
  <c r="R672" i="1"/>
  <c r="H674" i="1"/>
  <c r="R676" i="1"/>
  <c r="H678" i="1"/>
  <c r="R680" i="1"/>
  <c r="H682" i="1"/>
  <c r="R684" i="1"/>
  <c r="H686" i="1"/>
  <c r="R688" i="1"/>
  <c r="H690" i="1"/>
  <c r="R692" i="1"/>
  <c r="H694" i="1"/>
  <c r="R696" i="1"/>
  <c r="H698" i="1"/>
  <c r="R700" i="1"/>
  <c r="R704" i="1"/>
  <c r="M718" i="1"/>
  <c r="D718" i="2" s="1"/>
  <c r="H718" i="1"/>
  <c r="R718" i="1"/>
  <c r="M722" i="1"/>
  <c r="D722" i="2" s="1"/>
  <c r="H722" i="1"/>
  <c r="R722" i="1"/>
  <c r="M717" i="1"/>
  <c r="D717" i="2" s="1"/>
  <c r="H717" i="1"/>
  <c r="M719" i="1"/>
  <c r="D719" i="2" s="1"/>
  <c r="H719" i="1"/>
  <c r="M721" i="1"/>
  <c r="D721" i="2" s="1"/>
  <c r="H721" i="1"/>
  <c r="M723" i="1"/>
  <c r="D723" i="2" s="1"/>
  <c r="H723" i="1"/>
  <c r="R717" i="1"/>
  <c r="R719" i="1"/>
  <c r="R721" i="1"/>
  <c r="R723" i="1"/>
  <c r="M724" i="1"/>
  <c r="D724" i="2" s="1"/>
  <c r="H724" i="1"/>
</calcChain>
</file>

<file path=xl/sharedStrings.xml><?xml version="1.0" encoding="utf-8"?>
<sst xmlns="http://schemas.openxmlformats.org/spreadsheetml/2006/main" count="11274" uniqueCount="7684">
  <si>
    <t>author_id</t>
  </si>
  <si>
    <t>name</t>
  </si>
  <si>
    <t>Phone Number</t>
  </si>
  <si>
    <t>unique_students</t>
  </si>
  <si>
    <t>total_contest_uploaded</t>
  </si>
  <si>
    <t>total_plays_by_students</t>
  </si>
  <si>
    <t>total_plays_by_teachers</t>
  </si>
  <si>
    <t>Student Play %age</t>
  </si>
  <si>
    <t>average_ratings</t>
  </si>
  <si>
    <t>Teacher refer</t>
  </si>
  <si>
    <t>well explained (&gt;10 words)</t>
  </si>
  <si>
    <t>Clone plays</t>
  </si>
  <si>
    <t>Old Payment</t>
  </si>
  <si>
    <t>followers_in_last_month (With Name field)</t>
  </si>
  <si>
    <t>followers_in_total</t>
  </si>
  <si>
    <t>number of contest uploaded has more than 3 plays</t>
  </si>
  <si>
    <t>no_questions_flagged</t>
  </si>
  <si>
    <t>New Payment formula (Saransh)</t>
  </si>
  <si>
    <t>Earning Range</t>
  </si>
  <si>
    <t>cky9ndfg8286928984acda2hrub</t>
  </si>
  <si>
    <t>ckyaatasj494886984abjum6yue</t>
  </si>
  <si>
    <t>ck9sh0g8z07784m4m4jn7rlpf</t>
  </si>
  <si>
    <t>ckw0kcqat6404825uz3r0u6svor</t>
  </si>
  <si>
    <t>ckbw8bt3w95054n8hrwqiadsr</t>
  </si>
  <si>
    <t>ckc0fwd35133964n8h8iasndly</t>
  </si>
  <si>
    <t>ckuz4iyr91677845u4repswi9at</t>
  </si>
  <si>
    <t>ckwdmpl84473030bs1ssxnpnpig</t>
  </si>
  <si>
    <t>ckx65ircf127095ax124dqouoox</t>
  </si>
  <si>
    <t>ckg6ks8v803864m7vykv8eg9h</t>
  </si>
  <si>
    <t>ckwq31y9s320753a21pwbt548tf</t>
  </si>
  <si>
    <t>ckz6qxjgu1118825cazsyrqcdinh</t>
  </si>
  <si>
    <t>ckosuade3664741new3lmi16nn</t>
  </si>
  <si>
    <t>ckv7k901l2059535h0azz7kdlk5</t>
  </si>
  <si>
    <t>ckyb7ogt8650103a33hqcdzd153</t>
  </si>
  <si>
    <t>cko89ttkm5261671ncflxfrtpeh</t>
  </si>
  <si>
    <t>ckg4iw9rc44124o4olt39m5uk</t>
  </si>
  <si>
    <t>ckwd2yodu294520bs1s81198nnc</t>
  </si>
  <si>
    <t>ckm0hu43x56764mypc1bgh73a</t>
  </si>
  <si>
    <t>ckov2zb3r8330791na5efexhssd</t>
  </si>
  <si>
    <t>ckv4uxf7v4129003zzvo6iswf6c</t>
  </si>
  <si>
    <t>ckmrqyck000854tprg12a3e9j</t>
  </si>
  <si>
    <t>ckkqc87gd62954lxall9hpjm7</t>
  </si>
  <si>
    <t>cknplaoas14012841naq8vlnqp6z</t>
  </si>
  <si>
    <t>ckhde25zi06324lwv9ce8uldo</t>
  </si>
  <si>
    <t>ckzcec8e8487277bh1aray6owc9</t>
  </si>
  <si>
    <t>cknqcd8f54138481o9q7b1cn0fb</t>
  </si>
  <si>
    <t>ckosgns8h547701jd6tvk2ro54</t>
  </si>
  <si>
    <t>cl093mdeb5188518e11588ti9y9</t>
  </si>
  <si>
    <t>ckwkonay295551c112kasb22nd</t>
  </si>
  <si>
    <t>// Because of high followers added this month</t>
  </si>
  <si>
    <t>ckxunbntn6817769t3ksz630rq4</t>
  </si>
  <si>
    <t>ckv1yhta2180986ve4rmi7ri76t</t>
  </si>
  <si>
    <t>cky9tvgq0343569984akaxva29b</t>
  </si>
  <si>
    <t>ckpuj6ngd213924f8eyfz5yj2</t>
  </si>
  <si>
    <t>ckyuac0r72352909s1artuo1vzp</t>
  </si>
  <si>
    <t>ckyd1w940538527an5g8jty0jfm</t>
  </si>
  <si>
    <t>cky9o0jsq156223b93z8r3idyjj</t>
  </si>
  <si>
    <t>ckz6ggpoj344449ao0rkl124ptp</t>
  </si>
  <si>
    <t>ckxk5ttgy1540664br4o2lx37mnm</t>
  </si>
  <si>
    <t>ckp2mxj0i6127471n68rblc3mas</t>
  </si>
  <si>
    <t>cl02caz9o1327680b60rilss276v</t>
  </si>
  <si>
    <t>ckp2mvfoi7977551n9tvtt9uy48</t>
  </si>
  <si>
    <t>cl0998s6m548734fc1aacucpwh3</t>
  </si>
  <si>
    <t>cl09gw4sa83240570158i3xptpl</t>
  </si>
  <si>
    <t>cl0ulja7n586306br4fraq6j5go</t>
  </si>
  <si>
    <t>ckto0mung563924b7okpc36ws</t>
  </si>
  <si>
    <t>ckokyp3co5251471ncikq9yl0a8</t>
  </si>
  <si>
    <t>cknsidfi78266901o7em13rqwla</t>
  </si>
  <si>
    <t>ckovcss5111771911ncf8a9ywdcg</t>
  </si>
  <si>
    <t>ckyk4y8e2150752bq4ose1afmwr</t>
  </si>
  <si>
    <t>ckwp29qo2397143ad12j0pn5eim</t>
  </si>
  <si>
    <t>ckz853hcv811706hm2xwh8r1yf3</t>
  </si>
  <si>
    <t>cknoowynt10030051pa2h7popob3</t>
  </si>
  <si>
    <t>ckxeyc91e370588dn0mwyl8llpg</t>
  </si>
  <si>
    <t>cl021xt0g5994268e11bfwqfgh1</t>
  </si>
  <si>
    <t>ckp9qbn992033611o7yc8zlxzzw</t>
  </si>
  <si>
    <t>cl09il8sl1094625bhzsmx4gxepq</t>
  </si>
  <si>
    <t>cksfw6an112105825btepco8cx0</t>
  </si>
  <si>
    <t>cks64imfo39632258vigwhh6ep</t>
  </si>
  <si>
    <t>ckw6eli7w115877am0eoqz5092u</t>
  </si>
  <si>
    <t>ckx4bsqyw1183020cuzehm9z0j85</t>
  </si>
  <si>
    <t>ckptl74r81082126dmv8adiacr</t>
  </si>
  <si>
    <t>ckzcizu6k1063647bf0r6qgnqsdv</t>
  </si>
  <si>
    <t>ckwm1z1zr1098365a21pj0z3n007</t>
  </si>
  <si>
    <t>cl0587gun3119168e11z58fpuci</t>
  </si>
  <si>
    <t>cktlo762u3841825b76v6gwhdb</t>
  </si>
  <si>
    <t>ckwhdnmf91127798yhwqs6haxr</t>
  </si>
  <si>
    <t>ckz9w4sl01464877c12lffs9j35q</t>
  </si>
  <si>
    <t>ckp9rw5b32047501n7mrg6biw10</t>
  </si>
  <si>
    <t>ckxr9841h10318609j4rf7gq4zxo</t>
  </si>
  <si>
    <t>ckwbl9x02199692g7y16brm2jfc</t>
  </si>
  <si>
    <t>ckz5329qt697514cl15rq2701xb</t>
  </si>
  <si>
    <t>ckp9negpc387301nafmo41lg35</t>
  </si>
  <si>
    <t>cl1ew9b9p1467050c14c3rkgprki</t>
  </si>
  <si>
    <t>ckv1ym0381834527x5copu5pngr</t>
  </si>
  <si>
    <t>ckzc8ccwl962950ao11116ht6ce</t>
  </si>
  <si>
    <t>ckxkfupyp9821059s5g93ooi26z</t>
  </si>
  <si>
    <t>cktpn2jes73093248ld2mprx5k</t>
  </si>
  <si>
    <t>cl025uk6p1237157b60r6ur6aagi</t>
  </si>
  <si>
    <t>cl0j6bsdw352296a21lg7wxbske</t>
  </si>
  <si>
    <t>cl1k7fpqu3554301z21e917izxg</t>
  </si>
  <si>
    <t>cl0arbl9e495083b60rlknepseh</t>
  </si>
  <si>
    <t>ckysqhd841663778p15nycfxx7m</t>
  </si>
  <si>
    <t>cl1hltyq0465224bp2zdohnp03l</t>
  </si>
  <si>
    <t>ckunj88bg6098991ta28tok17re</t>
  </si>
  <si>
    <t>ckprth0em4135825dmm3edptm3</t>
  </si>
  <si>
    <t>ckxexgmqa661496853hdjhlxg8k</t>
  </si>
  <si>
    <t>ckuslg28e1754324a0cv0te6x40</t>
  </si>
  <si>
    <t>ckosv5ik0860441of8c2k48kem</t>
  </si>
  <si>
    <t>cky8pqk6p232827ax4rkdw50t0w</t>
  </si>
  <si>
    <t>ckx1dfren584608a2122wkn0dh3</t>
  </si>
  <si>
    <t>cktlnp4pd599992571k9kxm16v</t>
  </si>
  <si>
    <t>cl1d3w0od200520fx2kessvqn37</t>
  </si>
  <si>
    <t>ckxmpi9xq1369705873h5k8b7g1l</t>
  </si>
  <si>
    <t>ckwwwtsgv830098991p0nlkaue4</t>
  </si>
  <si>
    <t>cky8oajpx219651ax4rgs9e087l</t>
  </si>
  <si>
    <t>cl1kfkvpg3870651z3ynh5kzu0c</t>
  </si>
  <si>
    <t>ckwywgs3g120742dozymjk0rzbd</t>
  </si>
  <si>
    <t>ckv4ul86k4034544vyvn97gqkiy</t>
  </si>
  <si>
    <t>ckz58ew9r703276cazsftzn7m00</t>
  </si>
  <si>
    <t>cl1ixros52112431z21jc0ui0jr</t>
  </si>
  <si>
    <t>ckth3kp0i5744525ahri6s3s7o</t>
  </si>
  <si>
    <t>ckn5r4us801404tp10treysez</t>
  </si>
  <si>
    <t>ckz1ccucs216449ax2x4odbqgut</t>
  </si>
  <si>
    <t>ckwkohap498463dzzeimwixtkk</t>
  </si>
  <si>
    <t>cl1k5x3vp3524421z3y9usyxnst</t>
  </si>
  <si>
    <t>ckv4uhciu55234670zf341qbkmw</t>
  </si>
  <si>
    <t>ckx33sljx1117433amxmhj6t6mrk</t>
  </si>
  <si>
    <t>ckx90ql0z570645cbv0ne3p03lk</t>
  </si>
  <si>
    <t>ckxn9vq3b126413cw4o3i7gf3kv</t>
  </si>
  <si>
    <t>cl0gevsjm506168e11e26topa4</t>
  </si>
  <si>
    <t>cky79tfnl12038609j4ror7viplf</t>
  </si>
  <si>
    <t>ckwkobfdx91773c0wnn4poc06d</t>
  </si>
  <si>
    <t>ckxbuugi534841c14riap4nse1</t>
  </si>
  <si>
    <t>ckpp9yc8l1442324did2xusgsf</t>
  </si>
  <si>
    <t>ckzcpg8h0753425ci2xr0y3scvi</t>
  </si>
  <si>
    <t>cky416b56379025an5ghw6dpll6</t>
  </si>
  <si>
    <t xml:space="preserve">// should get more </t>
  </si>
  <si>
    <t>cknboiv3303674tlizg22isos</t>
  </si>
  <si>
    <t>cl1k75z5w3514071z4ltt9kgt7f</t>
  </si>
  <si>
    <t>ckprr879h16630025dipfqxlv2n</t>
  </si>
  <si>
    <t>cky5t7oi2923740b74asgilbya1</t>
  </si>
  <si>
    <t>ckryvcyef71310526fjy0rqmfmt</t>
  </si>
  <si>
    <t>ckyh1fmof45435b75gpesx1tdk</t>
  </si>
  <si>
    <t>cl1acgsfl3595719r2w60i3lkrj</t>
  </si>
  <si>
    <t>ckygn7d1a645547br4ryv4yepl8</t>
  </si>
  <si>
    <t>cl1emki94194101212ktzxks0by</t>
  </si>
  <si>
    <t>ckr07jcz5335671239zpg7soqii</t>
  </si>
  <si>
    <t>cksiaoctm145764248kct19h7im</t>
  </si>
  <si>
    <t>ckqnoed7j27450924dwt4xggeh2</t>
  </si>
  <si>
    <t>cknboccdl02424uma3wfh92ur</t>
  </si>
  <si>
    <t>cktlh1xqx44411248le3f9hyut</t>
  </si>
  <si>
    <t>ckg1wdxym12504n6crwxqurcp</t>
  </si>
  <si>
    <t>ckritiuvs3220325gfm7wv62ct</t>
  </si>
  <si>
    <t>cktnycdpm15592525b7k8r842kq</t>
  </si>
  <si>
    <t>ckggah8z409494lskpq2f2hcl</t>
  </si>
  <si>
    <t>cktlh3gt3963324chxcvbj84t</t>
  </si>
  <si>
    <t>ckuxjxkry507805s3rhp058b7e</t>
  </si>
  <si>
    <t>cl1jdqni22748501z23m8sa5r14</t>
  </si>
  <si>
    <t>cky3z80bc358407b93zfr6l8viv</t>
  </si>
  <si>
    <t>ckunjf9rb6111851ta2x8g1yck0</t>
  </si>
  <si>
    <t>ckhdh0o9o45004lxzl6otj5yv</t>
  </si>
  <si>
    <t>ckntsbm6m15102381n94i7lx9rg0</t>
  </si>
  <si>
    <t>ckvz6q48m4089109o4er62qkh6f</t>
  </si>
  <si>
    <t>ckxr95pv010310549j4rfzxoi092</t>
  </si>
  <si>
    <t>cko2eix6m4504941nauf16aj5c6</t>
  </si>
  <si>
    <t>cknrodcvn5200091n8ocaolw4t8</t>
  </si>
  <si>
    <t>ckwm8x7t2473569c112aa2r1a9d</t>
  </si>
  <si>
    <t>ckxzoq6wv12815359t3krkl9ibwx</t>
  </si>
  <si>
    <t>cknbnmm2q01764tko4ia7my27</t>
  </si>
  <si>
    <t>ckvfgcjmr5366893z1aerqsk4kz</t>
  </si>
  <si>
    <t>ckdg5g80w08594l6x9uha0d4d</t>
  </si>
  <si>
    <t>ckc0f4w51132604n8hy58t0ubw</t>
  </si>
  <si>
    <t>ckryyih1c487793if9hfg3vgm9</t>
  </si>
  <si>
    <t>cl1ec9iwi1031906al12xg58z1ie</t>
  </si>
  <si>
    <t>ckhdh98kg45414lxzq62110cg</t>
  </si>
  <si>
    <t>cktrkp2mh6879323b7xpyp42xu</t>
  </si>
  <si>
    <t>ckbvz1h6c88734n8hql1612ru</t>
  </si>
  <si>
    <t>cktln88rj5455125710edy3k0q</t>
  </si>
  <si>
    <t>ckucec1wq1216170248x86kbvizv</t>
  </si>
  <si>
    <t>ckkwlz4ka00084lygc93zjv8o</t>
  </si>
  <si>
    <t>cktodeg6u4313827c8k6ho9ibl</t>
  </si>
  <si>
    <t>cky8qsg9j55144a33hk87rqbqn</t>
  </si>
  <si>
    <t>cky3uwzxu336319b74at9nymb5i</t>
  </si>
  <si>
    <t>ckhkknoju11504lwvv5tw6jqb</t>
  </si>
  <si>
    <t>ckxk7iswm9036719s5gft7zspqy</t>
  </si>
  <si>
    <t>ckze4e8av1102817b92gc6djzv1q</t>
  </si>
  <si>
    <t>ckbvyjrml88554n8hfkcgawh5</t>
  </si>
  <si>
    <t>ckzz9vfcb1576212982gesgjcnv2</t>
  </si>
  <si>
    <t>ckvdshrhs5947975ixxcu1h2p37</t>
  </si>
  <si>
    <t>ckzxxxtax925448bq2xgsco63rr</t>
  </si>
  <si>
    <t>ckz7xk15h757838hm2xlmn71op5</t>
  </si>
  <si>
    <t>ckxx1gw5g3865159j4rnol2e7n5</t>
  </si>
  <si>
    <t>ckujr2l1p5071461ucw8oyxpfzb</t>
  </si>
  <si>
    <t>ckufbj7wo79894248vkmmg13r9</t>
  </si>
  <si>
    <t>ckm60iwn6101224mvfu8c8z5ix</t>
  </si>
  <si>
    <t>ckkpgvmnx66214lvr5wgxq2hl</t>
  </si>
  <si>
    <t>ckxop4dt1450344cw4opkd426ah</t>
  </si>
  <si>
    <t>ckm60lnol16774ltdkbqaxuej</t>
  </si>
  <si>
    <t>ckxl9olii1118435dg3z6m4clhk0</t>
  </si>
  <si>
    <t>cktmpy5r617656268lqg2ip6jy</t>
  </si>
  <si>
    <t>cl0qrjab53456228o1d9gmrho65</t>
  </si>
  <si>
    <t>ckhddhcql05444lwv3r7uwapt</t>
  </si>
  <si>
    <t>ckc4sate546474l3syx97fdyh</t>
  </si>
  <si>
    <t>ckpz976j85067824du2zogqqmu</t>
  </si>
  <si>
    <t>cknpnhiwa3045941n5ccihxu809</t>
  </si>
  <si>
    <t>ckpnsb5sc6676125d35ph2fbww</t>
  </si>
  <si>
    <t>ckz7tdox6673530bh2gt60pesvu</t>
  </si>
  <si>
    <t>cl0hyqriu435364d8zsaodm7ogj</t>
  </si>
  <si>
    <t>ckzdzqhim1562210cc15bpoj91dt</t>
  </si>
  <si>
    <t>cky4ij7wi520764993klwit5c0b</t>
  </si>
  <si>
    <t>ckl9ayt7r14264lzbqhzo4pms</t>
  </si>
  <si>
    <t>ckol65b9b13832361n9n2ze1gr05</t>
  </si>
  <si>
    <t>ckz0xkxg4572799b92l8hqqs2lt</t>
  </si>
  <si>
    <t>cktpnivr21761324aqjg4aas2l</t>
  </si>
  <si>
    <t>cks7caixg2460732496u9ud8w7v</t>
  </si>
  <si>
    <t>ckwvszrzl931272bgzytp0fyjnm</t>
  </si>
  <si>
    <t>ckm3qiex039354ltcove7sss0</t>
  </si>
  <si>
    <t>ckx1wo6pa757159a212u0vxvho6</t>
  </si>
  <si>
    <t>cl09c25h21253063b60rfiwg06uq</t>
  </si>
  <si>
    <t>cl0c8aocx1376683b60r0y57b0t0</t>
  </si>
  <si>
    <t>ckwd7sllz329869bs1s3l1nuedz</t>
  </si>
  <si>
    <t>cklnfh35r25044lzlcrx304mz</t>
  </si>
  <si>
    <t>ckn32oxkz17044uk81nf5zfn6</t>
  </si>
  <si>
    <t>ckwrfko1i203845cuzekdvl7qez</t>
  </si>
  <si>
    <t>cl17ynnii11134396a9y2z5v80</t>
  </si>
  <si>
    <t>cl0w196r725274200udq3f110z</t>
  </si>
  <si>
    <t>cksufe0ix3264725a5zkapov6t</t>
  </si>
  <si>
    <t>ckvlqtgjd5371985i37hg62azx6</t>
  </si>
  <si>
    <t>ckzr41c8e138221ax2gqpak9m4o</t>
  </si>
  <si>
    <t>ckwufrg5w35636do128nbfm5w1</t>
  </si>
  <si>
    <t>ckz9osnc5241406cazsr5bl9xun</t>
  </si>
  <si>
    <t>cknojpcpd8570941n914wih83yo</t>
  </si>
  <si>
    <t>cl0m3afxa565683831a790mdc9a</t>
  </si>
  <si>
    <t>ckrz2xxup7169729dz1l9z28u9</t>
  </si>
  <si>
    <t>cl02aszt17163925w2gxcr14als</t>
  </si>
  <si>
    <t>ckq7w2on916547423cxzwyzqt5m</t>
  </si>
  <si>
    <t>cku234bxn34841924ckcl0r5h76</t>
  </si>
  <si>
    <t>ckshg9ewy446725a58e7cvs84</t>
  </si>
  <si>
    <t>ckqmakjvz6564625dwhr0ve5hx</t>
  </si>
  <si>
    <t>ckx8ofyzy28532cvzesydkq9gi</t>
  </si>
  <si>
    <t>cl0cc3pr8293523bg2xtbagv4i0</t>
  </si>
  <si>
    <t>ckhiqfkse47654lwv5unpusio</t>
  </si>
  <si>
    <t>ckz9yes5i162821aw2x8xch5mon</t>
  </si>
  <si>
    <t>cl1cuse1w46241z2lc4rsn4b2</t>
  </si>
  <si>
    <t>ckq7w7j7d25658725dcuv27po92</t>
  </si>
  <si>
    <t>cl1049j6z1962171z2kcsx8vpry</t>
  </si>
  <si>
    <t>ckhiqgpat47664lwvfkowg76k</t>
  </si>
  <si>
    <t>cl122zkyo3514311r4veowd5mgu</t>
  </si>
  <si>
    <t>ckz54oxwv735159d40rmgizedu8</t>
  </si>
  <si>
    <t>ckcoexcl500014l2jgtkyc2dh</t>
  </si>
  <si>
    <t>ckee40n3907234n7fhcwfbzbu</t>
  </si>
  <si>
    <t>ckr8pp3b3647959234dp9p5ufay</t>
  </si>
  <si>
    <t>ckwumk53s87164diwnyu2c90ay</t>
  </si>
  <si>
    <t>ckyyim3gu82263ac11bffjrlm0</t>
  </si>
  <si>
    <t>ckl9b64n018344lzbntbgsimv</t>
  </si>
  <si>
    <t>ckxyinp16293524do3heaen91a6</t>
  </si>
  <si>
    <t>ckzdc5mtm1005293c12lknx8caf9</t>
  </si>
  <si>
    <t>ckxwvv4c767049do3hd6tydsey</t>
  </si>
  <si>
    <t>ckz70pbem530561ax15x4gywns9</t>
  </si>
  <si>
    <t>ckw4a9veo138111a20e4s0atcr4</t>
  </si>
  <si>
    <t>ckvd5tn972779106fyv1qrqadjm</t>
  </si>
  <si>
    <t>ckkzn0zkx31714l17ozdsat3a</t>
  </si>
  <si>
    <t>ckyyahq39107291a42xvr89er23</t>
  </si>
  <si>
    <t>cl01z9bo75721397a2l08fovj13</t>
  </si>
  <si>
    <t>ckuieukb05601521u8vpzj30eex</t>
  </si>
  <si>
    <t>ck92nx6n735174m61b933b3yb</t>
  </si>
  <si>
    <t>cktl1wdzo27836248pxkkjx0ap</t>
  </si>
  <si>
    <t>ckyjxuxyr67641bq4o2g55sg8g</t>
  </si>
  <si>
    <t>cl16emyb6639861u7bbj0txr92</t>
  </si>
  <si>
    <t>cl1vf52x316190941rwbaqe2gm4j</t>
  </si>
  <si>
    <t>ckagoamu555044n2sizqo79yv</t>
  </si>
  <si>
    <t>cl0nwzzgy547734ca29jfc54n6d</t>
  </si>
  <si>
    <t>cl1rfrauj8589071ut5aodupme1</t>
  </si>
  <si>
    <t>cl1qa70mz65532722z55kiqlyq1</t>
  </si>
  <si>
    <t>cl09ptibu10022427015wvlsjatr</t>
  </si>
  <si>
    <t>ckz3ng28t399136cl15jaxcyrpz</t>
  </si>
  <si>
    <t>ckl9fmzhb34254lzbbqlu92nc</t>
  </si>
  <si>
    <t>cl10e31aq227651213dwb0t6b1u</t>
  </si>
  <si>
    <t>cko8ibxmf9918241ncgk6ln6ieh</t>
  </si>
  <si>
    <t>ckxzoy68m499069do3h98z76l2m</t>
  </si>
  <si>
    <t>cl1euzjks2184341z121d8sip6i</t>
  </si>
  <si>
    <t>cl1c0fx0o16303320xutuu3qy6x</t>
  </si>
  <si>
    <t>ckvb4sb5e91104189zv7c8detpk</t>
  </si>
  <si>
    <t>ckzfkkrs1448530bf0rdj9n6mpe</t>
  </si>
  <si>
    <t>cktuuvqoe189638248lilttelyb</t>
  </si>
  <si>
    <t>cl15x4930294151r6qebqf7w5x</t>
  </si>
  <si>
    <t>ckx39xy1i11064758o1pvts7nuzk</t>
  </si>
  <si>
    <t>ckwtbb6f8131870awyh96t0pru7</t>
  </si>
  <si>
    <t>cktycbzad956041te2t45yxfh8</t>
  </si>
  <si>
    <t>ckmh4yj1403774lx1wok7y3w4</t>
  </si>
  <si>
    <t>ckftopfsc00084n7jzw9s67qw</t>
  </si>
  <si>
    <t>ckrk6l4m883170624cij7modmox</t>
  </si>
  <si>
    <t>ckypisi710318df2xrf2ea6ns</t>
  </si>
  <si>
    <t>cl1c2a6eu1667262033r35rthf3</t>
  </si>
  <si>
    <t>cknesld4b02244tm46le0xc2k</t>
  </si>
  <si>
    <t>cl0kjmsoa13627037xzknycacdch</t>
  </si>
  <si>
    <t>cl1jbql0w272854222ao464jlzo</t>
  </si>
  <si>
    <t>cklhru9gf15044lvqx23ebcws</t>
  </si>
  <si>
    <t>cl1hnm9et756601z3lboheyzuz</t>
  </si>
  <si>
    <t>cky4bfra2481113b74ajucorie4</t>
  </si>
  <si>
    <t>cl0v630b8955077cjzmxu5msygp</t>
  </si>
  <si>
    <t>ckzr1i8jb124603982x6apdr3al</t>
  </si>
  <si>
    <t>ckr31c66q4836723eq7afjttfo</t>
  </si>
  <si>
    <t>ckvgck5e547675u1qkf85c5w7</t>
  </si>
  <si>
    <t>ckx92naex582690cbv0l9oxswx8</t>
  </si>
  <si>
    <t>ckzpfttqh77638a311ts45rns4</t>
  </si>
  <si>
    <t>cl1vwe02l2875828nxommb16a2t</t>
  </si>
  <si>
    <t>ckpo7tx9b17586723bo68cie22u</t>
  </si>
  <si>
    <t>ckxv7o01q694664cb5g6976dh2n</t>
  </si>
  <si>
    <t>ckucbz43w2765332472ylkophts</t>
  </si>
  <si>
    <t>cl14ztdse1549251z4pctyghpfv</t>
  </si>
  <si>
    <t>cknvmo8a37926181o7edbusz6f5</t>
  </si>
  <si>
    <t>ckwfzwitk373878cc1lu1rj1wwl</t>
  </si>
  <si>
    <t>cktbafkp425603925ahdt8iqzno</t>
  </si>
  <si>
    <t>cl0e0jo1c616013bhzssn7bzpg5</t>
  </si>
  <si>
    <t>cl0gug3wz3800718e11ttfu1mi9</t>
  </si>
  <si>
    <t>ckheumy5a25564lwvbhl0k2qd</t>
  </si>
  <si>
    <t>cl13m84f3857961y5kt7em398l</t>
  </si>
  <si>
    <t>cl1eylcus2277331z3gnl27h1rl</t>
  </si>
  <si>
    <t>ckwmfpft68279179iyh196vdrmr</t>
  </si>
  <si>
    <t>ckg6kyl4u03924m7v4m4umz9h</t>
  </si>
  <si>
    <t>cl1racwjv84343522z5uawop9t9</t>
  </si>
  <si>
    <t>ckvd69wkn68676258zfxjbagotq</t>
  </si>
  <si>
    <t>ckt7xeli773633725c1bsjtffgp</t>
  </si>
  <si>
    <t>cl0tooiba2524609r1doc9whh8g</t>
  </si>
  <si>
    <t>ckwtb2p6b434594bgzyvftx5z6y</t>
  </si>
  <si>
    <t>cl0zh163g1786971r4vr09z8prs</t>
  </si>
  <si>
    <t>cl0j9nivg46667498zasqaqyt29</t>
  </si>
  <si>
    <t>ckvwkv1ef7737235725r97vdbd9</t>
  </si>
  <si>
    <t>cl1p7ydw54674511zybln7xghyp</t>
  </si>
  <si>
    <t>cl0ny0ddu569663es30tj7btg59</t>
  </si>
  <si>
    <t>cl0qu5hud2816428e1plmev3try</t>
  </si>
  <si>
    <t>ckx5p7aov1597584amxmk85pos1x</t>
  </si>
  <si>
    <t>ckm8e9u8p60704lvamjscmhxk</t>
  </si>
  <si>
    <t>cl1xfnudb59154618z5nvmyl3pd</t>
  </si>
  <si>
    <t>ckxswqrvi14644989j4rjq9muyiz</t>
  </si>
  <si>
    <t>cl1i24ywj1269921z3lkvsfvubr</t>
  </si>
  <si>
    <t>cl1ew410q2211151z2lleptqy7g</t>
  </si>
  <si>
    <t>cl17vslb959391s7mnooccn4d</t>
  </si>
  <si>
    <t>cl09ldct9790022fc1a76b3hjzk</t>
  </si>
  <si>
    <t>ckagnscz355004n2szv6z1j40</t>
  </si>
  <si>
    <t>cl1rnuh2v4678001zyoa1ud4fit</t>
  </si>
  <si>
    <t>ckvntq3wn173726df250qs1s8rr</t>
  </si>
  <si>
    <t>cl1ko5l5x414793222asuio69l9</t>
  </si>
  <si>
    <t>ckrqgel0x118625ffx0wiyf18</t>
  </si>
  <si>
    <t>cl1ja3plk2671821z21cvyt3qli</t>
  </si>
  <si>
    <t>cl1jba7jz2655001z23h90lljpt</t>
  </si>
  <si>
    <t>cl15135hx1570991z4pa7s81qbf</t>
  </si>
  <si>
    <t>cl14cz2gu1194251r5u44nlvhj5</t>
  </si>
  <si>
    <t>cky6p5rw0690706cw4ozlzwfxii</t>
  </si>
  <si>
    <t>cl1dazgfr550011z2l0buge7vn</t>
  </si>
  <si>
    <t>cklwghzab15684lzir7fawj5r</t>
  </si>
  <si>
    <t>cknvnug1e8279681o7e7mr90fzv</t>
  </si>
  <si>
    <t>ckrogs2ql4412302jdr8ytu2386</t>
  </si>
  <si>
    <t>ckppkln587944024dm8wa4i3h9</t>
  </si>
  <si>
    <t>cknowwf7t11354921naixnuo0pdp</t>
  </si>
  <si>
    <t>cl0kriuot15413719jzly2qxd4ib</t>
  </si>
  <si>
    <t>cks7o1hs911707224b7rk0znv41</t>
  </si>
  <si>
    <t>cl1m0w6q25634551z3loft4bixf</t>
  </si>
  <si>
    <t>cl1f0e7ne233919204g6zflvpn7</t>
  </si>
  <si>
    <t>ckzzap0ug889142fc1ajv81kjtc</t>
  </si>
  <si>
    <t>ckns80g7m7466871k86xlsuz64f</t>
  </si>
  <si>
    <t>cl1epg2v5203657202b6cyzitt3</t>
  </si>
  <si>
    <t>cka2emtt905834m3yjrzojdf5</t>
  </si>
  <si>
    <t>ckxertvjh625437853hkqgxncg3</t>
  </si>
  <si>
    <t>cl1hnz016763581z3yy870vlcy</t>
  </si>
  <si>
    <t>ckwubqo9u613186bgzykl68wk0e</t>
  </si>
  <si>
    <t>cl1da04vr49649214c4flxtold</t>
  </si>
  <si>
    <t>cl13tx52w1068751y5kcl408h0p</t>
  </si>
  <si>
    <t>cl1c6sxu71926391zyc82rbv6n5</t>
  </si>
  <si>
    <t>cl18oj2qr1708611r6qmb1ucaqq</t>
  </si>
  <si>
    <t>cl193ncen2427052070csuzzpum</t>
  </si>
  <si>
    <t>cl1axqo8g449281zyccd6nefra</t>
  </si>
  <si>
    <t>ckoygwj767313881i456nvwnrtx</t>
  </si>
  <si>
    <t>ckryz9j7x524284fft02dl5s33</t>
  </si>
  <si>
    <t>ckxfeitre430586c25gddshl4td</t>
  </si>
  <si>
    <t>ckzy43jep5699577l2lfv78sj2q</t>
  </si>
  <si>
    <t>cl05d01e54318457a2lpt3376r4</t>
  </si>
  <si>
    <t>cl08dfzyk2422958e11ks41pleq</t>
  </si>
  <si>
    <t>cl0b0uqc3383719bhzsfnaf0d2n</t>
  </si>
  <si>
    <t>cl0l5qvh5163766831amzp793ai</t>
  </si>
  <si>
    <t>cl0m4svpb597544a21lncz8i6z5</t>
  </si>
  <si>
    <t>cl1fs5o9230031s5h8fapctjv</t>
  </si>
  <si>
    <t>ckyk1l4te114617bq4okruzu5wd</t>
  </si>
  <si>
    <t>cl0njcc0w259645ac1puqx0oc1l</t>
  </si>
  <si>
    <t>cl1g9gh3x321741z6vnxigj1dc</t>
  </si>
  <si>
    <t>cl1ovpqrj41472522z5wo54lgp4</t>
  </si>
  <si>
    <t>ckq10hmuj31207023dc4l5n1c91</t>
  </si>
  <si>
    <t>cl1jibj1x3025621z211cccmupi</t>
  </si>
  <si>
    <t>cl1d8fxi4461671z2lqs2iosz2</t>
  </si>
  <si>
    <t>cl1kwmssc4415101s0vualydkt9</t>
  </si>
  <si>
    <t>cl1gacov33394520647o4fndqe</t>
  </si>
  <si>
    <t>cl0jq3gja9090389jzl3b0papwb</t>
  </si>
  <si>
    <t>ckd8r6pdk40654m7tig8blpv3</t>
  </si>
  <si>
    <t>cl17mqa91110981206aobzgrkgi</t>
  </si>
  <si>
    <t>cl1bsxbss1266701zycbqrwub7o</t>
  </si>
  <si>
    <t>cl1f01z432314161z2loccc3ghb</t>
  </si>
  <si>
    <t>cl1kbyuez3753561z3y31r2k4lk</t>
  </si>
  <si>
    <t>cl1w0qnaz30846318z523whyn54</t>
  </si>
  <si>
    <t>ckp3p3r5m11216541n7mbr400mch</t>
  </si>
  <si>
    <t>ckpqe44yf22088324bf6tabgd60</t>
  </si>
  <si>
    <t>cl1ul1xs8351241zyo5ojkq65b</t>
  </si>
  <si>
    <t>cl01xvrr45403085w2g7sq2ckgv</t>
  </si>
  <si>
    <t>cknd5ae7y00204ukpi1lgn5tn</t>
  </si>
  <si>
    <t>ckyo4ofyd2015058p2l24hia3tu</t>
  </si>
  <si>
    <t>cky5a60nd712158b93z8vchaxzl</t>
  </si>
  <si>
    <t>ckx49pk0w533818diwnzz735am7</t>
  </si>
  <si>
    <t>ckjmu17pq23854lxy3abxc96b</t>
  </si>
  <si>
    <t>ckwovul8x343164ad12q5a7vl37</t>
  </si>
  <si>
    <t>cl1ot49ov3976151syorwtf2dlh</t>
  </si>
  <si>
    <t>cl1dh918375106204gebe3mmmo</t>
  </si>
  <si>
    <t>cl1qfv63h6715271zybkxhmq8x6</t>
  </si>
  <si>
    <t>cl0gesv1v1084235w2gj2vfqr13</t>
  </si>
  <si>
    <t>ck92slv3e35724m61kmbjqzjt</t>
  </si>
  <si>
    <t>ckrdm2af52205091sauciszwpd6</t>
  </si>
  <si>
    <t>cl1de7pyq67207204k5b9s90ou</t>
  </si>
  <si>
    <t>cl1g1ttvm183751z6cv8vvye34</t>
  </si>
  <si>
    <t>ckkawum6722514lu472aq0xi6</t>
  </si>
  <si>
    <t>cl1epmalz207617212k7io58za0</t>
  </si>
  <si>
    <t>cl165hrpa43297207qp80qck7i</t>
  </si>
  <si>
    <t>cl1z0r9826315821zy3lqknb3lk</t>
  </si>
  <si>
    <t>cl1ptt9q31445941zyonlb2vchw</t>
  </si>
  <si>
    <t>cl13o4zmk892791z5w733ckrjy</t>
  </si>
  <si>
    <t>ckpus52ko9611726d3k82c044w</t>
  </si>
  <si>
    <t>ckvjc0iii364015j38hwk0h7b4</t>
  </si>
  <si>
    <t>cl1ounmng4034521ut5w1k1uh5n</t>
  </si>
  <si>
    <t>cl1g77ipf261871s494dtcwz6h</t>
  </si>
  <si>
    <t>cl1hsky0k921311s0va2ksq8lh</t>
  </si>
  <si>
    <t>cl1nsmgfq2206291zy3e205kkuy</t>
  </si>
  <si>
    <t>ckwdiqknp457853ae18l31026oo</t>
  </si>
  <si>
    <t>cl1jfxo202915561z217vvx9t9h</t>
  </si>
  <si>
    <t>cl11yjxs8734330a24v1zaizvy3</t>
  </si>
  <si>
    <t>cl1n69lfw1232151zybg7pde705</t>
  </si>
  <si>
    <t>cl09eezn91289686b60r0u4yhi4u</t>
  </si>
  <si>
    <t>cl1k1a87z3305951z4l1wlrrf43</t>
  </si>
  <si>
    <t>cl1w41j2032862818z5ucm89cbp</t>
  </si>
  <si>
    <t>cl1xd3bgs3055711zy3ltrpb1rj</t>
  </si>
  <si>
    <t>cl1xfj6qz3203571zy3pthrzr3m</t>
  </si>
  <si>
    <t>cklet81u704634lytr3tn18sp</t>
  </si>
  <si>
    <t>cl1a3vukh97891z4jtscdlyxd</t>
  </si>
  <si>
    <t>cl1lzwq845531901z23mqdkcsne</t>
  </si>
  <si>
    <t>cl0v6p1hh970574cjzmf7d6sgn3</t>
  </si>
  <si>
    <t>cl1lypqn75463821z2zo7hdp9vh</t>
  </si>
  <si>
    <t>cl1btl7q91310781z0jrez38apw</t>
  </si>
  <si>
    <t>cl1it78ad187364222awxldtl1x</t>
  </si>
  <si>
    <t>cl0wpgihb498026cv0u4rc54k8j</t>
  </si>
  <si>
    <t>cl1d8suc4475011z2lcoogr6x6</t>
  </si>
  <si>
    <t>cl0xpk1ls986751z45sa3lau6b</t>
  </si>
  <si>
    <t>cl16ghco1668771r6q4f4o256b</t>
  </si>
  <si>
    <t>cl1c33uff169619201xsa00g8i3</t>
  </si>
  <si>
    <t>cl0zgsocq1816131z4503fz7i2p</t>
  </si>
  <si>
    <t>ckxghq36y1903328f3kv65lgz6b</t>
  </si>
  <si>
    <t>cl14y45tx1554091r5u2uxhxsqu</t>
  </si>
  <si>
    <t>cl1ep8lku201833204kcmfnysc5</t>
  </si>
  <si>
    <t>cl09283za4988868e113on6tsua</t>
  </si>
  <si>
    <t>cl13sjifh1033841z78t7e91lg7</t>
  </si>
  <si>
    <t>cl10bocib15767198o451ycusf9n</t>
  </si>
  <si>
    <t>cl13po3it920601z3str0ltv31</t>
  </si>
  <si>
    <t>cl10cfhys221694213dntf5aszq</t>
  </si>
  <si>
    <t>cks9uhfzm55190326dj5kpsung7</t>
  </si>
  <si>
    <t>cl1ukkyx5303121zt5x8wy4bgj</t>
  </si>
  <si>
    <t>ckshgeihs509124deq45j2z8g</t>
  </si>
  <si>
    <t>ckzf65rwo1445945bh1awnqvt6ct</t>
  </si>
  <si>
    <t>ckquxjbth107123b8zi8y8a5w</t>
  </si>
  <si>
    <t>ckzzadb1b1585194ac11eik9ers1</t>
  </si>
  <si>
    <t>cl13ryjhc1003961z78qlb677ge</t>
  </si>
  <si>
    <t>ckfnr35uw35254n4e3jkz5rxw</t>
  </si>
  <si>
    <t>ckg3o6qj426544o4o0udzlif8</t>
  </si>
  <si>
    <t>cklai22bb00284lwx0q5gkdq8</t>
  </si>
  <si>
    <t>ckmt7e7nv02714upr7y058fev</t>
  </si>
  <si>
    <t>ckn03o2xq01664tmpwu1z230g</t>
  </si>
  <si>
    <t>cknea4anv04704tmg3f8oz9md</t>
  </si>
  <si>
    <t>cko6y37iq1765891nax0vxu1gko</t>
  </si>
  <si>
    <t>ckpqwiivg24909024dmhrzwib7e</t>
  </si>
  <si>
    <t>ckqq7ghpa42036623cswzojsrni</t>
  </si>
  <si>
    <t>ckrsxl5mx4220225covqbr2p09</t>
  </si>
  <si>
    <t>cks9slvhl715524btu2hh2xuj</t>
  </si>
  <si>
    <t>cksc1378y3474724agjb543392</t>
  </si>
  <si>
    <t>cksd7pvxs191576269ppdrxpgzp</t>
  </si>
  <si>
    <t>cksephfdw465223249psdqzsno3</t>
  </si>
  <si>
    <t>cksg009dp17854825dbka3isafe</t>
  </si>
  <si>
    <t>ckshn6vy316467024au7x47cq43</t>
  </si>
  <si>
    <t>ckt8ybdqc33074224bpvq0yw99p</t>
  </si>
  <si>
    <t>cktstsud485854248p4tzksf1c</t>
  </si>
  <si>
    <t>ckuje14wt3713811ucw22itttwt</t>
  </si>
  <si>
    <t>ckuv35l5j520144lysz7nu3fe0</t>
  </si>
  <si>
    <t>ckuxqohzs10232q6np6ubvcc2</t>
  </si>
  <si>
    <t>ckwxdew72659448amxmi985cz3q</t>
  </si>
  <si>
    <t>cky4jfp9b527825an5g6nscik2q</t>
  </si>
  <si>
    <t>ckyffbgew383829br4omwxls8il</t>
  </si>
  <si>
    <t>ckz26ay234762838q11wckjrsvb</t>
  </si>
  <si>
    <t>ckz9iw2eb5937bg2xorv4dxpz</t>
  </si>
  <si>
    <t>ckzy4scmy358776fc1alwymcu1k</t>
  </si>
  <si>
    <t>cl087etfr2079167015yj3uzyto</t>
  </si>
  <si>
    <t>cl0m5x9hs606996831aqrj1f3xb</t>
  </si>
  <si>
    <t>cl0nyjpo2580277es30cgrn497g</t>
  </si>
  <si>
    <t>cl0zc66g11723821z45lut9gn1j</t>
  </si>
  <si>
    <t>cl0zcvwil1747031z455bbfpml4</t>
  </si>
  <si>
    <t>cl10h4dr5234169202w0a9iow7n</t>
  </si>
  <si>
    <t>cl16gebvq667601r6qp8045uur</t>
  </si>
  <si>
    <t>cl16ot227813731s7mkg8cut6s</t>
  </si>
  <si>
    <t>1) Fraud teachers</t>
  </si>
  <si>
    <t>cl1bnopba1032721t3ubb9x0b8b</t>
  </si>
  <si>
    <t>cl1boqhns1064661z1dwg19jpma</t>
  </si>
  <si>
    <t>cl1c6swjq189742201xqr4xie2k</t>
  </si>
  <si>
    <t>cl1diklhh76941214cfy0w3yml</t>
  </si>
  <si>
    <t>cl1djccrc80225202bisgvhem1</t>
  </si>
  <si>
    <t>cl1dll44s90555204kpplbjjgn</t>
  </si>
  <si>
    <t>cl1dltgdq91725204gx5jbe4pv</t>
  </si>
  <si>
    <t>cl1ezldev234663212kuuxmbgws</t>
  </si>
  <si>
    <t>cl1f1cyp4236576204kog7mc5az</t>
  </si>
  <si>
    <t>cl1ff8djq0426221oc1cvb9f3</t>
  </si>
  <si>
    <t>cl1g2lufh206491z4q5506uug2</t>
  </si>
  <si>
    <t>cl1geivip395011y6e3nd2rywz</t>
  </si>
  <si>
    <t>cl1gj7oyv496471y5dz8dl0p6w</t>
  </si>
  <si>
    <t>cl1hgj6zb464071z3l7tiipjg8</t>
  </si>
  <si>
    <t>cl1hmw8u6709581s0vxze3pmry</t>
  </si>
  <si>
    <t>cl1hq24kd863521z3lprnfmyp0</t>
  </si>
  <si>
    <t>cl1hv7qud1041651z23bz1nxm4j</t>
  </si>
  <si>
    <t>cl1i0ivrb1212831z3l7w0kp2qy</t>
  </si>
  <si>
    <t>cl1jcoz952707231z2365q65wz4</t>
  </si>
  <si>
    <t>cl1jcpdu62729341z4lkf931vzb</t>
  </si>
  <si>
    <t>cl1jhyzai2990191z3lkj77vpeu</t>
  </si>
  <si>
    <t>cl1jw5d2j3253961z3ytie2n3z9</t>
  </si>
  <si>
    <t>cl1kpppqz4200861z3ywo9dswi4</t>
  </si>
  <si>
    <t>cl1kry53i4194981z2zpsm2r4hb</t>
  </si>
  <si>
    <t>cl1lvifwd5407171z3ygow4g3an</t>
  </si>
  <si>
    <t>cl1lysai15531351z21tdqi7m7v</t>
  </si>
  <si>
    <t>cl1m02w705584741z3lhvfxsbqd</t>
  </si>
  <si>
    <t>cl1m4kxm05694931z2z7qhpk7yg</t>
  </si>
  <si>
    <t>cl1nfbhtc16847620xoi27cp6b2</t>
  </si>
  <si>
    <t>cl1olntsv3643201ut5miduhcto</t>
  </si>
  <si>
    <t>cl1oxbmuz42020720xoxa7j4cf7</t>
  </si>
  <si>
    <t>cl1p94kok47828722z5sez654ml</t>
  </si>
  <si>
    <t>cl1q6vwmn1958951zyoyi6lca2x</t>
  </si>
  <si>
    <t>cl1q7lvsy64211222z5zyeyvx6t</t>
  </si>
  <si>
    <t>cl1qfvxel67903922z5e7k9s3a8</t>
  </si>
  <si>
    <t>cl1qndcpu71412920xojhxgrzix</t>
  </si>
  <si>
    <t>cl1rk9jhh89076220xo2n9u3itd</t>
  </si>
  <si>
    <t>cl1s2rek69815871ut5fkiri9fz</t>
  </si>
  <si>
    <t>cl1uflbux14184009hybfkxpyvcy</t>
  </si>
  <si>
    <t>cl1wdg79k3736498nxo4b78ugl6</t>
  </si>
  <si>
    <t>cl1xc512s5723031zyome1m3tmy</t>
  </si>
  <si>
    <t>cl0zigef1185084204owzxil5fs</t>
  </si>
  <si>
    <t>cl0zi8ild185154200u2dxzzsqn</t>
  </si>
  <si>
    <t>cl0xoulm597410213dnxx45x7h</t>
  </si>
  <si>
    <t>cl1euynyx2183051z123oe54uw1</t>
  </si>
  <si>
    <t>cl1euzgbr218600204khzdrsh66</t>
  </si>
  <si>
    <t>cl0vw4hxk14389202w2fdorz8d</t>
  </si>
  <si>
    <t>cl1evxr62219796214c7lwsjo6j</t>
  </si>
  <si>
    <t>cl0v7axwn1000427a0zqpw3o6xy7</t>
  </si>
  <si>
    <t>cl0v4xfam42329214lgriglu6x</t>
  </si>
  <si>
    <t>cl1ewp4qs2233831z3g0jmjfxjc</t>
  </si>
  <si>
    <t>cl1exsp1r226648204gh2p9zqg0</t>
  </si>
  <si>
    <t>cl0tt4iqp3373919r1d0hrvsuqf</t>
  </si>
  <si>
    <t>cl1ucuw0l14072491zybguoaefqq</t>
  </si>
  <si>
    <t>cl1ezwxan235912212kdfszvvea</t>
  </si>
  <si>
    <t>cl0qoyg6c2914018o1dszumztp5</t>
  </si>
  <si>
    <t>cl0qoul2j2893688o1dbmpd5j41</t>
  </si>
  <si>
    <t>cl1udji6314106301zy3nz9loxgn</t>
  </si>
  <si>
    <t>cl1xlxyeq3518041zy3svr0gurw</t>
  </si>
  <si>
    <t>cl0qhijx31752657k4qf4642aja</t>
  </si>
  <si>
    <t>cl1fu551t51811s499xd1qqds</t>
  </si>
  <si>
    <t>cl1fw6hvt77441s5h0t0zapn2</t>
  </si>
  <si>
    <t>cl0otyuad960556b71n84wus44q</t>
  </si>
  <si>
    <t>cl1uhsrqv14297311rwbu30um26d</t>
  </si>
  <si>
    <t>cl1g32w36206661s5hs2ipb21x</t>
  </si>
  <si>
    <t>cl1g4f3cd235311z4qdo1jtyei</t>
  </si>
  <si>
    <t>cl1g5pbx3238051s5hn1unmgz4</t>
  </si>
  <si>
    <t>cl1g5wh85240631s5hjtozx9fr</t>
  </si>
  <si>
    <t>cl0nl0ucv306886ca29edjhai09</t>
  </si>
  <si>
    <t>cl1g7kz5j271361s4976n97s4d</t>
  </si>
  <si>
    <t>cl0meo1bj6968379jzl2rv515ip</t>
  </si>
  <si>
    <t>cl0lsrzp8340032ax0rhum9nzbf</t>
  </si>
  <si>
    <t>ckrlqpkqa4214423gp17y2hsb6</t>
  </si>
  <si>
    <t>cl1gho98e455391s5hzv26htay</t>
  </si>
  <si>
    <t>ckptanzde4886023bfmn2finec</t>
  </si>
  <si>
    <t>cl1goi1ig631571y6emtozg8zs</t>
  </si>
  <si>
    <t>cl1hbvtvu279381z3lgvvsu3c6</t>
  </si>
  <si>
    <t>cl1hc5fui284631z4l3zjm88aa</t>
  </si>
  <si>
    <t>cl1hfxmj0436011z2zis0ncyit</t>
  </si>
  <si>
    <t>cl1umwdat14565721rwbuncjj0rp</t>
  </si>
  <si>
    <t>cl0ib8f27283015b60r0zlyqbv9</t>
  </si>
  <si>
    <t>cl1upr4jc5758918z5m7l5qxan</t>
  </si>
  <si>
    <t>cl1hn6yqr721761z4lb7uf0zvk</t>
  </si>
  <si>
    <t>cl1hn7icj723661s0v2r0awhs7</t>
  </si>
  <si>
    <t>cl0g0baxn338489b60r8ucd2rr3</t>
  </si>
  <si>
    <t>cl1hnv5ps78044222aygq8ky86</t>
  </si>
  <si>
    <t>cl0ffnfix12182657015mfmwuja0</t>
  </si>
  <si>
    <t>cl1hotq9v82130222ab6qbrnia</t>
  </si>
  <si>
    <t>cl1urrfz2654111zyojz9f98iy</t>
  </si>
  <si>
    <t>cl0alz5at1540122701546rfnnee</t>
  </si>
  <si>
    <t>cl1htoc6o1002331z21lwdyeefn</t>
  </si>
  <si>
    <t>cl1htp0s4963821z4l9hag4y16</t>
  </si>
  <si>
    <t>ckp85cm1t13049021o7ynl0eagd5</t>
  </si>
  <si>
    <t>cl1vtuyks2729491zyosq5a9ybp</t>
  </si>
  <si>
    <t>cl02m8t208340827a2l6qr2362z</t>
  </si>
  <si>
    <t>cl1i4a0kg1351611z2zcvarxy9b</t>
  </si>
  <si>
    <t>cl1ionjub1656311z234xvwkfg6</t>
  </si>
  <si>
    <t>cl00lwj685931519izs42wjcoiq</t>
  </si>
  <si>
    <t>cl1iubzz91902561z4lvj7bs6ra</t>
  </si>
  <si>
    <t>cl1iursul1894781s0vzkiypztq</t>
  </si>
  <si>
    <t>ckzf2noan1414432bh1am68f1nbo</t>
  </si>
  <si>
    <t>cl1j0gqo42225271z3lg2ng5qem</t>
  </si>
  <si>
    <t>cl1j0sebh2215441z4l2tgt8cwi</t>
  </si>
  <si>
    <t>cl1j7b4ps2492351z3ymyagtzgz</t>
  </si>
  <si>
    <t>ckz9dtw111159163ax15qx1uj8mg</t>
  </si>
  <si>
    <t>cl1jag6hw2624591z23o68vkqle</t>
  </si>
  <si>
    <t>cl1jb8vy02659421z3y7ip1jm11</t>
  </si>
  <si>
    <t>ckz52wctb149782b92l2dkqrag4</t>
  </si>
  <si>
    <t>cl1jbhsnb2723431z21f7okoyqy</t>
  </si>
  <si>
    <t>cl1jbivwg2671351z3ycbngzkf8</t>
  </si>
  <si>
    <t>ckz3w25jm9949878q11ci67s48v</t>
  </si>
  <si>
    <t>cl1jbrgh12683841z4lh40m4kyo</t>
  </si>
  <si>
    <t>cl1vuk0zs2753866ayb2vlhxunq</t>
  </si>
  <si>
    <t>cl1vus2l727887118z5xg0kpk5g</t>
  </si>
  <si>
    <t>cl1jcqhhn2731421z4lw3ijjq52</t>
  </si>
  <si>
    <t>cl1jdb5qb2732791z23wkegx1dk</t>
  </si>
  <si>
    <t>cl1jdj62q2767621z4le3k6uwp0</t>
  </si>
  <si>
    <t>ckz0w7zv1543923bgzs27wj0utw</t>
  </si>
  <si>
    <t>ckysy8a1e803581aw2x159qa8ne</t>
  </si>
  <si>
    <t>cl1jg92nz2931851z215c9xhwtt</t>
  </si>
  <si>
    <t>cl1jgb1xg2872911z23unlxvabn</t>
  </si>
  <si>
    <t>cl1jhftjx2927631s0vj62q52kk</t>
  </si>
  <si>
    <t>cl1jhj4n52950231z3y1z5941oe</t>
  </si>
  <si>
    <t>cl1jhlymi260757dn3yfvu8tks8</t>
  </si>
  <si>
    <t>cl1jhn7fv299930222azd372hi7</t>
  </si>
  <si>
    <t>ckp5qqu515990181n4mcmbgmjvw</t>
  </si>
  <si>
    <t>ckysvvi5l2290478p156y1i9eb5</t>
  </si>
  <si>
    <t>cl1jipbjk3056271z21zu2s1z34</t>
  </si>
  <si>
    <t>cl1jj084r308552222aanina71d</t>
  </si>
  <si>
    <t>cl1jm3y3w3133881z23f0iixv4a</t>
  </si>
  <si>
    <t>cl1vwohx92875191zyoj5djhaim</t>
  </si>
  <si>
    <t>cl1k18uy9482534a42ac6g2e1oj</t>
  </si>
  <si>
    <t>ckysghc7h38970am2gmsmot6jf</t>
  </si>
  <si>
    <t>cl1k295mp3344201z2zjhvbixb4</t>
  </si>
  <si>
    <t>cl1k58frk3428791s0vfgckpsyp</t>
  </si>
  <si>
    <t>ckykb5na9229158bf0m5hhel4mx</t>
  </si>
  <si>
    <t>ckxml8uxj1322074e94azmnqrp2j</t>
  </si>
  <si>
    <t>ckxeoe6p35750498y3k7g7nww4l</t>
  </si>
  <si>
    <t>cl1k8sfnj3545291s0vk0ie7pqd</t>
  </si>
  <si>
    <t>cl1kambjl3696571z3ywn7fec8r</t>
  </si>
  <si>
    <t>ckx8oalxo378084d4zy2kslsbr0</t>
  </si>
  <si>
    <t>cl1kcskq9378044222aktcflgku</t>
  </si>
  <si>
    <t>ckx72f5kb235797c0zezw8bc8dy</t>
  </si>
  <si>
    <t>cl1kfvwjb3840221z3luhr3jbjm</t>
  </si>
  <si>
    <t>cl1kh4e653863751s0vyswal85s</t>
  </si>
  <si>
    <t>cl1kkysbh3978341z2zb23avegv</t>
  </si>
  <si>
    <t>ckwxgmvfo69557398yhpdb8g5s2</t>
  </si>
  <si>
    <t>cl1vwqpa1190661rwbkq9v0nfm</t>
  </si>
  <si>
    <t>ckowzsk021274361ob01swrp3wb</t>
  </si>
  <si>
    <t>cl1ku4ww14305921z4lkv0m09xz</t>
  </si>
  <si>
    <t>ckwwzhum454741298yh2c5ekhqa</t>
  </si>
  <si>
    <t>cl1l0nnsg4588631z4ldt3vnxtv</t>
  </si>
  <si>
    <t>cl1ligjhw4816781z21irproqep</t>
  </si>
  <si>
    <t>cl1lq0fc85086581z23dilx7d4q</t>
  </si>
  <si>
    <t>cl1lsa73w5253261z21g6q9ptfr</t>
  </si>
  <si>
    <t>cl1w156c9398031rwbiy4s61ey</t>
  </si>
  <si>
    <t>ckwtb4qfi122722c0zevwsjdokf</t>
  </si>
  <si>
    <t>ckn4hg4ff13294tkowh5irp88</t>
  </si>
  <si>
    <t>cl1lzai995503051s0vnfiejv23</t>
  </si>
  <si>
    <t>ckwtaox6n118270c0zepre7v1bd</t>
  </si>
  <si>
    <t>cl1w5m6vg639271zy3uuqpufeo</t>
  </si>
  <si>
    <t>ckwt5fbj885389awyhuccoc3uw</t>
  </si>
  <si>
    <t>cl1m0zdgn5650971z3ypl2vmucz</t>
  </si>
  <si>
    <t>cl1xptbey6463271zz2qwqs4oe5</t>
  </si>
  <si>
    <t>cl1mxdmds9325122z5rjimddg2</t>
  </si>
  <si>
    <t>cl1mxkn50932411rwb8jleroax</t>
  </si>
  <si>
    <t>ckwepzyy5700596ae185s00apxa</t>
  </si>
  <si>
    <t>cl1n6h1dt12544622z53hge7sbh</t>
  </si>
  <si>
    <t>cl1n73vom1281811zy37dmnmxc8</t>
  </si>
  <si>
    <t>cl1nabrks14570622z5w2asajpi</t>
  </si>
  <si>
    <t>cl1nc8cgz1543481rwbe9314glu</t>
  </si>
  <si>
    <t>cl1neo5l01652221rz2n3izyyf5</t>
  </si>
  <si>
    <t>cl1wyxryy5056201zyo5fv4y2hq</t>
  </si>
  <si>
    <t>cl1nkuaum1890091zy34pn77tx8</t>
  </si>
  <si>
    <t>ckwadftn89928g7y1pm65134w</t>
  </si>
  <si>
    <t>cl1nsqww12207351ut5z3rir12a</t>
  </si>
  <si>
    <t>cl1ntfxsz2239481rwblv6dbtsi</t>
  </si>
  <si>
    <t>cl1wz4zbf5065871zyozowh4rvs</t>
  </si>
  <si>
    <t>ckw3jws0o345729r4esl1067lx</t>
  </si>
  <si>
    <t>ckw3hf5g9342079i1bv02s6rk8</t>
  </si>
  <si>
    <t>ckuv1zvi36664264lxgr45baf4c</t>
  </si>
  <si>
    <t>cl1xbenal5681071zyoqdb18wse</t>
  </si>
  <si>
    <t>cl1p5sgcj4579461zybaeoeyzmy</t>
  </si>
  <si>
    <t>ckumpt8u04859421vbgcmy0ew2x</t>
  </si>
  <si>
    <t>ckfdl5m4d19234m6ao4cqfzsq</t>
  </si>
  <si>
    <t>ckui4l56r2470021tcl6oxblhq4</t>
  </si>
  <si>
    <t>ckmkrodjc01164lradqcgwm19</t>
  </si>
  <si>
    <t>cl1xegf533137021zy38xdku7r1</t>
  </si>
  <si>
    <t>cktr1ji7d190482471rdejlcz1</t>
  </si>
  <si>
    <t>cl1qaqe0q65535320xo578nsoks</t>
  </si>
  <si>
    <t>cl1qb64lk6523431rz2a38vtjtq</t>
  </si>
  <si>
    <t>cl1qd7w9j6602581rz231plwl5b</t>
  </si>
  <si>
    <t>cktobceqw14040924b763gwqzd5</t>
  </si>
  <si>
    <t>cl1xeh9dv5856266aybnilojs4u</t>
  </si>
  <si>
    <t>cl1qgkht96743011rz2nn7kvdg7</t>
  </si>
  <si>
    <t>cklkhgucl98914lwfgpfh4w30</t>
  </si>
  <si>
    <t>cl1r8pgck3904461zyohcqn56ra</t>
  </si>
  <si>
    <t>cl1r9v3l68313751ut5x2pexl0h</t>
  </si>
  <si>
    <t>cksagq2ky20492024bgi8a7mame</t>
  </si>
  <si>
    <t>cl1rddf078468091zybxp2kli2b</t>
  </si>
  <si>
    <t>ckro8mu7w17042424fe0m5ph8oh</t>
  </si>
  <si>
    <t>cl1aoeysu774620330oe56k5s</t>
  </si>
  <si>
    <t>cl1as059m235871zycb3ynz1iw</t>
  </si>
  <si>
    <t>cl1asedae257741zycf2w2zfjs</t>
  </si>
  <si>
    <t>cl1aswg1h2654120xumtargo7n</t>
  </si>
  <si>
    <t>cl1aisirv812181z5h139qawop</t>
  </si>
  <si>
    <t>cl1b0ter95537120xuj0r7m3da</t>
  </si>
  <si>
    <t>cl1rgklhu87423922z5qq6odh3r</t>
  </si>
  <si>
    <t>ckjtp8n4301124lxa1cu2wdnu</t>
  </si>
  <si>
    <t>cl18rmept1810341z6w2mblkuqw</t>
  </si>
  <si>
    <t>cl1btf1cx12940120xu8ja16on9</t>
  </si>
  <si>
    <t>cl17k85wg11047820708grrj8i0</t>
  </si>
  <si>
    <t>cl1bubg98131020201xcdp925gu</t>
  </si>
  <si>
    <t>cl1bvgip413955620xuoksbaom5</t>
  </si>
  <si>
    <t>cl167pmaa506331s7mdb2i171p</t>
  </si>
  <si>
    <t>cl166fb07472631r6qjm0rkf7x</t>
  </si>
  <si>
    <t>cl166dpuo467072070og3b9oco</t>
  </si>
  <si>
    <t>ckrm21ab019788024f06g6iuu5l</t>
  </si>
  <si>
    <t>cl163sb0w39170207qs177m45r</t>
  </si>
  <si>
    <t>cl14xq9te1551631z3sj9yn75nd</t>
  </si>
  <si>
    <t>cl14w8fpe1524121y5k6vm92pm6</t>
  </si>
  <si>
    <t>cl1d6e4fo385601z129k48fyxh</t>
  </si>
  <si>
    <t>cl14fhir312151922611cewxrl8</t>
  </si>
  <si>
    <t>cl1d8kk6q47324204ktp9iiizg</t>
  </si>
  <si>
    <t>cl13oy823913201z785edpkk4i</t>
  </si>
  <si>
    <t>cl11sqjuy331230200u7pjmplet</t>
  </si>
  <si>
    <t>cl10xpahv274858204o2ykl69fc</t>
  </si>
  <si>
    <t>cl10u30di262676202whkej4g8z</t>
  </si>
  <si>
    <t>cl1dgimh271710202bpj9jd6l7</t>
  </si>
  <si>
    <t>cl10pc9e22516332039i2h3lo6k</t>
  </si>
  <si>
    <t>cl1dhlgio767071z3g6v3o4zgv</t>
  </si>
  <si>
    <t>cl1rpbif99163611zy3yaumxxj6</t>
  </si>
  <si>
    <t>cl1rqql3n92605620xoag3bn8sg</t>
  </si>
  <si>
    <t>cl1dkm58085193202bcrpv4omn</t>
  </si>
  <si>
    <t>cl1rw5rzx9516741zy38uu1ydb5</t>
  </si>
  <si>
    <t>cl1xivbzm3387301zy3b6tzf40n</t>
  </si>
  <si>
    <t>cl1dlxjgl92093204kvff4co16</t>
  </si>
  <si>
    <t>cl10c5c4l2234732039d6zukw2t</t>
  </si>
  <si>
    <t>cl1ei154z1755361z2lcdqq420n</t>
  </si>
  <si>
    <t>cl0zlhc7n189499213ddb7379wr</t>
  </si>
  <si>
    <t>cl1eoe0yy199597202bcy4jp52r</t>
  </si>
  <si>
    <t>cl1ep84c22023351z2ll9nmmm57</t>
  </si>
  <si>
    <t>Id</t>
  </si>
  <si>
    <t>Name</t>
  </si>
  <si>
    <t>Payout</t>
  </si>
  <si>
    <t>Total Payout</t>
  </si>
  <si>
    <t>MANDEEP JAISWAL</t>
  </si>
  <si>
    <t>Nikki</t>
  </si>
  <si>
    <t>Total Payment comes out to be 650,068.78, but if we'll go by new formula that is integrated in tech the total payment is of 469,159.</t>
  </si>
  <si>
    <t>AJAY YADAV</t>
  </si>
  <si>
    <t xml:space="preserve">Delta </t>
  </si>
  <si>
    <t>Sangam jaiswal</t>
  </si>
  <si>
    <t>YaDaV Ji</t>
  </si>
  <si>
    <t>᯾WARRIOR♔︎PRAMINDRA᯾</t>
  </si>
  <si>
    <t>Ajay kumar</t>
  </si>
  <si>
    <t>Arshad ansari</t>
  </si>
  <si>
    <t>Tipu</t>
  </si>
  <si>
    <t>Vishnu</t>
  </si>
  <si>
    <t>Αɱαɳ 𝐘𝐚𝐝𝐮𝐯𝐚𝐧𝐬𝐡𝐢</t>
  </si>
  <si>
    <t>Sanjay Kumar</t>
  </si>
  <si>
    <t>Pradeep patwa</t>
  </si>
  <si>
    <t>Imran alam</t>
  </si>
  <si>
    <t>Deepak Kumar prajapati</t>
  </si>
  <si>
    <t>Praduman Patwa</t>
  </si>
  <si>
    <t>Tabrej Ahmad</t>
  </si>
  <si>
    <t>Rishdan</t>
  </si>
  <si>
    <t>Vishal singh</t>
  </si>
  <si>
    <t>Αɱαɳ ყαԃαʋ</t>
  </si>
  <si>
    <t>Akash Kumar Singh</t>
  </si>
  <si>
    <t>Meraj raini</t>
  </si>
  <si>
    <t>Abhimanyu Sharma</t>
  </si>
  <si>
    <t>Nitya Sharma</t>
  </si>
  <si>
    <t>Abhay Sharma</t>
  </si>
  <si>
    <t>Amisha singh</t>
  </si>
  <si>
    <t>Raj singh</t>
  </si>
  <si>
    <t>Priya Kumari 🌟✔️</t>
  </si>
  <si>
    <t>Sachin k</t>
  </si>
  <si>
    <t>Satish Arya</t>
  </si>
  <si>
    <t>Rehan</t>
  </si>
  <si>
    <t>Shreya Sharma</t>
  </si>
  <si>
    <t>Mannu Kumar bharti</t>
  </si>
  <si>
    <t>Abhay Yadav</t>
  </si>
  <si>
    <t>अर्चना यादव</t>
  </si>
  <si>
    <t>Jainuddin</t>
  </si>
  <si>
    <t>Sanjeev singh</t>
  </si>
  <si>
    <t>Ravishankar swarnkar</t>
  </si>
  <si>
    <t>Arjun</t>
  </si>
  <si>
    <t>Monu Yadav</t>
  </si>
  <si>
    <t>soni verma</t>
  </si>
  <si>
    <t>Arvind Yadav</t>
  </si>
  <si>
    <t>Mohd.ibraheem</t>
  </si>
  <si>
    <t>Anwari khatoon</t>
  </si>
  <si>
    <t>Ghanshyam</t>
  </si>
  <si>
    <t>Satendra Kumar</t>
  </si>
  <si>
    <t>Rahul kumar yadav</t>
  </si>
  <si>
    <t>Rohit Y</t>
  </si>
  <si>
    <t>Sandeep Kumar Yadav</t>
  </si>
  <si>
    <t>𝙰𝚍𝚒𝚝𝚢𝚊 𝚈𝚊𝚍𝚊𝚟</t>
  </si>
  <si>
    <t>Devi lal Yadav</t>
  </si>
  <si>
    <t>Muskan yadav</t>
  </si>
  <si>
    <t>Budhiram yadav</t>
  </si>
  <si>
    <t>SHILA</t>
  </si>
  <si>
    <t>Sunita Devi</t>
  </si>
  <si>
    <t>Ranjeet singh</t>
  </si>
  <si>
    <t>MRITYUNJAY GUPTA</t>
  </si>
  <si>
    <t>Sonu</t>
  </si>
  <si>
    <t>Arif Ansari</t>
  </si>
  <si>
    <t>Saddam Ansari</t>
  </si>
  <si>
    <t>Govind nigam</t>
  </si>
  <si>
    <t>Durgesh Yadav</t>
  </si>
  <si>
    <t>Shakil Ansari</t>
  </si>
  <si>
    <t>Pankaj singh</t>
  </si>
  <si>
    <t>Raju kumar jaiswal</t>
  </si>
  <si>
    <t>Sahan k</t>
  </si>
  <si>
    <t>Naaz siddiqui</t>
  </si>
  <si>
    <t>Nasir Ansari</t>
  </si>
  <si>
    <t>Sandeep gupta</t>
  </si>
  <si>
    <t>Gulam Raza Subhani</t>
  </si>
  <si>
    <t>Aashik Ansari</t>
  </si>
  <si>
    <t>Sahil Khan</t>
  </si>
  <si>
    <t>Nadim Ansari</t>
  </si>
  <si>
    <t>Nitish</t>
  </si>
  <si>
    <t>Sanjeev Yadav</t>
  </si>
  <si>
    <t>Gudiya</t>
  </si>
  <si>
    <t>altaf</t>
  </si>
  <si>
    <t>Afroj ansari</t>
  </si>
  <si>
    <t>Sarfraz ansari</t>
  </si>
  <si>
    <t>Kanha ji</t>
  </si>
  <si>
    <t>Saif ali</t>
  </si>
  <si>
    <t>Arman shah</t>
  </si>
  <si>
    <t>Ranju Yadav</t>
  </si>
  <si>
    <t>Shakir Ali</t>
  </si>
  <si>
    <t>Sandeep Yadav</t>
  </si>
  <si>
    <t>Ajaj</t>
  </si>
  <si>
    <t>Mis Gulshan🙏khatun</t>
  </si>
  <si>
    <t>Pratik Patwa</t>
  </si>
  <si>
    <t>Mohd.ismaeel</t>
  </si>
  <si>
    <t>Aman Paswan</t>
  </si>
  <si>
    <t>Afsana</t>
  </si>
  <si>
    <t>Sachin yadav</t>
  </si>
  <si>
    <t>Pinki paswan</t>
  </si>
  <si>
    <t>Amulya</t>
  </si>
  <si>
    <t>GULSHAN KUMAR</t>
  </si>
  <si>
    <t>Aryan yadav</t>
  </si>
  <si>
    <t>Chandan</t>
  </si>
  <si>
    <t>Sajid ansari</t>
  </si>
  <si>
    <t>Shanni patwa</t>
  </si>
  <si>
    <t>Md hasan</t>
  </si>
  <si>
    <t>Panda🐼</t>
  </si>
  <si>
    <t>Arif shah</t>
  </si>
  <si>
    <t>Pradeep</t>
  </si>
  <si>
    <t>Karan paswan</t>
  </si>
  <si>
    <t>GEETA DAVI</t>
  </si>
  <si>
    <t>Juned</t>
  </si>
  <si>
    <t>Brijesh kumar</t>
  </si>
  <si>
    <t>Manish yadav</t>
  </si>
  <si>
    <t>Madhuri devi</t>
  </si>
  <si>
    <t>Kareena yadav</t>
  </si>
  <si>
    <t>Shriprakash Verma</t>
  </si>
  <si>
    <t>Sandip kumar</t>
  </si>
  <si>
    <t>Sagar</t>
  </si>
  <si>
    <t>Shivkumar Yadav</t>
  </si>
  <si>
    <t>Gudiya  1 2 3</t>
  </si>
  <si>
    <t>Hiralal yadav</t>
  </si>
  <si>
    <t>Aafiya</t>
  </si>
  <si>
    <t>Pooja Devi</t>
  </si>
  <si>
    <t>Manjeet Singh</t>
  </si>
  <si>
    <t>Roshan giri</t>
  </si>
  <si>
    <t>RAJAN JAISWAL</t>
  </si>
  <si>
    <t>Divyanshu Yadav</t>
  </si>
  <si>
    <t>Avdhesh kumar yadav</t>
  </si>
  <si>
    <t>Krishna Kannaujiya</t>
  </si>
  <si>
    <t>Jakir Ansari</t>
  </si>
  <si>
    <t>Sikandar Kumar yadav</t>
  </si>
  <si>
    <t>Abhi mall</t>
  </si>
  <si>
    <t>Raja bhai</t>
  </si>
  <si>
    <t>Aaf</t>
  </si>
  <si>
    <t>D̲i̲l̲e̲e̲p̲</t>
  </si>
  <si>
    <t>Dilip</t>
  </si>
  <si>
    <t>Rupanjli</t>
  </si>
  <si>
    <t>Akash</t>
  </si>
  <si>
    <t>Nausad shah</t>
  </si>
  <si>
    <t>Dinesh</t>
  </si>
  <si>
    <t>Parkas D.J</t>
  </si>
  <si>
    <t>Vinisha</t>
  </si>
  <si>
    <t>Vivek</t>
  </si>
  <si>
    <t>Shameer raza</t>
  </si>
  <si>
    <t>Varun 👈🔛💯👉yadav 👈👈👋</t>
  </si>
  <si>
    <t>Deepali singh</t>
  </si>
  <si>
    <t>Khushboo</t>
  </si>
  <si>
    <t>Manoj</t>
  </si>
  <si>
    <t>Sweety</t>
  </si>
  <si>
    <t>ASHOK YADAV</t>
  </si>
  <si>
    <t>Shaahalam</t>
  </si>
  <si>
    <t>Ravi Jaiswal</t>
  </si>
  <si>
    <t>Sam</t>
  </si>
  <si>
    <t>Rambo rock.</t>
  </si>
  <si>
    <t>Vijay Yadavji</t>
  </si>
  <si>
    <t>Vj rock</t>
  </si>
  <si>
    <t>Rajan Rai</t>
  </si>
  <si>
    <t>Nitish Gupta</t>
  </si>
  <si>
    <t>Queen👑S</t>
  </si>
  <si>
    <t>Anjan</t>
  </si>
  <si>
    <t>Dhiraj Yadav</t>
  </si>
  <si>
    <t>Saddam Ansari S.A</t>
  </si>
  <si>
    <t>Chandan Yadav</t>
  </si>
  <si>
    <t>Palbi Singh</t>
  </si>
  <si>
    <t>Uarmila devi</t>
  </si>
  <si>
    <t>Danish</t>
  </si>
  <si>
    <t>Neeraj Kumar Gupta</t>
  </si>
  <si>
    <t>Priyanshi Srivastav</t>
  </si>
  <si>
    <t>📖📖EDUCATION📖📖</t>
  </si>
  <si>
    <t>Vishavjeet gautam</t>
  </si>
  <si>
    <t>꧁ Vishal Yadav®&amp;༒꧂</t>
  </si>
  <si>
    <t>Shital Santosh Dhanavade</t>
  </si>
  <si>
    <t>@Aabid Ansari</t>
  </si>
  <si>
    <t>Shivam 0777</t>
  </si>
  <si>
    <t>Shubham verma</t>
  </si>
  <si>
    <t>Irfan anshari rk</t>
  </si>
  <si>
    <t>Sameer</t>
  </si>
  <si>
    <t>Dark Sona 🕌</t>
  </si>
  <si>
    <t>Rocky bhai</t>
  </si>
  <si>
    <t>Hridesh Kumar</t>
  </si>
  <si>
    <t>Juber ansari</t>
  </si>
  <si>
    <t>Ebran Shah</t>
  </si>
  <si>
    <t>Deva</t>
  </si>
  <si>
    <t>Amit Jaiswal</t>
  </si>
  <si>
    <t>Priyesh kumar</t>
  </si>
  <si>
    <t>L 1 classes</t>
  </si>
  <si>
    <t>KUMAR RAJIV ✨</t>
  </si>
  <si>
    <t>Professional</t>
  </si>
  <si>
    <t>King Brothers</t>
  </si>
  <si>
    <t>Usha</t>
  </si>
  <si>
    <t>MD SAJID ALI</t>
  </si>
  <si>
    <t>Rajkumar bharti</t>
  </si>
  <si>
    <t>Deepak  Yadav</t>
  </si>
  <si>
    <t>Nagesh gupta</t>
  </si>
  <si>
    <t>RAVI</t>
  </si>
  <si>
    <t>Abhishek Yadav</t>
  </si>
  <si>
    <t>Mayank</t>
  </si>
  <si>
    <t>Rajan rai</t>
  </si>
  <si>
    <t>Akhtar raza</t>
  </si>
  <si>
    <t>Sunil prajapati</t>
  </si>
  <si>
    <t>Shivani Madheshiya</t>
  </si>
  <si>
    <t>Hariom Gupta</t>
  </si>
  <si>
    <t>Matloob</t>
  </si>
  <si>
    <t>Ravinath Kumar chaurasiya</t>
  </si>
  <si>
    <t>Monu</t>
  </si>
  <si>
    <t>Muddita</t>
  </si>
  <si>
    <t>Irfan</t>
  </si>
  <si>
    <t>Vishal giri</t>
  </si>
  <si>
    <t>Dimpal kumar</t>
  </si>
  <si>
    <t>Rajan Singh</t>
  </si>
  <si>
    <t>Baaz͜͡igar</t>
  </si>
  <si>
    <t>Hetimpur Rocky bhai</t>
  </si>
  <si>
    <t>Amit Jatav</t>
  </si>
  <si>
    <t>Riya Gupta</t>
  </si>
  <si>
    <t>Samma</t>
  </si>
  <si>
    <t>Rohan Singh</t>
  </si>
  <si>
    <t>A.k. Tiwari</t>
  </si>
  <si>
    <t>Aditya Kumar</t>
  </si>
  <si>
    <t>Akhil goswami</t>
  </si>
  <si>
    <t>ABC CLASSES</t>
  </si>
  <si>
    <t>Kritya</t>
  </si>
  <si>
    <t>Ankit Jaiswal</t>
  </si>
  <si>
    <t>Aarika</t>
  </si>
  <si>
    <t>Ashutosh sharma</t>
  </si>
  <si>
    <t>Krishna Kumar Rajbhar</t>
  </si>
  <si>
    <t>Rajani</t>
  </si>
  <si>
    <t>Asalam</t>
  </si>
  <si>
    <t>Sonu Yadav</t>
  </si>
  <si>
    <t>Narayan kushwaha</t>
  </si>
  <si>
    <t>S!NU</t>
  </si>
  <si>
    <t>Ram</t>
  </si>
  <si>
    <t>Neha Kumari</t>
  </si>
  <si>
    <t>D. D.</t>
  </si>
  <si>
    <t>ANJALI CHOUDHARY</t>
  </si>
  <si>
    <t>Master</t>
  </si>
  <si>
    <t>Dileep Gupta</t>
  </si>
  <si>
    <t>VIKRAM 👈✔✔🔥🔥👉YAĎAV</t>
  </si>
  <si>
    <t>NAVEEN TOMAR</t>
  </si>
  <si>
    <t>Ghanshayam</t>
  </si>
  <si>
    <t>Rahul Gupta</t>
  </si>
  <si>
    <t>Raju Tanti</t>
  </si>
  <si>
    <t>Arun Gupta</t>
  </si>
  <si>
    <t>Sangeeta kumari</t>
  </si>
  <si>
    <t>sangam kumari</t>
  </si>
  <si>
    <t>Mukesh</t>
  </si>
  <si>
    <t>Ronk yadav</t>
  </si>
  <si>
    <t>Resonance classes</t>
  </si>
  <si>
    <t>MD. TABREJ ALAM</t>
  </si>
  <si>
    <t>Soniya kumari</t>
  </si>
  <si>
    <t>Padma Singh</t>
  </si>
  <si>
    <t>Neha kumari</t>
  </si>
  <si>
    <t>Jyoti Maddy</t>
  </si>
  <si>
    <t>Kajal Kumari</t>
  </si>
  <si>
    <t>Mohan Kumar Gupta</t>
  </si>
  <si>
    <t>YADUVANSHI</t>
  </si>
  <si>
    <t>Isha Gupta</t>
  </si>
  <si>
    <t>Aman</t>
  </si>
  <si>
    <t>Mukesh Yadav</t>
  </si>
  <si>
    <t>BOSS</t>
  </si>
  <si>
    <t>Aditya Giri</t>
  </si>
  <si>
    <t>Kundan Rao</t>
  </si>
  <si>
    <t>Rajni kumari</t>
  </si>
  <si>
    <t>Anseena</t>
  </si>
  <si>
    <t>Vinod yadav</t>
  </si>
  <si>
    <t>Abhi kashyap</t>
  </si>
  <si>
    <t>Arvind kumar patel</t>
  </si>
  <si>
    <t>Harshraj singh sisodiya</t>
  </si>
  <si>
    <t>sangam Yadav</t>
  </si>
  <si>
    <t>Raghuveer prajapati</t>
  </si>
  <si>
    <t>Gulshan chauhan</t>
  </si>
  <si>
    <t>King Khan</t>
  </si>
  <si>
    <t>Sumit</t>
  </si>
  <si>
    <t>Aashu Yadav</t>
  </si>
  <si>
    <t>Chandani</t>
  </si>
  <si>
    <t>Ashu</t>
  </si>
  <si>
    <t>Ashish_Singh</t>
  </si>
  <si>
    <t>Amit</t>
  </si>
  <si>
    <t>Manju sahu</t>
  </si>
  <si>
    <t>Harshit Kumar Singh</t>
  </si>
  <si>
    <t>Yash agarwal</t>
  </si>
  <si>
    <t>Babita</t>
  </si>
  <si>
    <t>Shantvana singh</t>
  </si>
  <si>
    <t>Sachin ray</t>
  </si>
  <si>
    <t>Sharma A</t>
  </si>
  <si>
    <t>Teja Yadav</t>
  </si>
  <si>
    <t>सौरभ सर</t>
  </si>
  <si>
    <t>Akshit singh sisodiya</t>
  </si>
  <si>
    <t>Amir shah</t>
  </si>
  <si>
    <t>Rahenuma Tabasum</t>
  </si>
  <si>
    <t>S DEVI</t>
  </si>
  <si>
    <t>Ameera Banu</t>
  </si>
  <si>
    <t>Abhishek sharma</t>
  </si>
  <si>
    <t>Divya</t>
  </si>
  <si>
    <t>Purnima Modanwal</t>
  </si>
  <si>
    <t>Deepak</t>
  </si>
  <si>
    <t>Drx.Sonu patel</t>
  </si>
  <si>
    <t>Rajni</t>
  </si>
  <si>
    <t>Abhi</t>
  </si>
  <si>
    <t>Rajkumari Gujarati</t>
  </si>
  <si>
    <t>Anshu yadav</t>
  </si>
  <si>
    <t>ANJALI ARYA</t>
  </si>
  <si>
    <t>Pratibha yadav</t>
  </si>
  <si>
    <t>Anu</t>
  </si>
  <si>
    <t>Ashwin yadav</t>
  </si>
  <si>
    <t>Anuhya</t>
  </si>
  <si>
    <t>Ankit</t>
  </si>
  <si>
    <t>Aanyasingh</t>
  </si>
  <si>
    <t>Shivam Yadav</t>
  </si>
  <si>
    <t>ASHRAF KHAN</t>
  </si>
  <si>
    <t>Shraddha kelkar</t>
  </si>
  <si>
    <t>Nisanth. M</t>
  </si>
  <si>
    <t>Chanchal raikwar</t>
  </si>
  <si>
    <t>Roshan kumar</t>
  </si>
  <si>
    <t>Punam Gupta</t>
  </si>
  <si>
    <t>Khushi jain</t>
  </si>
  <si>
    <t>Singh saheb</t>
  </si>
  <si>
    <t>KUMAR RAJ</t>
  </si>
  <si>
    <t>AKASH KUMAR</t>
  </si>
  <si>
    <t>Dabbang Khan</t>
  </si>
  <si>
    <t>Nisha</t>
  </si>
  <si>
    <t>Haribabu</t>
  </si>
  <si>
    <t>Shazia Ansari</t>
  </si>
  <si>
    <t>Archana Ghadge</t>
  </si>
  <si>
    <t>Alok Yadav</t>
  </si>
  <si>
    <t>Anamika Ranjan</t>
  </si>
  <si>
    <t>Sohan</t>
  </si>
  <si>
    <t>Mamta</t>
  </si>
  <si>
    <t>Vadada Thanishca</t>
  </si>
  <si>
    <t>Grishma Jain</t>
  </si>
  <si>
    <t>Ayush</t>
  </si>
  <si>
    <t>Harshit Kumar</t>
  </si>
  <si>
    <t>Krishna</t>
  </si>
  <si>
    <t>Sunita  Yadav</t>
  </si>
  <si>
    <t>Warrior S</t>
  </si>
  <si>
    <t>🔥🔥😎🔥🔥</t>
  </si>
  <si>
    <t>Deepak Kumar</t>
  </si>
  <si>
    <t>Akanksha  Singh</t>
  </si>
  <si>
    <t>Sameera</t>
  </si>
  <si>
    <t>Rupam</t>
  </si>
  <si>
    <t>Sneha</t>
  </si>
  <si>
    <t>Ankit kumar Singh</t>
  </si>
  <si>
    <t>Ridhi verma</t>
  </si>
  <si>
    <t>Priya kumari</t>
  </si>
  <si>
    <t>Simranjeet kaur</t>
  </si>
  <si>
    <t>Veena Sahu</t>
  </si>
  <si>
    <t>Muskan Panday</t>
  </si>
  <si>
    <t>Shaliya Shahid</t>
  </si>
  <si>
    <t>Ankit singh</t>
  </si>
  <si>
    <t>Swarnali Saha</t>
  </si>
  <si>
    <t>Tripti</t>
  </si>
  <si>
    <t>Navjot Singh</t>
  </si>
  <si>
    <t>Maneesha</t>
  </si>
  <si>
    <t>Aachal chaudhari</t>
  </si>
  <si>
    <t>Rahul sharma</t>
  </si>
  <si>
    <t>Rajguru Pandey</t>
  </si>
  <si>
    <t>Maithilee jha</t>
  </si>
  <si>
    <t>Yash Giri</t>
  </si>
  <si>
    <t>Sunny Rajbhar</t>
  </si>
  <si>
    <t>Sita kumari</t>
  </si>
  <si>
    <t>Suravi Srivastava</t>
  </si>
  <si>
    <t>Neha awasthi</t>
  </si>
  <si>
    <t>Ruby saifi</t>
  </si>
  <si>
    <t>Santoshi</t>
  </si>
  <si>
    <t>Pranjal Gupta</t>
  </si>
  <si>
    <t>Pritam Rahul Bhendkar</t>
  </si>
  <si>
    <t>Amanat Raza</t>
  </si>
  <si>
    <t>Tanu Singhal</t>
  </si>
  <si>
    <t>Neha Gupta</t>
  </si>
  <si>
    <t>Ritika goswami</t>
  </si>
  <si>
    <t>Anju</t>
  </si>
  <si>
    <t>Dhivya Bharathi</t>
  </si>
  <si>
    <t>Alok Kumar</t>
  </si>
  <si>
    <t>Naman pandey</t>
  </si>
  <si>
    <t>Adarsh Dwivedi</t>
  </si>
  <si>
    <t>Prabhpreet Kaur</t>
  </si>
  <si>
    <t>Khushabu singh</t>
  </si>
  <si>
    <t>Rani yadav</t>
  </si>
  <si>
    <t>Sonu Chaubey</t>
  </si>
  <si>
    <t>priyanka shukla</t>
  </si>
  <si>
    <t>Akash yadav</t>
  </si>
  <si>
    <t>Diksha rawat</t>
  </si>
  <si>
    <t>Shalu Bhati</t>
  </si>
  <si>
    <t>Thilagavathi k</t>
  </si>
  <si>
    <t>Richa singh</t>
  </si>
  <si>
    <t>Akanksha</t>
  </si>
  <si>
    <t>Prameet choudhary</t>
  </si>
  <si>
    <t>Shiva</t>
  </si>
  <si>
    <t>Kaif ali</t>
  </si>
  <si>
    <t>Raju Yadav</t>
  </si>
  <si>
    <t>Sunil yadav</t>
  </si>
  <si>
    <t>Gunita_Sahu_</t>
  </si>
  <si>
    <t>Rayapu Vysali</t>
  </si>
  <si>
    <t>Irfan Najar</t>
  </si>
  <si>
    <t>Sachin Singh</t>
  </si>
  <si>
    <t>Sri Ramya</t>
  </si>
  <si>
    <t>Nisha Kumari</t>
  </si>
  <si>
    <t>Gulshan</t>
  </si>
  <si>
    <t>Rachana singh</t>
  </si>
  <si>
    <t>Disha Parakh</t>
  </si>
  <si>
    <t>Akshay Kumar Singh</t>
  </si>
  <si>
    <t>Brijesh</t>
  </si>
  <si>
    <t>Naseema</t>
  </si>
  <si>
    <t>Kishan Kumar</t>
  </si>
  <si>
    <t>Abhisek Shaw</t>
  </si>
  <si>
    <t>Sushma chavan</t>
  </si>
  <si>
    <t>Shivani Gupta</t>
  </si>
  <si>
    <t>Beauty</t>
  </si>
  <si>
    <t>Neeraj Kumar Yadav</t>
  </si>
  <si>
    <t>Jasmine masih</t>
  </si>
  <si>
    <t>Aanchal sharma</t>
  </si>
  <si>
    <t>Priyanshee Sharma</t>
  </si>
  <si>
    <t>Diksha Srivastava</t>
  </si>
  <si>
    <t>Archna</t>
  </si>
  <si>
    <t>Sona ch</t>
  </si>
  <si>
    <t>Sarojini reddy</t>
  </si>
  <si>
    <t>Sarfraj alam</t>
  </si>
  <si>
    <t>Juli Choudhary</t>
  </si>
  <si>
    <t>Sefali Das</t>
  </si>
  <si>
    <t>Neha bhagasra</t>
  </si>
  <si>
    <t>Dileep kumar</t>
  </si>
  <si>
    <t>Maya Choudhary</t>
  </si>
  <si>
    <t>Sandeep Singh</t>
  </si>
  <si>
    <t>Abi Mariya Nirmala</t>
  </si>
  <si>
    <t>Arjun Srivastava</t>
  </si>
  <si>
    <t>Lalu kumar pandit</t>
  </si>
  <si>
    <t>Vaibhav</t>
  </si>
  <si>
    <t>Tanishka Kedia</t>
  </si>
  <si>
    <t>Sarbjot Singh</t>
  </si>
  <si>
    <t>Krishna Rani Show</t>
  </si>
  <si>
    <t>Anjum Nisha</t>
  </si>
  <si>
    <t>Jyoti</t>
  </si>
  <si>
    <t>Manju dabas</t>
  </si>
  <si>
    <t>Aditi Saini</t>
  </si>
  <si>
    <t>kayyum</t>
  </si>
  <si>
    <t>Priyanka Singha</t>
  </si>
  <si>
    <t>Bhakti Balasaheb Chavan</t>
  </si>
  <si>
    <t>Vikash Singh</t>
  </si>
  <si>
    <t>Yogesh</t>
  </si>
  <si>
    <t>Ratna priya</t>
  </si>
  <si>
    <t>Geetika Ghai</t>
  </si>
  <si>
    <t>Gurvinder Kaur</t>
  </si>
  <si>
    <t>Sweta Kumari</t>
  </si>
  <si>
    <t>Nancy gautam</t>
  </si>
  <si>
    <t>Santhoshi Lalitha Akella</t>
  </si>
  <si>
    <t>Rakesh Yadav</t>
  </si>
  <si>
    <t>Yusuf</t>
  </si>
  <si>
    <t>shalini upadhayay</t>
  </si>
  <si>
    <t>Anup Singh</t>
  </si>
  <si>
    <t>Super 30</t>
  </si>
  <si>
    <t>Pankaj Yadav</t>
  </si>
  <si>
    <t>Anshu kumar</t>
  </si>
  <si>
    <t>ABHI. SHARMA</t>
  </si>
  <si>
    <t>Kajal</t>
  </si>
  <si>
    <t>Snehalk</t>
  </si>
  <si>
    <t>ANKITA PANDEY</t>
  </si>
  <si>
    <t>Jagriti Yadav</t>
  </si>
  <si>
    <t>Pratibha</t>
  </si>
  <si>
    <t>Suchita Singh</t>
  </si>
  <si>
    <t>Nk singh</t>
  </si>
  <si>
    <t>SERAJ AHMAD</t>
  </si>
  <si>
    <t>Farhaan</t>
  </si>
  <si>
    <t>Raja</t>
  </si>
  <si>
    <t>Suptisree Biswas</t>
  </si>
  <si>
    <t>Prakash Bharti</t>
  </si>
  <si>
    <t>Naukhez Akhtar</t>
  </si>
  <si>
    <t>PAVAN KALYAN KOPPARAPU</t>
  </si>
  <si>
    <t>Deepesh Soni</t>
  </si>
  <si>
    <t>Pallavi</t>
  </si>
  <si>
    <t>Chaynika Sisodiya</t>
  </si>
  <si>
    <t>Aditya</t>
  </si>
  <si>
    <t>Ilma</t>
  </si>
  <si>
    <t>Ganesh</t>
  </si>
  <si>
    <t>Sukhada H S</t>
  </si>
  <si>
    <t>Krishna Singh</t>
  </si>
  <si>
    <t>Rajeshwari</t>
  </si>
  <si>
    <t>Preeti</t>
  </si>
  <si>
    <t>Seema yadav</t>
  </si>
  <si>
    <t>Sejal gupta</t>
  </si>
  <si>
    <t>Ayushee Ghosh</t>
  </si>
  <si>
    <t>Rajeev Ranjan</t>
  </si>
  <si>
    <t>Priya Sonkar</t>
  </si>
  <si>
    <t>Shanida.k</t>
  </si>
  <si>
    <t>Reeshma.R</t>
  </si>
  <si>
    <t>Ansh raj</t>
  </si>
  <si>
    <t>Manish Kanaujiya</t>
  </si>
  <si>
    <t>Shreya Dubey</t>
  </si>
  <si>
    <t>Savita</t>
  </si>
  <si>
    <t>Jaya Pandey</t>
  </si>
  <si>
    <t>Megha Tyagi</t>
  </si>
  <si>
    <t>Sweta Tripathi</t>
  </si>
  <si>
    <t>Shyama kumari</t>
  </si>
  <si>
    <t>Ananya S M</t>
  </si>
  <si>
    <t>Raktima Chowdhury</t>
  </si>
  <si>
    <t>Joshna</t>
  </si>
  <si>
    <t>Als</t>
  </si>
  <si>
    <t>Prince Chaudhary</t>
  </si>
  <si>
    <t>Vinay Kumar</t>
  </si>
  <si>
    <t>Shah Zainab</t>
  </si>
  <si>
    <t>Kiara jannat</t>
  </si>
  <si>
    <t>Suhani kim</t>
  </si>
  <si>
    <t>Radhey Shyam Saini</t>
  </si>
  <si>
    <t>Vankudothu krishna</t>
  </si>
  <si>
    <t>JITENDRA GOUR</t>
  </si>
  <si>
    <t>Muskan Aggarwal</t>
  </si>
  <si>
    <t>Shagun kumar verma</t>
  </si>
  <si>
    <t>S.N.KARTHICK</t>
  </si>
  <si>
    <t>Tandan Kumar</t>
  </si>
  <si>
    <t>Mohammad Inuddin</t>
  </si>
  <si>
    <t>Sunaina sahu</t>
  </si>
  <si>
    <t>Syed Homa Nahid</t>
  </si>
  <si>
    <t>Meenu</t>
  </si>
  <si>
    <t>DEEPIKA SINGH RATHOR</t>
  </si>
  <si>
    <t>Ankit Pal</t>
  </si>
  <si>
    <t>Shrabani</t>
  </si>
  <si>
    <t>payal</t>
  </si>
  <si>
    <t>Purnima</t>
  </si>
  <si>
    <t>Harjas Kaur</t>
  </si>
  <si>
    <t>Shivani verma</t>
  </si>
  <si>
    <t>Aanchal</t>
  </si>
  <si>
    <t>YASH S PANDEY</t>
  </si>
  <si>
    <t>Seemran Kumari</t>
  </si>
  <si>
    <t>Ani Kasaudhan</t>
  </si>
  <si>
    <t>Shabana yasmin</t>
  </si>
  <si>
    <t>Ashok kumar gupta</t>
  </si>
  <si>
    <t>Anuwanshi</t>
  </si>
  <si>
    <t>Jayaram M</t>
  </si>
  <si>
    <t>Gracy</t>
  </si>
  <si>
    <t>Geetika singhal</t>
  </si>
  <si>
    <t>Vinay pandit</t>
  </si>
  <si>
    <t>Bebina</t>
  </si>
  <si>
    <t>VIKASH RAY</t>
  </si>
  <si>
    <t>Faize Nisha</t>
  </si>
  <si>
    <t>Adarsh Tripathi</t>
  </si>
  <si>
    <t>Valli</t>
  </si>
  <si>
    <t>Vivek singh</t>
  </si>
  <si>
    <t>Megha Soni</t>
  </si>
  <si>
    <t>Gudia Kumari</t>
  </si>
  <si>
    <t>Hiba</t>
  </si>
  <si>
    <t>SHWETA</t>
  </si>
  <si>
    <t>Anuradha Gupta</t>
  </si>
  <si>
    <t>Shivam kumar</t>
  </si>
  <si>
    <t>Ritu patel</t>
  </si>
  <si>
    <t>Ravi Rajpoot</t>
  </si>
  <si>
    <t>Priyanka Gawankar</t>
  </si>
  <si>
    <t>Amrita</t>
  </si>
  <si>
    <t>Saurav kumar</t>
  </si>
  <si>
    <t>Beena yadav</t>
  </si>
  <si>
    <t>Jashpreet kaur</t>
  </si>
  <si>
    <t>Priyanka sharma</t>
  </si>
  <si>
    <t>Anshika</t>
  </si>
  <si>
    <t>Priyanka yadav</t>
  </si>
  <si>
    <t>Rahul Yadav</t>
  </si>
  <si>
    <t>Sinchain</t>
  </si>
  <si>
    <t>Kamal patel</t>
  </si>
  <si>
    <t>Saptami</t>
  </si>
  <si>
    <t>Umakanta bagha</t>
  </si>
  <si>
    <t>Abhay vishwakarma</t>
  </si>
  <si>
    <t>Rohit</t>
  </si>
  <si>
    <t>Gayatri</t>
  </si>
  <si>
    <t>Dev saran</t>
  </si>
  <si>
    <t>Pallavi Chhatwal</t>
  </si>
  <si>
    <t>Pooja Mishra</t>
  </si>
  <si>
    <t>Tarmanpreet Singh Dhillon</t>
  </si>
  <si>
    <t>Yash Chaudhary</t>
  </si>
  <si>
    <t>Aman Kumar shaw</t>
  </si>
  <si>
    <t>S N SINGH</t>
  </si>
  <si>
    <t>Preeti Kumari</t>
  </si>
  <si>
    <t>Vikash</t>
  </si>
  <si>
    <t>Deepshikha Sharma</t>
  </si>
  <si>
    <t>Ashutosh</t>
  </si>
  <si>
    <t>AMAN TIWARI</t>
  </si>
  <si>
    <t>Aditya gupta</t>
  </si>
  <si>
    <t>Sachin Verma</t>
  </si>
  <si>
    <t>Rakesh Kumar</t>
  </si>
  <si>
    <t>Dhanshri  Patil</t>
  </si>
  <si>
    <t>Janani Gurunathan</t>
  </si>
  <si>
    <t>Alan Thakur</t>
  </si>
  <si>
    <t>Ambikesh shukla</t>
  </si>
  <si>
    <t>Ajay Kumar</t>
  </si>
  <si>
    <t>Aviral tripathi</t>
  </si>
  <si>
    <t>Neelima vivek puthiyakunnath</t>
  </si>
  <si>
    <t>HARSHIT Sharma</t>
  </si>
  <si>
    <t>Aditya Dixit</t>
  </si>
  <si>
    <t>Sirazuddin Ansari</t>
  </si>
  <si>
    <t>Srijan raj</t>
  </si>
  <si>
    <t>Deevena</t>
  </si>
  <si>
    <t>Prashu</t>
  </si>
  <si>
    <t>गोपी</t>
  </si>
  <si>
    <t>Narasimha</t>
  </si>
  <si>
    <t>A</t>
  </si>
  <si>
    <t>Mannoo Prasad</t>
  </si>
  <si>
    <t>Anamika</t>
  </si>
  <si>
    <t>P Y</t>
  </si>
  <si>
    <t>AKSHAYAA TAMILSELVAN</t>
  </si>
  <si>
    <t>Shobha Pandey</t>
  </si>
  <si>
    <t>Ravina jangir</t>
  </si>
  <si>
    <t>Praduman Sharma</t>
  </si>
  <si>
    <t>Gautam Jangir</t>
  </si>
  <si>
    <t>Jayeeta Das</t>
  </si>
  <si>
    <t>Chandana</t>
  </si>
  <si>
    <t>Neeraj Gautam</t>
  </si>
  <si>
    <t>Somya Agrawal</t>
  </si>
  <si>
    <t>Abhijit Roy</t>
  </si>
  <si>
    <t>Neha Rajput</t>
  </si>
  <si>
    <t>Chaturya</t>
  </si>
  <si>
    <t>Richa Sutradhar</t>
  </si>
  <si>
    <t>Shruti</t>
  </si>
  <si>
    <t>Ranjeeta Biswas</t>
  </si>
  <si>
    <t>Anamika Singh</t>
  </si>
  <si>
    <t>Monika Singh</t>
  </si>
  <si>
    <t>Asit kumar Rout</t>
  </si>
  <si>
    <t>Sahil</t>
  </si>
  <si>
    <t>Praveen Kumar</t>
  </si>
  <si>
    <t>Priya</t>
  </si>
  <si>
    <t>Deepsikha</t>
  </si>
  <si>
    <t>Akshay kumar jha</t>
  </si>
  <si>
    <t>Anjali Soni</t>
  </si>
  <si>
    <t>Arbaz Ansari</t>
  </si>
  <si>
    <t>Vikas</t>
  </si>
  <si>
    <t>Amit Singh</t>
  </si>
  <si>
    <t>Aditi Sanjay Lokhande</t>
  </si>
  <si>
    <t>Twinkle</t>
  </si>
  <si>
    <t>Pappu sharma</t>
  </si>
  <si>
    <t>Komal</t>
  </si>
  <si>
    <t>j Kumar Gupta</t>
  </si>
  <si>
    <t>Sadaf khan</t>
  </si>
  <si>
    <t>Chanchal</t>
  </si>
  <si>
    <t>Sagar Deore</t>
  </si>
  <si>
    <t>Karan rai</t>
  </si>
  <si>
    <t>Tilak chand</t>
  </si>
  <si>
    <t>NIKITA PANDEY</t>
  </si>
  <si>
    <t>Akash Kumar Dubey</t>
  </si>
  <si>
    <t>Jitnder</t>
  </si>
  <si>
    <t>Satendra Sing Rawat</t>
  </si>
  <si>
    <t>Ravi Kant</t>
  </si>
  <si>
    <t>Rahul yadav</t>
  </si>
  <si>
    <t>Prem Soren</t>
  </si>
  <si>
    <t>Ashish sangwan</t>
  </si>
  <si>
    <t>Adnan Khan</t>
  </si>
  <si>
    <t>Abhishek</t>
  </si>
  <si>
    <t>Riya chaudhary</t>
  </si>
  <si>
    <t>AJDANI KHAN</t>
  </si>
  <si>
    <t>Shivam Kushwaha</t>
  </si>
  <si>
    <t>Gayatri yadav</t>
  </si>
  <si>
    <t>Kehkasha khan</t>
  </si>
  <si>
    <t>Narendra Singh</t>
  </si>
  <si>
    <t>Sadaf</t>
  </si>
  <si>
    <t>Mirduni kumari</t>
  </si>
  <si>
    <t>Geet</t>
  </si>
  <si>
    <t>mohaneesh Mahawar</t>
  </si>
  <si>
    <t>Richa</t>
  </si>
  <si>
    <t>Anwesha Sarkar</t>
  </si>
  <si>
    <t>Kavita</t>
  </si>
  <si>
    <t>Sneha Singh</t>
  </si>
  <si>
    <t>Pandit Arpit sharma</t>
  </si>
  <si>
    <t>Ajay Singh</t>
  </si>
  <si>
    <t>Pratyush Bhushan</t>
  </si>
  <si>
    <t>Ankita</t>
  </si>
  <si>
    <t>Sumit Kumar</t>
  </si>
  <si>
    <t>Shazia rahbar</t>
  </si>
  <si>
    <t>Prince Gupta</t>
  </si>
  <si>
    <t>Triveni</t>
  </si>
  <si>
    <t>Nehal Ansari</t>
  </si>
  <si>
    <t>Shikha choudhary</t>
  </si>
  <si>
    <t>Fakrudin ansari</t>
  </si>
  <si>
    <t>Sourav Mahapatra</t>
  </si>
  <si>
    <t>Manoj yadav</t>
  </si>
  <si>
    <t>Sushil patel</t>
  </si>
  <si>
    <t>Snehlata</t>
  </si>
  <si>
    <t>Lakshey Arora</t>
  </si>
  <si>
    <t>Priyanka samanta</t>
  </si>
  <si>
    <t>Nekkala Gayathri</t>
  </si>
  <si>
    <t>Ishleen kaur</t>
  </si>
  <si>
    <t>Lalit kumar jangir</t>
  </si>
  <si>
    <t>Geeta patil</t>
  </si>
  <si>
    <t>Bakkiya</t>
  </si>
  <si>
    <t>AKASH SHARMA</t>
  </si>
  <si>
    <t>Ishwarya H K</t>
  </si>
  <si>
    <t>Sangam prtap singh</t>
  </si>
  <si>
    <t>shivkumar bharati</t>
  </si>
  <si>
    <t>Visual Classes</t>
  </si>
  <si>
    <t>TANISHA</t>
  </si>
  <si>
    <t>Shriya Aluvala</t>
  </si>
  <si>
    <t>Rakesh Dhande</t>
  </si>
  <si>
    <t>Radhika Gajjar</t>
  </si>
  <si>
    <t>Vivek kumar yadav</t>
  </si>
  <si>
    <t>Vinay raja</t>
  </si>
  <si>
    <t>Satabdi Aich</t>
  </si>
  <si>
    <t>Deepa</t>
  </si>
  <si>
    <t>Swati chaudhary</t>
  </si>
  <si>
    <t>Subhangi Pandey</t>
  </si>
  <si>
    <t>Prince Kumar</t>
  </si>
  <si>
    <t>Hariom</t>
  </si>
  <si>
    <t>Taiyari Help</t>
  </si>
  <si>
    <t>Kuldeep Goswami</t>
  </si>
  <si>
    <t>Rohit Kumar Singh</t>
  </si>
  <si>
    <t>Chirodip Das</t>
  </si>
  <si>
    <t>Kaushal chauhan</t>
  </si>
  <si>
    <t>Marufa kashmi</t>
  </si>
  <si>
    <t>Bhagyashri More</t>
  </si>
  <si>
    <t>Hemant chauhan</t>
  </si>
  <si>
    <t>Nikitha</t>
  </si>
  <si>
    <t>Railway</t>
  </si>
  <si>
    <t>Kanishka Thakur</t>
  </si>
  <si>
    <t>Alankrita DebRoy</t>
  </si>
  <si>
    <t>Pratiksha Patel</t>
  </si>
  <si>
    <t>Sohab Afsar</t>
  </si>
  <si>
    <t>Ankit Goswami</t>
  </si>
  <si>
    <t>Sachin arya</t>
  </si>
  <si>
    <t>Aparna singh</t>
  </si>
  <si>
    <t>Dimpal</t>
  </si>
  <si>
    <t>Riya</t>
  </si>
  <si>
    <t>Bhumica Bajaj</t>
  </si>
  <si>
    <t>Mohd Daniyal Murtuza</t>
  </si>
  <si>
    <t>Pooja</t>
  </si>
  <si>
    <t>Kajal Aggarwal</t>
  </si>
  <si>
    <t>Shaivya Shukla</t>
  </si>
  <si>
    <t>Vishal Singh</t>
  </si>
  <si>
    <t>Mansi</t>
  </si>
  <si>
    <t>active_teachers</t>
  </si>
  <si>
    <t>teachers_name</t>
  </si>
  <si>
    <t>number_of_contest_made</t>
  </si>
  <si>
    <t>number_of_student_plays</t>
  </si>
  <si>
    <t>number_of_teacher_plays</t>
  </si>
  <si>
    <t>number_of_flagged_question</t>
  </si>
  <si>
    <t>total_number_of_followers</t>
  </si>
  <si>
    <t>biweekly_number_of_followers</t>
  </si>
  <si>
    <t>quiz_played_by_min_3_distinct_students</t>
  </si>
  <si>
    <t>Teacher
 Referrals</t>
  </si>
  <si>
    <t>Total number of
 well explained 
questions</t>
  </si>
  <si>
    <t>authorId</t>
  </si>
  <si>
    <t>Number_Of_True</t>
  </si>
  <si>
    <t>Serial No.</t>
  </si>
  <si>
    <t>ID</t>
  </si>
  <si>
    <t>Number</t>
  </si>
  <si>
    <t>Total number of effective teacher referrals</t>
  </si>
  <si>
    <t>cl1awd3ps376921t3uzdtxiyft</t>
  </si>
  <si>
    <t>cl1b0nzgc543612033djtvcu1j</t>
  </si>
  <si>
    <t>cl1hym88l1154841z217qldbw5r</t>
  </si>
  <si>
    <t>cl1hv5qlg1041341z21bgvkwlbq</t>
  </si>
  <si>
    <t>cl1irrlbo1748761z2zfy1w2ehd</t>
  </si>
  <si>
    <t>cl1i188561202491s0vrt3pu87k</t>
  </si>
  <si>
    <t>cl1k7xa703504151s0vek52s46a</t>
  </si>
  <si>
    <t>cl1katj9j3689721z21q9ybin28</t>
  </si>
  <si>
    <t>cl1kbjz883684181z238y0foftr</t>
  </si>
  <si>
    <t>cl1kuc3rn4296971s0vim50t36e</t>
  </si>
  <si>
    <t>cl1k7b6523568851z3yqcfbh1ud</t>
  </si>
  <si>
    <t>cl1lnvk9h5042071z3yo36yi49e</t>
  </si>
  <si>
    <t>cl1ko69q84128151z2179se8hs7</t>
  </si>
  <si>
    <t>cl1k8wgtp3570761z2z1xfbzym3</t>
  </si>
  <si>
    <t>cl1m8xh855961321z3yssf1p72u</t>
  </si>
  <si>
    <t>cl1mbfyrv45882023t1p4udg9</t>
  </si>
  <si>
    <t>cl1kbnrrc3679121z2zwwo4or1u</t>
  </si>
  <si>
    <t>cl1mde60u6181741z21s032fn9c</t>
  </si>
  <si>
    <t>cl1ngjn1917451822z5m2tkf6kf</t>
  </si>
  <si>
    <t>ckyliaib5575900bf0m3vzg057b</t>
  </si>
  <si>
    <t>ckxro842p838240ck4a50hl09n6</t>
  </si>
  <si>
    <t>cku6irbwa4326751uagho2rb7ls</t>
  </si>
  <si>
    <t>ckm0hwov582154ly4n7yssdtp</t>
  </si>
  <si>
    <t>ckovbpgy811740531oduh180qnns</t>
  </si>
  <si>
    <t>cl09end001008779bhzsbqgof47k</t>
  </si>
  <si>
    <t>ckyds5m4m1030069c20m8m20rhoc</t>
  </si>
  <si>
    <t>ckwwz7re4536621d4v0nqncme5d</t>
  </si>
  <si>
    <t>ckxx9ernm4240289j4rtpm2pkz4</t>
  </si>
  <si>
    <t>id</t>
  </si>
  <si>
    <t>phone</t>
  </si>
  <si>
    <t>ckoiejkwx13514131ncioxdgq84o</t>
  </si>
  <si>
    <t>ckomi752t1604351nbqzdrsbv5i</t>
  </si>
  <si>
    <t>ckonxsep77236111n9x9crspfzd</t>
  </si>
  <si>
    <t>ckmuhbt9a00294tpz8uw0mopd</t>
  </si>
  <si>
    <t>ckdsqnp0d02884m5k95kordgv</t>
  </si>
  <si>
    <t>ckdvh2gqr00844l91iqa83tl1</t>
  </si>
  <si>
    <t>ckzdx6lih1200661z2x7ggtf39b</t>
  </si>
  <si>
    <t>983153907a</t>
  </si>
  <si>
    <t>ckojpceod9366771iecaybhicej</t>
  </si>
  <si>
    <t>ckok1fett8049721nb4v4ijcegj</t>
  </si>
  <si>
    <t>ckojy2lvz9340121nczjtrfohr9</t>
  </si>
  <si>
    <t>ckfaglhru24424o81xfsr1p0r</t>
  </si>
  <si>
    <t>ckmoitax200724tmo9vv7ojnl</t>
  </si>
  <si>
    <t>ckcndnpjg14444m7c4ewe5wzb</t>
  </si>
  <si>
    <t>ckgvpyn1b07784lt0yifjqs30</t>
  </si>
  <si>
    <t>ckmoqp2kd01034tr0fh189lx8</t>
  </si>
  <si>
    <t>ckol9gmv52846211nb2bnytfsq5</t>
  </si>
  <si>
    <t>ckjsmps1c00454lxr9oyp1tnz</t>
  </si>
  <si>
    <t>ckjv7z4mu09104lv6t9a7sk6k</t>
  </si>
  <si>
    <t>ckjxw55jb00044lx20ejg6pm9</t>
  </si>
  <si>
    <t>ckjy91y2t122594lvb1au7cvt5</t>
  </si>
  <si>
    <t>ckk2wud0o00224lvmhlqms3kv</t>
  </si>
  <si>
    <t>ckk8bzhi700534lw8p3jv5btw</t>
  </si>
  <si>
    <t>ckki4wc7200074lztiaulzw9o</t>
  </si>
  <si>
    <t>ckomjjfkg1662101neq6ju1m3gj</t>
  </si>
  <si>
    <t>ckopyhb1k16138251ndb0zdoqmj1</t>
  </si>
  <si>
    <t>ckr7b9kcn13272234dswm8jhql</t>
  </si>
  <si>
    <t>ckmrslger11114tt3reg4jkzt</t>
  </si>
  <si>
    <t>cklje2anf28454ltz864obrxw</t>
  </si>
  <si>
    <t>ckutg931y101346d0cz4vd38qb</t>
  </si>
  <si>
    <t>ckltbxdji64714l0fil2u8i0a</t>
  </si>
  <si>
    <t>cklxes2iw108574lw3htxu3v2q</t>
  </si>
  <si>
    <t>ckm4y4kmn38334lwtdpdo7a7c</t>
  </si>
  <si>
    <t>ckm7q626748104lt6wnigqy1k</t>
  </si>
  <si>
    <t>ckosbyshe2858351ne8myyjuyax</t>
  </si>
  <si>
    <t>ckmcang0e03954lv9glxt0ovf</t>
  </si>
  <si>
    <t>ckmj3j61702044msmfn3brygq</t>
  </si>
  <si>
    <t>ckqvycgt62867225cwcm6xhi65</t>
  </si>
  <si>
    <t>ckpcoklkr16057481o7y1h8ugbnu</t>
  </si>
  <si>
    <t>ckqhivtme125441tdidvuot03f</t>
  </si>
  <si>
    <t>ckqmobwmm17220126bc1tvteas0</t>
  </si>
  <si>
    <t>ckqh3358u538232691045ggq5a</t>
  </si>
  <si>
    <t>ckqez2j949788224a7umac5lwl</t>
  </si>
  <si>
    <t>ckr7sh4b935357924agowrfd0bd</t>
  </si>
  <si>
    <t>ckr7um367393844234dk67xkj5r</t>
  </si>
  <si>
    <t>ckqhryk121038141tfb02fuvokh</t>
  </si>
  <si>
    <t>ckr7owwiq2499082490hq30gwrm</t>
  </si>
  <si>
    <t>ckpf80iry12685424fi102wk9iu</t>
  </si>
  <si>
    <t>ckdn90sos02464m66ccihviyt</t>
  </si>
  <si>
    <t>ckn5ljujo07384tp1ke2pzsgy</t>
  </si>
  <si>
    <t>ckn5pnpvd02334tp1a6m8hdzl</t>
  </si>
  <si>
    <t>ckn8bzhhe12404tt18cip4vci</t>
  </si>
  <si>
    <t>ckn8z4r2p00834uksc6q4rtqu</t>
  </si>
  <si>
    <t>ckn8na5ua00334urh31hfx522</t>
  </si>
  <si>
    <t>ckreke8s04956181sauyijn4e45</t>
  </si>
  <si>
    <t>ckremspjk9462123c48rk2vjnp</t>
  </si>
  <si>
    <t>ckrelzf5o5141324apcuq3qyce</t>
  </si>
  <si>
    <t>ckreqf1va4447324cr27rnk9ck</t>
  </si>
  <si>
    <t>cko7zvjrc8902431neoe12puhul</t>
  </si>
  <si>
    <t>cknahuriv07484tmap43pt9ch</t>
  </si>
  <si>
    <t>ckna0od3c00944tkpxvgusx7z</t>
  </si>
  <si>
    <t>ckpgoiafy4263423d48kgohzu7</t>
  </si>
  <si>
    <t>ckna6zw0911574ulvd3bc02z8</t>
  </si>
  <si>
    <t>ckna9a20y00644umayujb23y2</t>
  </si>
  <si>
    <t>cknclaf1n01404ukswu1ucjpl</t>
  </si>
  <si>
    <t>cknbj4e1808894tma29cc57f9</t>
  </si>
  <si>
    <t>cknefkm6003704tm48ppkhcc6</t>
  </si>
  <si>
    <t>ckneg3ko704944tmgv13e0hnf</t>
  </si>
  <si>
    <t>ckneie1se00154tk6isxczuth</t>
  </si>
  <si>
    <t>ckne8v2y500004tprsmz926qz</t>
  </si>
  <si>
    <t>ckng78jx801624tk6xvqb94y8</t>
  </si>
  <si>
    <t>cknfozthb26594ulr05qy91c5</t>
  </si>
  <si>
    <t>cknfrbtrd29324uj1yx50v5ug</t>
  </si>
  <si>
    <t>cknfuce3109414ulrrbnjazgy</t>
  </si>
  <si>
    <t>cknh7026n05854ulr9qd5x33l</t>
  </si>
  <si>
    <t>cknh5sgxj05374tmgd2the9cn</t>
  </si>
  <si>
    <t>cknh44ldm07954uj1mw2cq55e</t>
  </si>
  <si>
    <t>ckniohn8v39694un448qwosc5</t>
  </si>
  <si>
    <t>cknijnq3r09304ulm88jbwr0p</t>
  </si>
  <si>
    <t>cknimzghr11574tlm60fil6om</t>
  </si>
  <si>
    <t>ckniey44402694tnu1i02uh1r</t>
  </si>
  <si>
    <t>cknju2qjv00234uphlhlbxq07</t>
  </si>
  <si>
    <t>cknk9v3c505654toqc5dxaa59</t>
  </si>
  <si>
    <t>cknlt63by06564tpmpud1likp</t>
  </si>
  <si>
    <t>cknofqzu58227861naiu5bjdp15</t>
  </si>
  <si>
    <t>ckretdeq717978824chwkx598zf</t>
  </si>
  <si>
    <t>cknprgl81567841j8iswzfmbxj</t>
  </si>
  <si>
    <t>cknr7qdgk2379811n8oon9xemhu</t>
  </si>
  <si>
    <t>ckqxd1vl07350426cl5g0q9cd4</t>
  </si>
  <si>
    <t>ckqxbgc5111755825dwy885549l</t>
  </si>
  <si>
    <t>ckq7yrrpy20944023ecmhyq6pgs</t>
  </si>
  <si>
    <t>ckqxm1xu41725825f6du9zpxa6</t>
  </si>
  <si>
    <t>ckutggg5627766fw8zia33sz8</t>
  </si>
  <si>
    <t>ckt435i3t2256641t6vjq39rbjk</t>
  </si>
  <si>
    <t>ckt41w2kk3915451ubi90ze6c07</t>
  </si>
  <si>
    <t>cktmmlmi520798926aqlyww72m4</t>
  </si>
  <si>
    <t>cktgof9h3080324bpbsvp83aa</t>
  </si>
  <si>
    <t>ckww9id8h436570d4v0iyyictsu</t>
  </si>
  <si>
    <t>ckutjxz9j219696fw89iphgzf7</t>
  </si>
  <si>
    <t>ckrf76vt46197124chwg1rczmw</t>
  </si>
  <si>
    <t>ckqxzh89g3023323clceg6oje2</t>
  </si>
  <si>
    <t>cknsj5mz78842721k86iyv5s69k</t>
  </si>
  <si>
    <t>cknsyhm7x11330261o7hhz030l8d</t>
  </si>
  <si>
    <t>cksbcy9h281705324dby3p9dkbe</t>
  </si>
  <si>
    <t>cknu3ap5e16286911o86r037ufkv</t>
  </si>
  <si>
    <t>cknu7zhb7261661nauk9twvumr</t>
  </si>
  <si>
    <t>ckutk2war8397056yobtz2cfka</t>
  </si>
  <si>
    <t>ckpjn1ejl20404024bb4jilgoa5</t>
  </si>
  <si>
    <t>cksbifo8c46173925ci6x1443uz</t>
  </si>
  <si>
    <t>cknvnth5u7106141nau6ilhplb3</t>
  </si>
  <si>
    <t>ckrz0sd6i911385sfijf1eojd8</t>
  </si>
  <si>
    <t>ckny5yw1j1387941o7h2wy1kcr8</t>
  </si>
  <si>
    <t>ckqj20r1g1709724fvsgxtsgnm</t>
  </si>
  <si>
    <t>ckqw86ene33084525bup4keac86</t>
  </si>
  <si>
    <t>cktmmsm91537125b7c5vz19m8</t>
  </si>
  <si>
    <t>ckq9g842o57522423e1iakbg3av</t>
  </si>
  <si>
    <t>ckq9pg0gw5470623fic2xazug0</t>
  </si>
  <si>
    <t>ckosmvg2h2018621naxswivgdqv</t>
  </si>
  <si>
    <t>ckps5lp8c7963823a45n1s7i3m</t>
  </si>
  <si>
    <t>ckt4b8lgy5260771uaj8af26znk</t>
  </si>
  <si>
    <t>ckwx5e33h59037998yhcm02fk18</t>
  </si>
  <si>
    <t>ckwx5o972886103991ploz2s8mp</t>
  </si>
  <si>
    <t>ckwx5vbqr599024do12zg683wll</t>
  </si>
  <si>
    <t>ckwx60ycj888009991p7c556vsx</t>
  </si>
  <si>
    <t>ckrg0as748755424hho3cbrxrl</t>
  </si>
  <si>
    <t>ckqaipjbq841524d2cm653bu4</t>
  </si>
  <si>
    <t>cks008ai62104071u9h41qicjn6</t>
  </si>
  <si>
    <t>cks00vpms620641v96xqbmya9q</t>
  </si>
  <si>
    <t>ckptk0hzg16144425dmjpwm0lpt</t>
  </si>
  <si>
    <t>cks00k9w21279821u941ht07ws9</t>
  </si>
  <si>
    <t>ckqaxkwza20277924d386tsseue</t>
  </si>
  <si>
    <t>ckrg04op18556924hh6l41p6cu</t>
  </si>
  <si>
    <t>ckrkbkyxs26124357dusv5vhey2</t>
  </si>
  <si>
    <t>ckutkr1ev294926qysb37gk85x</t>
  </si>
  <si>
    <t>ckya2yjly798098h4rbykd9saq</t>
  </si>
  <si>
    <t>cknsz21lv11476031o7hnimg3xvi</t>
  </si>
  <si>
    <t>ckt4e26by5091921ubi5arzjhd6</t>
  </si>
  <si>
    <t>cksbdp78g48103924btm33u5b6i</t>
  </si>
  <si>
    <t>ckqbv4zwv20296424denwunnffg</t>
  </si>
  <si>
    <t>ckrg4204q3093324cawl4d57ks</t>
  </si>
  <si>
    <t>ckrg3ffhn2110125gb58asd53p</t>
  </si>
  <si>
    <t>ckrkbyvfn43157325garos04lgu</t>
  </si>
  <si>
    <t>ckqbugf608026923carns1ep92</t>
  </si>
  <si>
    <t>ckqt1k7hh3147923allzfts2md</t>
  </si>
  <si>
    <t>ckqkgefdm2791723g3ear9aobj</t>
  </si>
  <si>
    <t>ckqc6xj7i41220523e9p1crqful</t>
  </si>
  <si>
    <t>ckutkimdv278086qysj2kxlm7b</t>
  </si>
  <si>
    <t>cksbm5tw5101863224dbfmgv3xnd</t>
  </si>
  <si>
    <t>ckqkjn3qq23392624d27qio1w34</t>
  </si>
  <si>
    <t>ckqt7kshw6053124879bfphy3b</t>
  </si>
  <si>
    <t>ckqkkclb82733024fxbl0tn7dt</t>
  </si>
  <si>
    <t>ckqde6dp155017625aunammddww</t>
  </si>
  <si>
    <t>ckutmh1jg4272863y5jl23kgmi</t>
  </si>
  <si>
    <t>ckqdg08xr34017526a21pzq6lm1</t>
  </si>
  <si>
    <t>ckqdy2rv143922523de71n7vpps</t>
  </si>
  <si>
    <t>ckqt9r2uk13936525b22txvxypj</t>
  </si>
  <si>
    <t>ckqtdx6pe6275824b7iq2a9tt2</t>
  </si>
  <si>
    <t>ckp3nod6110401701n993detl1dl</t>
  </si>
  <si>
    <t>ckp2opa7u7252351n9ch7qiakm5</t>
  </si>
  <si>
    <t>ckqkmvf887774023f4av6n9bgy</t>
  </si>
  <si>
    <t>cktnysj9d5711026chu6lsm6tn</t>
  </si>
  <si>
    <t>cks0cmcin250601u5xy8e6b8do</t>
  </si>
  <si>
    <t>cksbqi4op71558624btn0yng70t</t>
  </si>
  <si>
    <t>ckp9y0ikf5071301n6e4voywfmw</t>
  </si>
  <si>
    <t>ckpy3m92x63099623bfg2cujwjh</t>
  </si>
  <si>
    <t>cktgumlzi14281249t2k8x1k60</t>
  </si>
  <si>
    <t>ckucbgut81952641s9ctwv4wrgw</t>
  </si>
  <si>
    <t>ckwx6wfif590151d4v09cr6qvkd</t>
  </si>
  <si>
    <t>cktmrf1y239877268lrj815u1x</t>
  </si>
  <si>
    <t>ckt59vp5c6917425c1d9rnz6q1</t>
  </si>
  <si>
    <t>cktgtswmz526724a8o9sq7902</t>
  </si>
  <si>
    <t>ckpzosvkc11846423f8wfejtjhb</t>
  </si>
  <si>
    <t>ckpp543s231117524du6m4sah79</t>
  </si>
  <si>
    <t>ckrk6qu5v4660964effd3v27w8x</t>
  </si>
  <si>
    <t>ckq24cmky16665424eqet7m3r6t</t>
  </si>
  <si>
    <t>ckrlrutx331723025gapxihslol</t>
  </si>
  <si>
    <t>ckq2c95b55218323ew6k1u9ovn</t>
  </si>
  <si>
    <t>ckrhqe9am3767423ci24cqeagl</t>
  </si>
  <si>
    <t>cksbxm5vw112647249pg0giaj61</t>
  </si>
  <si>
    <t>ckutph774691205s0s0sthpby6</t>
  </si>
  <si>
    <t>ckrlzx868491824fe3xevzu82</t>
  </si>
  <si>
    <t>ckwx6zsec1226054bgzyxsllwjuk</t>
  </si>
  <si>
    <t>ckwx6t1rz1224115bgzy6vjc1ajc</t>
  </si>
  <si>
    <t>ckwx79qt8610997do124p540mot</t>
  </si>
  <si>
    <t>ckrm2aeme3735425gahgfum7cn</t>
  </si>
  <si>
    <t>ckrn1jqdw8180923gpri067v2j</t>
  </si>
  <si>
    <t>ckqgb0259111032591x4g21ij0</t>
  </si>
  <si>
    <t>ckrn3380912502523gkbs63d6cb</t>
  </si>
  <si>
    <t>ckhvzq9im29544lrw9fkzkpnp</t>
  </si>
  <si>
    <t>ckrn41vx17645924fe7rw7z2ks</t>
  </si>
  <si>
    <t>cksbxf3iy19993626djei7p58gv</t>
  </si>
  <si>
    <t>cktgwhrsf723325bpxjedv6n3</t>
  </si>
  <si>
    <t>cktgx88ev1408259tulyjzor9</t>
  </si>
  <si>
    <t>ckunpnoaz6693181tbtisp6lh3e</t>
  </si>
  <si>
    <t>cktgx1vrb40404249txbxujosg</t>
  </si>
  <si>
    <t>ckrn6g1v4206524hetl55lokj</t>
  </si>
  <si>
    <t>ckp6i3eef5987311o82usbwdxsj</t>
  </si>
  <si>
    <t>ckqumbnm8156423248nz4ujwfcs</t>
  </si>
  <si>
    <t>ckqlw2hfc4266124e2i1ru4nq3</t>
  </si>
  <si>
    <t>ckqm0oyfa49747223e7tuwyrbw6</t>
  </si>
  <si>
    <t>ckt7eu6o536265224ahhmufa0cw</t>
  </si>
  <si>
    <t>ckquynywa13871123aljqubqzp4</t>
  </si>
  <si>
    <t>ckrn8y46515340824fepsb8vwnf</t>
  </si>
  <si>
    <t>ckqv2y5i94885525bi67wsyrfg</t>
  </si>
  <si>
    <t>cknztab7f3862331nb80j7ipy48</t>
  </si>
  <si>
    <t>ckt7euwzz36288424ahng74sbbj</t>
  </si>
  <si>
    <t>cks1f9276314312496pygnwpj1</t>
  </si>
  <si>
    <t>cks1ni0ce32862581s960fy5e</t>
  </si>
  <si>
    <t>cks1feo5j340502481rmlyzo20</t>
  </si>
  <si>
    <t>cks1ghq4r289412494icovwqg8</t>
  </si>
  <si>
    <t>ckt87l77m48368124ahx9d1tqay</t>
  </si>
  <si>
    <t>ckt88247a7293624bpy5x7k4qj</t>
  </si>
  <si>
    <t>ckt89hd2760410626a85ux0yne6</t>
  </si>
  <si>
    <t>ckto8nn0a8794826chzuv8x106</t>
  </si>
  <si>
    <t>ckrndxnp49998026ga7734t0of</t>
  </si>
  <si>
    <t>ckrnf11nw26505124fexsl2xwfm</t>
  </si>
  <si>
    <t>cks1u6fe3333094259gfmg2aa4s</t>
  </si>
  <si>
    <t>ckrngofpb10313424hesjvjjeeb</t>
  </si>
  <si>
    <t>ckrnhvo5e6648823f0k33j8n8e</t>
  </si>
  <si>
    <t>ckrnltqt18155526feh8ea7jdb</t>
  </si>
  <si>
    <t>ckrnitk5513451124gp5y4w7lgj</t>
  </si>
  <si>
    <t>ckrnjmult794492hgf0sqotbku</t>
  </si>
  <si>
    <t>cks22fijo78551268wi63n9anr</t>
  </si>
  <si>
    <t>cks22j0dj77270254n8fp2bvuu</t>
  </si>
  <si>
    <t>ckrnfnptb7427624gpvsg3iaic</t>
  </si>
  <si>
    <t>ckrng0vd47907724gpeqasv3be</t>
  </si>
  <si>
    <t>ckrniu5lb11311123g2hxtrsvv8</t>
  </si>
  <si>
    <t>ckucoeql96363741u96m7mt568t</t>
  </si>
  <si>
    <t>ckunpjgm97738771tbtkx3skygb</t>
  </si>
  <si>
    <t>ckqqinvfm28493223eg38rkwm55</t>
  </si>
  <si>
    <t>ckqq70t5d31370924bkkjn48rur</t>
  </si>
  <si>
    <t>ckqq8nica43870326fv1isr9ry9</t>
  </si>
  <si>
    <t>ckpik9yym11980723a4lsineofr</t>
  </si>
  <si>
    <t>ckucou74w4342392583uw3jyvq8</t>
  </si>
  <si>
    <t>ckzgszr0k412682b611ahz3dtm7</t>
  </si>
  <si>
    <t>ckrofmpgm48099824gpv4bk7o57</t>
  </si>
  <si>
    <t>ckrofebpy35685025ekbwt2g19s</t>
  </si>
  <si>
    <t>ckrolfop352354lheipufjocn</t>
  </si>
  <si>
    <t>ckroxmz1x2595302rfeda8wp2cu</t>
  </si>
  <si>
    <t>ckrp1eglv7900923gpbfv6qp56</t>
  </si>
  <si>
    <t>ckrooal3g38067523cigx9olahy</t>
  </si>
  <si>
    <t>ckwx7drq1708902diwnk1i6ar2y</t>
  </si>
  <si>
    <t>ckyb51e8o324047ej3zegwz0n19</t>
  </si>
  <si>
    <t>ckyb50km5664853984a1yitac1h</t>
  </si>
  <si>
    <t>cl023ounz6267167a2l065084dr</t>
  </si>
  <si>
    <t>ckt8afd5f87657025b0wd8l8nmk</t>
  </si>
  <si>
    <t>ckt8bpvkt11665624bpv38u3l0f</t>
  </si>
  <si>
    <t>cknyrz6kq1385651icm2q4hvv4p</t>
  </si>
  <si>
    <t>ckyb5hoeo668330984aumsuzdji</t>
  </si>
  <si>
    <t>ckuv3blyv584837bw8dwu2vicn</t>
  </si>
  <si>
    <t>cktp611gd15936425c80xws5t2n</t>
  </si>
  <si>
    <t>cktpdmjti14883248pxkkpklw6</t>
  </si>
  <si>
    <t>ckwdesuqd4079058g3d4z6z5hcj</t>
  </si>
  <si>
    <t>cks38dng620300325asiow5tut2</t>
  </si>
  <si>
    <t>cks3byjbl236124256jgwlq2gxg</t>
  </si>
  <si>
    <t>cks2t31xd745226atxsf7scde</t>
  </si>
  <si>
    <t>ckra9o2p4284620234dz2xqcwhy</t>
  </si>
  <si>
    <t>ckraacgqd33589246u7xkqynev</t>
  </si>
  <si>
    <t>ckk8ziyje63254lwyn0zhzqqk</t>
  </si>
  <si>
    <t>ckr20nl4b7602825dw5gzr3531</t>
  </si>
  <si>
    <t>ckr1v7r6i569962ga6osxcna67</t>
  </si>
  <si>
    <t>ckyb4zujd333003cl4o3zg0pded</t>
  </si>
  <si>
    <t>ckzgt4a8o414689ca1a5stx6fty</t>
  </si>
  <si>
    <t>ckucpa7m0437158258397h2m78a</t>
  </si>
  <si>
    <t>ckt8agk4r81885225bsjo4yyjd1</t>
  </si>
  <si>
    <t>ckr6dktmn13501924ckgrytfxby</t>
  </si>
  <si>
    <t>ckr39qfom195142hfi2zoenng9</t>
  </si>
  <si>
    <t>ckr370jhf20563624bco4gpoz19</t>
  </si>
  <si>
    <t>ckuv7a6gw964303my5cr389nr7</t>
  </si>
  <si>
    <t>ckwdi4d47442349am3hp1ns4jut</t>
  </si>
  <si>
    <t>cktpkss792706327b7gsfbt6us</t>
  </si>
  <si>
    <t>ckuw42w0u9034674lxgtbzvp1lh</t>
  </si>
  <si>
    <t>ckuv2ghc3469724lys4atnq756</t>
  </si>
  <si>
    <t>cktpl5e1n4242624ch763o7x3i</t>
  </si>
  <si>
    <t>ckrq0ms4g21173925ekw3t2othv</t>
  </si>
  <si>
    <t>ckuw43hi45963085s0snjgwukdi</t>
  </si>
  <si>
    <t>ckrq8nsmp3173923duh5tmkvrz</t>
  </si>
  <si>
    <t>ckrq36z7u7495224he6qfqongq</t>
  </si>
  <si>
    <t>ckrqai40e16076425eoi8asgex3</t>
  </si>
  <si>
    <t>ckr4o4z2v29967824aa0rfu3q1u</t>
  </si>
  <si>
    <t>ckucp7tto2409471s9cml56onkp</t>
  </si>
  <si>
    <t>ckwdjrhp6465912ae18dzqjkb2z</t>
  </si>
  <si>
    <t>ckuwcu7j096855hw8d4qjrb21</t>
  </si>
  <si>
    <t>ckuwh598f4858731ys0h3dfcc0</t>
  </si>
  <si>
    <t>ckuwdihpx2206464ly5qwb0kqjw</t>
  </si>
  <si>
    <t>ckuwd16zs1147731ys1br3ft2h</t>
  </si>
  <si>
    <t>ckuwdb39e9872564lxggek765p2</t>
  </si>
  <si>
    <t>ckuwi1bdv10269184lxg4r8ufv18</t>
  </si>
  <si>
    <t>ckuwed5v32447931ys36lv64ux</t>
  </si>
  <si>
    <t>ckuwh4raj15734otyn1hbkm1u3</t>
  </si>
  <si>
    <t>ckuwci6qd154975s0skc8ltgvf</t>
  </si>
  <si>
    <t>ckuwflfsa350355hw8n49e057o</t>
  </si>
  <si>
    <t>ckuwhqfqa5406831ysouujgeyl</t>
  </si>
  <si>
    <t>ckuwhxr4o301335i0ckgqbd6j9</t>
  </si>
  <si>
    <t>ckuwjpr7o425635i0ci5qshc5i</t>
  </si>
  <si>
    <t>ckuwjrwlh35297otynlpohfk4o</t>
  </si>
  <si>
    <t>ckuwixgj7588755hw8iv47f2hi</t>
  </si>
  <si>
    <t>ckyb8182j4633a24aujanq6uj</t>
  </si>
  <si>
    <t>ckrqabmvj599323dr62r0idw3</t>
  </si>
  <si>
    <t>ckr4swlvr21482524de3wase67d</t>
  </si>
  <si>
    <t>ckrc5twkn95100248m3wdu85hh</t>
  </si>
  <si>
    <t>ckrc8f44y208327239xx4x01nfs</t>
  </si>
  <si>
    <t>ckrbrfjq131746248fxxa0g67w</t>
  </si>
  <si>
    <t>ckuwrohfv153462otynsy0tt0re</t>
  </si>
  <si>
    <t>ckuwozekf1132155hw8bos682iw</t>
  </si>
  <si>
    <t>cks48ofy42210024asfetsvh30</t>
  </si>
  <si>
    <t>cktprykfo23322324713m6l29mc</t>
  </si>
  <si>
    <t>cktpq7old108053248ls3d6hg2b</t>
  </si>
  <si>
    <t>ckrrfk1ze798923dra7asqnei</t>
  </si>
  <si>
    <t>ckrrhxwzj18696325dusuybnkxh</t>
  </si>
  <si>
    <t>cks4e39qr28718248o1nh1gmqb</t>
  </si>
  <si>
    <t>ckuww9zi7301625hyob9hi026w</t>
  </si>
  <si>
    <t>ckuwvj2441855945hw8oyqm7i0b</t>
  </si>
  <si>
    <t>ckzgum7x0765292bf0r7hf1g940</t>
  </si>
  <si>
    <t>ckrrukrhe2134532ahezagh786g</t>
  </si>
  <si>
    <t>ckrrwmgtv5287524gays2811wn</t>
  </si>
  <si>
    <t>ckwdorwka518799ae18wmr94hy1</t>
  </si>
  <si>
    <t>ckyv5soos556037982xgnld8867</t>
  </si>
  <si>
    <t>ckt8s2izt103104025bs213v777o</t>
  </si>
  <si>
    <t>ckt8t01ry10979024b0dhnka4jm</t>
  </si>
  <si>
    <t>ckt8m3loq395996249ti0gc9zep</t>
  </si>
  <si>
    <t>ckt8lf7ox4350724b0jqh703tu</t>
  </si>
  <si>
    <t>cks4fpct955117248o43q2mmcb</t>
  </si>
  <si>
    <t>ckt8t6s8g27099024bp7250kev6</t>
  </si>
  <si>
    <t>ckuxhnr6f322492r50st38looh</t>
  </si>
  <si>
    <t>cks5o20ac8146258oj0nlysp6</t>
  </si>
  <si>
    <t>cks4movas168231248oy47f5vk0</t>
  </si>
  <si>
    <t>cks5labmm210323258og7b85k3p</t>
  </si>
  <si>
    <t>ckt9kj1a982667124ah01rtg9nm</t>
  </si>
  <si>
    <t>cktq5ckdn143373258l8te6f6w5</t>
  </si>
  <si>
    <t>ckse8lrfs54869225db1nc6yp8x</t>
  </si>
  <si>
    <t>ckseby1wp35691926f3filx11k1</t>
  </si>
  <si>
    <t>cksedb2j11391231248ax9wdj69f</t>
  </si>
  <si>
    <t>cksec8hyl85260824agjkuqz4ji</t>
  </si>
  <si>
    <t>ckru0v9vq7918924cokxgpwvus</t>
  </si>
  <si>
    <t>ckt9l4e10252802248rwg68u2sx</t>
  </si>
  <si>
    <t>cks5ol6ro7766626asxx7rz8zw</t>
  </si>
  <si>
    <t>ckrtadgqv1661725dzh814kwgg</t>
  </si>
  <si>
    <t>ckthfmh3e18812724a89ouxhi11</t>
  </si>
  <si>
    <t>ckwdpkppa723388g7y1vm8exruf</t>
  </si>
  <si>
    <t>ckth8qil341775249tisotjo8d</t>
  </si>
  <si>
    <t>ckuxqhxiv1200565s3rc5wc9ual</t>
  </si>
  <si>
    <t>ckuxqnzeu1211385s3r14vjz194</t>
  </si>
  <si>
    <t>ckwxjqfdt719906do12pnxnrmrp</t>
  </si>
  <si>
    <t>ckuxrqxdp1272135s3rjuhn0g6s</t>
  </si>
  <si>
    <t>ckrt61uxa301863hg1w2jnst0v</t>
  </si>
  <si>
    <t>cks62am0e17025258xaxfup4jc</t>
  </si>
  <si>
    <t>cksek9msc684725bgcp9i5mlg</t>
  </si>
  <si>
    <t>cks63ayfv3898724bek75hql8c</t>
  </si>
  <si>
    <t>cks65i88f4939126bh65b9c9xf</t>
  </si>
  <si>
    <t>ckwxmpfz41054931991prycst01f</t>
  </si>
  <si>
    <t>ckt9rdylz89980624ahyueattoe</t>
  </si>
  <si>
    <t>ckt9r7f0l15081248ratzo16ge</t>
  </si>
  <si>
    <t>cks61w9bq1213126bha31srdcy</t>
  </si>
  <si>
    <t>cks63f5oz2666425cc6ctvdngv</t>
  </si>
  <si>
    <t>ckt9o8zfc287000248rvzmd3bry</t>
  </si>
  <si>
    <t>cks6bsh6a15215625b04wf6nchz</t>
  </si>
  <si>
    <t>cks6d66x7184097248u4qz7wygd</t>
  </si>
  <si>
    <t>cks5tv54511897726as0nyep69q</t>
  </si>
  <si>
    <t>cks65t2zz6302526al0bw0yb56</t>
  </si>
  <si>
    <t>cks67oe6w8295724b7jxi5j8o7</t>
  </si>
  <si>
    <t>cksekljyg375890249pyzfsffl7</t>
  </si>
  <si>
    <t>ckuxqtcpz1222555s3rxgs83oj5</t>
  </si>
  <si>
    <t>cks6zxo7t11445125b0lz5klv1y</t>
  </si>
  <si>
    <t>ckuxqzid047634v388dgwm75s</t>
  </si>
  <si>
    <t>ckyv67zf111196178p153ns5v7ax</t>
  </si>
  <si>
    <t>cks6ycdak187473248vifm99eif</t>
  </si>
  <si>
    <t>ckuxqk8v324204v38us1mr3v5</t>
  </si>
  <si>
    <t>cks733k1h138019248n1qonmi4m</t>
  </si>
  <si>
    <t>cks76gc7j26389527bhgopem1d5</t>
  </si>
  <si>
    <t>cks742j3y24046627bh89j4bpi0</t>
  </si>
  <si>
    <t>ckruegk3v427725eav0cx7e05</t>
  </si>
  <si>
    <t>ckpmpot1b5389823eipo9x9vka</t>
  </si>
  <si>
    <t>cks7afpdx23945625cbthb8xmd9</t>
  </si>
  <si>
    <t>cks77s51421423325cbcx6gbj4o</t>
  </si>
  <si>
    <t>cks7j3m4b2876525be9s8nd7wx</t>
  </si>
  <si>
    <t>cks78j80y24369825b0tu9gs0bv</t>
  </si>
  <si>
    <t>cks77mke56271525ccsl994to3</t>
  </si>
  <si>
    <t>cks77eijb1967282496oi2pw1w4</t>
  </si>
  <si>
    <t>cks75r9dr8035425benfz6e2au</t>
  </si>
  <si>
    <t>cks7ayhpx30305248xs8544o8t</t>
  </si>
  <si>
    <t>cks7hcekz1303224b7ah1cen9c</t>
  </si>
  <si>
    <t>cks7penyh14025324b7w5fsvmrm</t>
  </si>
  <si>
    <t>cks7oc89x196309268ncsrjjwfh</t>
  </si>
  <si>
    <t>cks7iywxq2705725beg5b6p0fm</t>
  </si>
  <si>
    <t>cks7ojfz3267925cbafx7nb9v</t>
  </si>
  <si>
    <t>cks7e4r7c30727125b01rtns8q2</t>
  </si>
  <si>
    <t>cks7aaugp37842224crzawvc69t</t>
  </si>
  <si>
    <t>cks7f19wp2921026cri1blx0b2</t>
  </si>
  <si>
    <t>ckuxvhdl7577645h31k6i3nx0e</t>
  </si>
  <si>
    <t>cks7ggcky4272226crxusy8zy5</t>
  </si>
  <si>
    <t>ckuxym9zy806814v38eeubn3fh</t>
  </si>
  <si>
    <t>ckuxyfym9746642q6ncm2xjzsk</t>
  </si>
  <si>
    <t>cktb8ufoq375724c1nvy4tix2</t>
  </si>
  <si>
    <t>ckuxtsswh235082q6n8qcxg1mr</t>
  </si>
  <si>
    <t>cks7nyrki203432248x7jcgac2x</t>
  </si>
  <si>
    <t>ckyb874y63925cl4ryoecbw8n</t>
  </si>
  <si>
    <t>cks7r2pwg1303324aljxn235sx</t>
  </si>
  <si>
    <t>cksejpo554260238ao4asxq6c</t>
  </si>
  <si>
    <t>ckset1shm17145625bg8dt4jp03</t>
  </si>
  <si>
    <t>ckt9t6o0d12572425b0o5hfy0xe</t>
  </si>
  <si>
    <t>cks7czh0w26639625cbuhmc7xiq</t>
  </si>
  <si>
    <t>ckuy6raby2944055s3r0ptpfk8o</t>
  </si>
  <si>
    <t>ckzgvfreh431355cw15re9ksiwt</t>
  </si>
  <si>
    <t>ckuy9b2po23188j3ro65v681k</t>
  </si>
  <si>
    <t>ckzgwbiqn467869982xewhr92ku</t>
  </si>
  <si>
    <t>ckyb888wx13705an5gvgkp0oc7</t>
  </si>
  <si>
    <t>cl024glru30252bg2x2cbmuwgk</t>
  </si>
  <si>
    <t>cl024hgon6246188e11bq7jqoa5</t>
  </si>
  <si>
    <t>ckxn31mz755600ak5gnwv1xa6j</t>
  </si>
  <si>
    <t>ckzgwcdqb377619c12lu1dslq3y</t>
  </si>
  <si>
    <t>ckzwkn089280552bq2x25jdurdr</t>
  </si>
  <si>
    <t>ckzwktgxr279824b60riaowvn3m</t>
  </si>
  <si>
    <t>ckzgxby24445707b6117et1u65f</t>
  </si>
  <si>
    <t>ckzwk6ndi3220959izs6anifzot</t>
  </si>
  <si>
    <t>ckzgspere410272cw15pl0sw4o0</t>
  </si>
  <si>
    <t>ckyv7b7571623672992lidqyrcxk</t>
  </si>
  <si>
    <t>ckzwjq2m11259479fc1adl0n7914</t>
  </si>
  <si>
    <t>ckzgww4zv441284ca1a8rcdpmn5</t>
  </si>
  <si>
    <t>cktbcri425793825a8ghe3e8la</t>
  </si>
  <si>
    <t>ckrxbk02z6736625ee0pdtxa6v</t>
  </si>
  <si>
    <t>ckrxb3z4d4782524filtgijob5</t>
  </si>
  <si>
    <t>ckrxccjp59273525hcvqbm49nx</t>
  </si>
  <si>
    <t>ckrx40xse168224fe66f16bz6</t>
  </si>
  <si>
    <t>ckyb8mwfl352145bs3kelqpifxw</t>
  </si>
  <si>
    <t>ckrxb5j6u6843224f9b31g4qlc</t>
  </si>
  <si>
    <t>ckrxc02tk7709525eejf2p63ke</t>
  </si>
  <si>
    <t>ckrxawppb6055224f9u3ubsrjo</t>
  </si>
  <si>
    <t>ckyv8dx3f568272982xrwejogel</t>
  </si>
  <si>
    <t>ckyv9myzz9365a315rk0g77oo</t>
  </si>
  <si>
    <t>ckyb9wmd0367502c20mb3wrrntn</t>
  </si>
  <si>
    <t>ckybaugnm328869i3h5posnbt7</t>
  </si>
  <si>
    <t>ckybc0tg640366df3zypun6yhh</t>
  </si>
  <si>
    <t>ckybegwo1422754cl4opoh7rbtp</t>
  </si>
  <si>
    <t>ckyva76bu7426b91ajrvev5ot</t>
  </si>
  <si>
    <t>ckybdvnng417149cl4ox0isahck</t>
  </si>
  <si>
    <t>ckybf4yvn86576a24arusecyhy</t>
  </si>
  <si>
    <t>ckuz3hxc11619324338w9crdtq0</t>
  </si>
  <si>
    <t>ckzwkvyzd1280392fc1a1ai5ghrk</t>
  </si>
  <si>
    <t>ckuz5x27x1766797u4q2vatvwcg</t>
  </si>
  <si>
    <t>ckrxawrtg6133324dzvx29244z</t>
  </si>
  <si>
    <t>ckrxccxyz7108625fjw690c1un</t>
  </si>
  <si>
    <t>ckrxcc4nc542424fte654wr0u</t>
  </si>
  <si>
    <t>ckybeu3xx422776c20m5mu5l3a5</t>
  </si>
  <si>
    <t>ckybf43um421254bs3k3623p1uu</t>
  </si>
  <si>
    <t>ckuzkoqjz3499253o6nassegt4b</t>
  </si>
  <si>
    <t>ckuzacvlc335226e5crn0hou0r</t>
  </si>
  <si>
    <t>cktqnjdpj8626224b7c7py6hb1</t>
  </si>
  <si>
    <t>ckybfppto806719i3h5p40uoqu</t>
  </si>
  <si>
    <t>ckrxhxcyo19073325fesonmjnuo</t>
  </si>
  <si>
    <t>ckuz3msci1593235u4rw3w53uy5</t>
  </si>
  <si>
    <t>ckrxevxki5479326fj80qt633e</t>
  </si>
  <si>
    <t>ckrxkfuaz629853ueeic0witxo</t>
  </si>
  <si>
    <t>ckrx6noxm1009725co2ylu6db9</t>
  </si>
  <si>
    <t>ckrxg8wpt69752hfta1uq4klu</t>
  </si>
  <si>
    <t>ckrxb09ni6298024f9gax0qnwp</t>
  </si>
  <si>
    <t>ckrxjgy2e429532hdz0zrzbkpr</t>
  </si>
  <si>
    <t>ckrx7tg1z031924fize73gfvv</t>
  </si>
  <si>
    <t>ckv0hq5cq3647756g31kkt8ax3r</t>
  </si>
  <si>
    <t>ckyvcbgtd47158b91ar661jxtw</t>
  </si>
  <si>
    <t>ckyvbirjy39726b91akp2rglej</t>
  </si>
  <si>
    <t>ckryjudgu64436925hc41kceh0x</t>
  </si>
  <si>
    <t>ckryhpgey62215025hc1pjxqkdd</t>
  </si>
  <si>
    <t>ckrxo5zyv13162625ftples22si</t>
  </si>
  <si>
    <t>ckrymzruf66909024fess8x6b6q</t>
  </si>
  <si>
    <t>ckrxm6kar618725ea80ymi00u</t>
  </si>
  <si>
    <t>ckrxx1rmv45642324fe4xsjhs0d</t>
  </si>
  <si>
    <t>ckrxlv2kk18342926fj9shlbi23</t>
  </si>
  <si>
    <t>ckyv7z50y566425cc2g7rk42xdq</t>
  </si>
  <si>
    <t>cl025yi196559977a2l4bny5vie</t>
  </si>
  <si>
    <t>ckyvbjgsz61380abzsgzzze71n</t>
  </si>
  <si>
    <t>cl0264rr21242711b60r62hsfn47</t>
  </si>
  <si>
    <t>ckrxlvcz129327325hcuqxhkda4</t>
  </si>
  <si>
    <t>ckryxu739256804fftc5jeed21</t>
  </si>
  <si>
    <t>cks8v560123726625ciuh2381fc</t>
  </si>
  <si>
    <t>ckryyc3rz360302xdz16vck1c5</t>
  </si>
  <si>
    <t>ckybeda5u417464c20m3ywnkpqy</t>
  </si>
  <si>
    <t>ckzr0wf1w5220268o0r24qobky1</t>
  </si>
  <si>
    <t>ckvnt8lps747606f207qw2s50m</t>
  </si>
  <si>
    <t>cks8ghuqg11728324djsz5th0rk</t>
  </si>
  <si>
    <t>cks9z4mfp32979125agkt40ze1p</t>
  </si>
  <si>
    <t>cksa11v2i39672325agmdz4maw4</t>
  </si>
  <si>
    <t>ckziibkg5110667ax0r79gto3v7</t>
  </si>
  <si>
    <t>ckybf55hn95450an5glhhhno5j</t>
  </si>
  <si>
    <t>ckybfgw96434248cl4oedi723tj</t>
  </si>
  <si>
    <t>ckts105t112697623b7dl8iwfpn</t>
  </si>
  <si>
    <t>ckv0qjpzc524214i3r04q6n3sj</t>
  </si>
  <si>
    <t>cktr0unj618283725c89j0035dq</t>
  </si>
  <si>
    <t>cktr4dc5g7785424bh235gs99o</t>
  </si>
  <si>
    <t>cksagjrb82057626cin2sju61w</t>
  </si>
  <si>
    <t>ckozl3u3c4735581o82elsyewob</t>
  </si>
  <si>
    <t>ckts9dmeh33093248luisxqhfq</t>
  </si>
  <si>
    <t>cktsbkeg3128644248lo4h2vryc</t>
  </si>
  <si>
    <t>ckudq9lu25342721s9cai5xd587</t>
  </si>
  <si>
    <t>ckudauelr7538321u96s4g5e64w</t>
  </si>
  <si>
    <t>ckudxbn8d1275578248v8gjcmli1</t>
  </si>
  <si>
    <t>ckybfmjom78571df3zlcrv8xmn</t>
  </si>
  <si>
    <t>cktsqhzdj132241248lgdatsc5i</t>
  </si>
  <si>
    <t>ckvpk3dcd1810616d0sbnfcc69f</t>
  </si>
  <si>
    <t>ckyvetqgw85756cv2xuk5nkzpn</t>
  </si>
  <si>
    <t>ckybgmre490027df3zt9fpowgj</t>
  </si>
  <si>
    <t>cktstwkdd7701326c81bvlpnxj</t>
  </si>
  <si>
    <t>ckue6btst34321324835pvjcpef</t>
  </si>
  <si>
    <t>ckzwn5yy4351500ac11zy03wedc</t>
  </si>
  <si>
    <t>ckybh176k450075cl4oe8py15qj</t>
  </si>
  <si>
    <t>cl023ktj912978549izswdzyjz2p</t>
  </si>
  <si>
    <t>cl023nwo46279577015few4gwk2</t>
  </si>
  <si>
    <t>cl022stpw1203828b60robhp11u3</t>
  </si>
  <si>
    <t>cl022oocn6106128e117y44lkjk</t>
  </si>
  <si>
    <t>cl022i69914532bg2xvvw0cjaa</t>
  </si>
  <si>
    <t>cktbi3qsb8156624bs2rmsnqyp</t>
  </si>
  <si>
    <t>ckuewjrme36592825agitnyirne</t>
  </si>
  <si>
    <t>ckuf758u5282322583mmtp1jnn</t>
  </si>
  <si>
    <t>ckuf3zgme589066248317gtcjhg</t>
  </si>
  <si>
    <t>ckuf4js04318210248x78h8238w</t>
  </si>
  <si>
    <t>ckybk2246481036c20mt90d8q4f</t>
  </si>
  <si>
    <t>ckuf8asgf3892525agjfouzdao</t>
  </si>
  <si>
    <t>ckzwoptk43949329izsv83izarl</t>
  </si>
  <si>
    <t>ckwypp18f37368cuzeukqsvyyr</t>
  </si>
  <si>
    <t>ckzwl7qy21284338fc1afatxvern</t>
  </si>
  <si>
    <t>ckyblbib8172547an5gvw9qbik2</t>
  </si>
  <si>
    <t>ckuf9exu2158191325aj8ujj55dy</t>
  </si>
  <si>
    <t>ckybkfeo11375669i3h9kj3evpz</t>
  </si>
  <si>
    <t>ckttqulpz2110026bh2ogi90bv</t>
  </si>
  <si>
    <t>ckttrnlti101419248lkrxdt1qj</t>
  </si>
  <si>
    <t>ckttsqdca124953258pqppsk01i</t>
  </si>
  <si>
    <t>ckybld0oe1540929i3hzw63zymj</t>
  </si>
  <si>
    <t>ckwyyaknf1378908o1p8kws9525</t>
  </si>
  <si>
    <t>ckzguu0zf458211982xrpk8rttp</t>
  </si>
  <si>
    <t>ckzh2lc74492545b611rw4dei46</t>
  </si>
  <si>
    <t>ckzwlyaqm288134ae15qs1a1x7a</t>
  </si>
  <si>
    <t>cl029oof57063875w2gz90gxte6</t>
  </si>
  <si>
    <t>ckzqpex1732149r1as79k72zp</t>
  </si>
  <si>
    <t>cksfr9jwi2590724cxpvcsvgin</t>
  </si>
  <si>
    <t>cksftau7d7222425btkpy6is6i</t>
  </si>
  <si>
    <t>ckwbpghu98375bh3hxzm5puy0</t>
  </si>
  <si>
    <t>ckttza1x01280124c8hsimtfhq</t>
  </si>
  <si>
    <t>cktctfflo2866324c1gi3m6jaj</t>
  </si>
  <si>
    <t>cktcygx4k911322q9tus1nm21h</t>
  </si>
  <si>
    <t>cktcnasnm1632225ah2b38tafa</t>
  </si>
  <si>
    <t>cktcxrj5414965026b0ucm3lmh3</t>
  </si>
  <si>
    <t>cktcxniox14865126b0cxjne3at</t>
  </si>
  <si>
    <t>cktcw70nn1540224c1cjrmdm44</t>
  </si>
  <si>
    <t>cktcezsd1116453249tpyeisr1l</t>
  </si>
  <si>
    <t>ckvq5fdir264826570jizot97fr</t>
  </si>
  <si>
    <t>cksg5kl0z645002iczbziv3jx1</t>
  </si>
  <si>
    <t>cktchowtt13421424c1o0mfg2ar</t>
  </si>
  <si>
    <t>ckwbptyq16621b63dq8ugyhdk</t>
  </si>
  <si>
    <t>cktu5dj2j4052425c8vywt1jzx</t>
  </si>
  <si>
    <t>ckwz27ofz181672amxm8iv9qti6</t>
  </si>
  <si>
    <t>cktd8c79m29361825ah1flcwvl8</t>
  </si>
  <si>
    <t>cktu7zyww7058625c8ioi13s79</t>
  </si>
  <si>
    <t>ckvqvhdtl4583743y55wvaaciwf</t>
  </si>
  <si>
    <t>ckybpyocc218835an5glhmsg82k</t>
  </si>
  <si>
    <t>cktdjlavm1761762s8rp7umtqzg</t>
  </si>
  <si>
    <t>cksh973rr137611u8kyrroyxtj</t>
  </si>
  <si>
    <t>ckwbpqftw7806a61ssyrqrbf7</t>
  </si>
  <si>
    <t>cko19hr813632061nbz2ltkpws4</t>
  </si>
  <si>
    <t>ckvrrwofk6213343y55nznytg9t</t>
  </si>
  <si>
    <t>ckvrvvan02652493d34c64lsdgl</t>
  </si>
  <si>
    <t>ckvqpy722100821340jxo5qv6yk</t>
  </si>
  <si>
    <t>ckvrol2j9895705725z9rlksmq</t>
  </si>
  <si>
    <t>ckybq8cda551373c20mfczzcjyn</t>
  </si>
  <si>
    <t>ckwz4p9fs206706amxmnlo892ik</t>
  </si>
  <si>
    <t>ckshklw5f10230624c4lwlzx4p6</t>
  </si>
  <si>
    <t>ckshpvo9s261424bqogkny9u7</t>
  </si>
  <si>
    <t>cktq050od10140025aqptzf6cy5</t>
  </si>
  <si>
    <t>cktdrfx9g4807268rva0rxgej</t>
  </si>
  <si>
    <t>cktdzdi3d1128824ahyudcsw32</t>
  </si>
  <si>
    <t>ckv29429e809323x6nppqe79lo</t>
  </si>
  <si>
    <t>ckshveyxa1336125c42c488jrs</t>
  </si>
  <si>
    <t>cktdlt3m331648425ahzfu24ds7</t>
  </si>
  <si>
    <t>cktdxw7p71880325bs57hy1asf</t>
  </si>
  <si>
    <t>cktegirua116187249tjgggyx80</t>
  </si>
  <si>
    <t>ckwbrw5dw7427bs1s64xjf4n6</t>
  </si>
  <si>
    <t>cktvbzyg316285324bhokg4m8j7</t>
  </si>
  <si>
    <t>cktv467i51823824bh7agij332</t>
  </si>
  <si>
    <t>ckv2kus1664733n50cus1obfm</t>
  </si>
  <si>
    <t>ckv2l1qms506704k4q4a1fsvww</t>
  </si>
  <si>
    <t>ckxlk0gw211416558f3kpiijecsx</t>
  </si>
  <si>
    <t>ckteh1sin3524724bsd251emak</t>
  </si>
  <si>
    <t>cksikkpmf10032125bmo93y3rwx</t>
  </si>
  <si>
    <t>cksicsal120428324bqz28lrfrr</t>
  </si>
  <si>
    <t>cksiejpiz23110426bmd0uyxow6</t>
  </si>
  <si>
    <t>cksildw8i5930272477u0i3c6pe</t>
  </si>
  <si>
    <t>ckugtuwwa1232004248x6rnxz6g7</t>
  </si>
  <si>
    <t>cktg1htw87258125c1n4026y5p</t>
  </si>
  <si>
    <t>ckybr8dxp2186699i3hxmsni5q9</t>
  </si>
  <si>
    <t>ckybquc4c557897c20mqakutnj3</t>
  </si>
  <si>
    <t>ckugzmmyu10245852696js9sjw6n</t>
  </si>
  <si>
    <t>ckugm0nw226580225ajdpd1ahks</t>
  </si>
  <si>
    <t>ckugyz4ga1281763248x7kj21qj8</t>
  </si>
  <si>
    <t>cktjtkgwi815324aqap9kd11t</t>
  </si>
  <si>
    <t>ckuh4n32m300471tcod2xavt3x</t>
  </si>
  <si>
    <t>ckuh05a1559224125ag3m3qij0d</t>
  </si>
  <si>
    <t>cktk1nx6w94112258lvtvgwalf</t>
  </si>
  <si>
    <t>cktjyotr12432825c8s6v76m5t</t>
  </si>
  <si>
    <t>cktk065vl549925chijtjorz2</t>
  </si>
  <si>
    <t>cktjzwn5b240522a71i69p0rho</t>
  </si>
  <si>
    <t>cktk09qte757325chvovym6yq</t>
  </si>
  <si>
    <t>cktk1n65545755258pti3py96t</t>
  </si>
  <si>
    <t>cksjzb6l139680525au4s0tulsq</t>
  </si>
  <si>
    <t>ckskatsqr27540424a54dmwxx7c</t>
  </si>
  <si>
    <t>cksmg6cbi19233825a553axtmgm</t>
  </si>
  <si>
    <t>ckybqvl2k2140609i3hsu3s2lo6</t>
  </si>
  <si>
    <t>cktfffrv92879624bs8tdx5p5d</t>
  </si>
  <si>
    <t>cktfdujso7152249tbvhgabqy</t>
  </si>
  <si>
    <t>cktfcap8e036224c1844f6c8r</t>
  </si>
  <si>
    <t>cksmxo47a261752494udblwfqd</t>
  </si>
  <si>
    <t>ckso9c1pr1445224c4540q3ud9</t>
  </si>
  <si>
    <t>cksoafc433080425dep92dhzvb</t>
  </si>
  <si>
    <t>cksoak7m248822577hlrhyvtl</t>
  </si>
  <si>
    <t>cksocav1c211278248ksitko6u3</t>
  </si>
  <si>
    <t>cksodfk82289622577arvey2g4</t>
  </si>
  <si>
    <t>cksofube26641025a5iwa66n9q</t>
  </si>
  <si>
    <t>cksof00r99500324bq1herqlb8</t>
  </si>
  <si>
    <t>cktffi4c55314249tyh9vk7ac</t>
  </si>
  <si>
    <t>cktfi9pb5178524bs5glq1e8w</t>
  </si>
  <si>
    <t>cktfdsx45095424b0mbx0i0yp</t>
  </si>
  <si>
    <t>ckzr6lxeo167649b615oijlv2d1</t>
  </si>
  <si>
    <t>cksoghnbe252092248kud3l2jir</t>
  </si>
  <si>
    <t>cksosv1k8522124ausyyipcu9</t>
  </si>
  <si>
    <t>cksovhxjq332432594fd6bu5lr</t>
  </si>
  <si>
    <t>ckspymzwc21924826c45ucuqym6</t>
  </si>
  <si>
    <t>cksq2ny5224312225bqpb0id3pj</t>
  </si>
  <si>
    <t>ckwbtg1ol253444g7y1vj7jc4z1</t>
  </si>
  <si>
    <t>ckvt64dpr10064706f20uip8py9a</t>
  </si>
  <si>
    <t>ckv3i1rq21248199s0a5byyujfo</t>
  </si>
  <si>
    <t>ckv3ipvsk1361613zzv9l97pddz</t>
  </si>
  <si>
    <t>cksr6g7gd17038524c4xbr1r2kq</t>
  </si>
  <si>
    <t>cksr3w56k12797825dekqpo1aqg</t>
  </si>
  <si>
    <t>cksr5binv13334426bmry9htd8k</t>
  </si>
  <si>
    <t>cksr2scb03367123a5qp11gmck</t>
  </si>
  <si>
    <t>cksr72ubq16718925autqrfuh7e</t>
  </si>
  <si>
    <t>cksrgxdc3259324a5tprdsbch</t>
  </si>
  <si>
    <t>cksr4mw3w7974248kc0z05v6z</t>
  </si>
  <si>
    <t>ckvulydia11971365h3vxlcxdz2v</t>
  </si>
  <si>
    <t>ckvummup912047506f20h2r2dwjd</t>
  </si>
  <si>
    <t>ckvun73004945885725mg2p3nu2</t>
  </si>
  <si>
    <t>ckvunbp3749616257252h1wudsh</t>
  </si>
  <si>
    <t>cktforzds1490825ahec9y39ga</t>
  </si>
  <si>
    <t>ckvunm7ty12075605h3vfh8swkb8</t>
  </si>
  <si>
    <t>cksslj60s210500258kuzxa3r0o</t>
  </si>
  <si>
    <t>ckwz5dgyt113960298yhursrwv0r</t>
  </si>
  <si>
    <t>ckst324qs4205925dee3akqhcq</t>
  </si>
  <si>
    <t>cksshuw4u2831424bm6t8c8k0e</t>
  </si>
  <si>
    <t>ckvup2k64632912423na5kfj8f4</t>
  </si>
  <si>
    <t>ckuh7yjed715561u9jnsb0rntx</t>
  </si>
  <si>
    <t>ckssypwxy1206125av1l7juddd</t>
  </si>
  <si>
    <t>cksu7wvs3410822877ufzs8bix</t>
  </si>
  <si>
    <t>cksu6t67c1057725deybqgtnwi</t>
  </si>
  <si>
    <t>cksu6jocf3026828771juf73rv</t>
  </si>
  <si>
    <t>ckwc287ib103027am3hcw80gkd8</t>
  </si>
  <si>
    <t>ckvuusgt97208208v0sg1v68ve6</t>
  </si>
  <si>
    <t>cksu6k60k770825deywxn5brm</t>
  </si>
  <si>
    <t>cksu01jwy22015025deuqsp5hsq</t>
  </si>
  <si>
    <t>cksuikgr81343832877qvsowzgd</t>
  </si>
  <si>
    <t>ckwc7jogb15247098yepd823cos</t>
  </si>
  <si>
    <t>ckui7rzan2756781tclx8fxcfz4</t>
  </si>
  <si>
    <t>cksvg0p1z3891224bb8cjq9hsh</t>
  </si>
  <si>
    <t>cksvfu0db4149826acu3n64fcu</t>
  </si>
  <si>
    <t>cksvjv1ll14936226bvfd24rlrk</t>
  </si>
  <si>
    <t>ckswz2t3d10706626czxz1lekyj</t>
  </si>
  <si>
    <t>cksuc1zew6681223a5dsjcjueg</t>
  </si>
  <si>
    <t>ckswsei6440639225crqq4urhxk</t>
  </si>
  <si>
    <t>ckswws60313635126bs2prdhxq9</t>
  </si>
  <si>
    <t>cktfraqf41111259t9d12lcdq</t>
  </si>
  <si>
    <t>ckvuzjr1q12833996f2076c8snot</t>
  </si>
  <si>
    <t>ckszwq95c5881324bseq4ouzbz</t>
  </si>
  <si>
    <t>cktkx15x56239425bhmdz7m1pk</t>
  </si>
  <si>
    <t>cktkyy4mh33862571ltneimce</t>
  </si>
  <si>
    <t>cktl3yijj13619824chfhx153b4</t>
  </si>
  <si>
    <t>cktkzusym5048325aqdbtr8xog</t>
  </si>
  <si>
    <t>ckpdi2lmr6341023d4eq0odgct</t>
  </si>
  <si>
    <t>ckt06ri4x2335725b8xntxlmz5</t>
  </si>
  <si>
    <t>ckt19b4i41371123bvqctdjjgv</t>
  </si>
  <si>
    <t>ckt18gid3956023bvk85noq9p</t>
  </si>
  <si>
    <t>ckuiccblr3166451tclmbnejt1v</t>
  </si>
  <si>
    <t>ckzwplcfk15506757l2l2dn0iz3a</t>
  </si>
  <si>
    <t>ckx0016e2328574dozyt2a9c5q3</t>
  </si>
  <si>
    <t>ckx04t4sk364586cbv0nzdfao7c</t>
  </si>
  <si>
    <t>ckx04jeie1397272diwngyqixat1</t>
  </si>
  <si>
    <t>ckyvi7a46119592b91arh05pfar</t>
  </si>
  <si>
    <t>ckt2dhj2u431521tbij4gwl3dh</t>
  </si>
  <si>
    <t>ckt2iv0tn884371uajjoyyqk4x</t>
  </si>
  <si>
    <t>cktlx5jv216090025bhol4od7t0</t>
  </si>
  <si>
    <t>cktljwfci2944625bhrfpofjgp</t>
  </si>
  <si>
    <t>cktljtokj31178325aq53x3ir5s</t>
  </si>
  <si>
    <t>cktlt2y4g8660625b7vl5qyd84</t>
  </si>
  <si>
    <t>cktldfs8235804924chro8xnn26</t>
  </si>
  <si>
    <t>cktmju5tp18423226aqey75cc3i</t>
  </si>
  <si>
    <t>ckzr5ymab1723429r1awghb6pcq</t>
  </si>
  <si>
    <t>ckv50dz68282674l2upxiyjwyu</t>
  </si>
  <si>
    <t>cktmkp13s19036026aqch1v5ux4</t>
  </si>
  <si>
    <t>ckzr89nl4177920ax2gzlt77941</t>
  </si>
  <si>
    <t>ckvw0yk8t13932165h3vmym0vqq7</t>
  </si>
  <si>
    <t>ckvwb8n2s848653423ngqh7fyqr</t>
  </si>
  <si>
    <t>ckxokw97v491535dg3zkdl8snl4</t>
  </si>
  <si>
    <t>ckxojw17m399872ba3k0n8lylqh</t>
  </si>
  <si>
    <t>ckujsfgfb7478321tclve3lxfki</t>
  </si>
  <si>
    <t>ckujezti88068751u8vac91epqe</t>
  </si>
  <si>
    <t>ckujgx6r69078411tcoc856iaca</t>
  </si>
  <si>
    <t>ckujgyy2q6342331tcl34ryx9up</t>
  </si>
  <si>
    <t>ckujn56a06728741u9jbc7ncmf9</t>
  </si>
  <si>
    <t>ckupc9kcl223530rgynskuocjqz</t>
  </si>
  <si>
    <t>ckupiayfe12062356w82j31xybw</t>
  </si>
  <si>
    <t>ckupioihq1557983yy53jwfme0t</t>
  </si>
  <si>
    <t>ckv59119i524299d8zofnnytqvc</t>
  </si>
  <si>
    <t>ckv64m94r7446045h1am1n03m1v</t>
  </si>
  <si>
    <t>ckv6a69ik2552135szv07xsyzw2</t>
  </si>
  <si>
    <t>ckv6cua55698721d8zopu56os8h</t>
  </si>
  <si>
    <t>ckxol2yel412770ba3kjpztfw7o</t>
  </si>
  <si>
    <t>ckupfi0tf1210893yy5pvmnbgb3</t>
  </si>
  <si>
    <t>ckvwcv3tl14495616f209nxygg36</t>
  </si>
  <si>
    <t>ckv6bg1g07863335h1afxbmcwyq</t>
  </si>
  <si>
    <t>ckwekhuk56420038g3db1c0ry33</t>
  </si>
  <si>
    <t>cknvndkju6950231nauw7vtqft1</t>
  </si>
  <si>
    <t>ckvwepe5r13236103y55nvfjj9i3</t>
  </si>
  <si>
    <t>ckvwl94ei15543885h3vftt6sbmj</t>
  </si>
  <si>
    <t>ckvx5utw47975mw0detsg512h</t>
  </si>
  <si>
    <t>ckttu7x9916831258lpz9tiibg</t>
  </si>
  <si>
    <t>cktwjvxk92179832571rgg4g3li</t>
  </si>
  <si>
    <t>cktwl9qef1087324aqnxniebqs</t>
  </si>
  <si>
    <t>ckv6jnf9h5651358zvf3zt2m85</t>
  </si>
  <si>
    <t>ckweooum029529b9yewhssipzb</t>
  </si>
  <si>
    <t>ckulbmfc92329971udkfg9zmrj5</t>
  </si>
  <si>
    <t>ckwiv61av317936amwnjn2fmqwn</t>
  </si>
  <si>
    <t>ckvxfdjzt64064802gsnsaxjjk</t>
  </si>
  <si>
    <t>ckvxg4l9o696131j3139fozanr</t>
  </si>
  <si>
    <t>ckvxgohwg72403sn1bb6nghjuu</t>
  </si>
  <si>
    <t>ckvxjkm6e1076081j319ojakbej</t>
  </si>
  <si>
    <t>ckwm25fcj680605dpv0rbodgwau</t>
  </si>
  <si>
    <t>ckwm16ss61090123a21pw4tl7sgg</t>
  </si>
  <si>
    <t>ckwm5279v1129066a21plapb8h8h</t>
  </si>
  <si>
    <t>ckwm5u4bn1137092a21pji9eq8n6</t>
  </si>
  <si>
    <t>ckweykbn5129602c0zy7qf1ifdp</t>
  </si>
  <si>
    <t>ckvxk83lg106423sn1bc9ayjg9q</t>
  </si>
  <si>
    <t>ckxolup4x421978ak5gu0hyfr09</t>
  </si>
  <si>
    <t>ckwjge26y1657269iyhgpag65bh</t>
  </si>
  <si>
    <t>ckwjetc1k146309cl1267g4ez7r</t>
  </si>
  <si>
    <t>ckzc8h7y7442914ci2xu11bo710</t>
  </si>
  <si>
    <t>ckwj9potw110280b6xmg155bksa</t>
  </si>
  <si>
    <t>ckwj1racd60110dpv06550eor6</t>
  </si>
  <si>
    <t>ckwj2m40b630389iyhrnvtdvpl</t>
  </si>
  <si>
    <t>ckwiy8z8z23437b6xmohdez3cm</t>
  </si>
  <si>
    <t>ckx0eq0t0569418dozyjs61kvwf</t>
  </si>
  <si>
    <t>ckvyzzc663754155uz3pbuzowxo</t>
  </si>
  <si>
    <t>ckvz1ideg435225lw18we3j1566</t>
  </si>
  <si>
    <t>ckweograo21233dey19s12flgb</t>
  </si>
  <si>
    <t>ckvz2kc1z397419802gcycd5mcs</t>
  </si>
  <si>
    <t>ckx0ce3h1414736a212mwy8f2j5</t>
  </si>
  <si>
    <t>ckxodczy111793ck4a6fe6jrdl</t>
  </si>
  <si>
    <t>ckvyuzy97343437802gyc5oqhpw</t>
  </si>
  <si>
    <t>ckvywl4yt3994491j31959vzcd3</t>
  </si>
  <si>
    <t>ckyce1u6w303596an5gj102lusz</t>
  </si>
  <si>
    <t>ckv7mvo4x10063595h1aahniequu</t>
  </si>
  <si>
    <t>ckv85oa8j13646863xxqmao56ey</t>
  </si>
  <si>
    <t>ckv6tvnwh1429624tzfqf1seivn</t>
  </si>
  <si>
    <t>ckycgoxe8321153a24ahba0aw6y</t>
  </si>
  <si>
    <t>ckv86ja1p3973594w2ugtjyrwt2</t>
  </si>
  <si>
    <t>ckwf6z700862188ae18c5ophlqd</t>
  </si>
  <si>
    <t>ckwf67w5g2082919a1s5io5zq99</t>
  </si>
  <si>
    <t>ckv7n2coy179576pzfody25kkz</t>
  </si>
  <si>
    <t>ckycdwewp296936a24a4wtwmerh</t>
  </si>
  <si>
    <t>ckybrupon230517cl4rxg4dom3n</t>
  </si>
  <si>
    <t>ckvywo3hx350981802geq199gak</t>
  </si>
  <si>
    <t>ckybq9sse216515a24av3c3bnpw</t>
  </si>
  <si>
    <t>ckwokgmcc270745ad122f41r92g</t>
  </si>
  <si>
    <t>ckwol4gnp979394c0wncyiy19ye</t>
  </si>
  <si>
    <t>ckwok9hzu973155c0wn477b0knq</t>
  </si>
  <si>
    <t>ckwolzgs0279957cvxm7193o6e0</t>
  </si>
  <si>
    <t>ckwomield3217a21ptcup4d8q</t>
  </si>
  <si>
    <t>ckwomuyui10883a2zymcx2ml09</t>
  </si>
  <si>
    <t>ckx0il1tw458094a212xb4hfdkm</t>
  </si>
  <si>
    <t>ckx0j88qb460183cuzea96bhtnj</t>
  </si>
  <si>
    <t>ckv9ax3ex34624589zvemoxeuog</t>
  </si>
  <si>
    <t>ckv97i61w105915tyv1qrac2ds</t>
  </si>
  <si>
    <t>ckyciciax329848df3z30owbq0a</t>
  </si>
  <si>
    <t>ckycip2eu345385an5gkh5b6n0p</t>
  </si>
  <si>
    <t>ckyciwa8t339436a24ahrrvr249</t>
  </si>
  <si>
    <t>ckwot7xwn38109b8v07o2kclrx</t>
  </si>
  <si>
    <t>ckv9dn75d397915j0apnol3qq3</t>
  </si>
  <si>
    <t>ckxakqptn834513ax1pnwfib26u</t>
  </si>
  <si>
    <t>ckxakkqyp907861cbv0bj6pcnun</t>
  </si>
  <si>
    <t>ckwg0lyoj7861098yegomgnpwl</t>
  </si>
  <si>
    <t>cktzfv0dk3591401tdxw0bis8b1</t>
  </si>
  <si>
    <t>cktzhnjqp3222551ue40hjfo7s3</t>
  </si>
  <si>
    <t>ckxagrg1z472570adwnu4s4o8ky</t>
  </si>
  <si>
    <t>ckwkmli86367686b6xmi7nkqgji</t>
  </si>
  <si>
    <t>ckwhuxtbd179668a21puxwodp61</t>
  </si>
  <si>
    <t>ckwk9pwid262146bqwnsttvak43</t>
  </si>
  <si>
    <t>ckwkaw3id287135b6xmk25tq2ko</t>
  </si>
  <si>
    <t>ckwkbi5j80967c112mcrnvxs4</t>
  </si>
  <si>
    <t>ckwkbpi912132c112jucgbtcy</t>
  </si>
  <si>
    <t>ckwkcc9um2606b6zychca2sqk</t>
  </si>
  <si>
    <t>ckwkdet9912159dzzes1gh7uxu</t>
  </si>
  <si>
    <t>ckv9q4uq72971086qzoacysz5sd</t>
  </si>
  <si>
    <t>ckx0jhdne487117amxmjp9bgvvf</t>
  </si>
  <si>
    <t>cku0v0e6f335424ckid8ylega</t>
  </si>
  <si>
    <t>cku0vtp9h1249524dy52z8czgx</t>
  </si>
  <si>
    <t>cku2c9xqd25000826cw1phjbwm6</t>
  </si>
  <si>
    <t>cku2ffpmh44612927fo7qmeza4j</t>
  </si>
  <si>
    <t>ckeqc2l2j18414n510i9ouxvi</t>
  </si>
  <si>
    <t>cku2wry4l67231124cahvz6bh8w</t>
  </si>
  <si>
    <t>cku3oaank53241426cwgc1uii6d</t>
  </si>
  <si>
    <t>cku3klkhe24335625dufnhphqaj</t>
  </si>
  <si>
    <t>ckwooogxu301574cvxmdgr0pi2i</t>
  </si>
  <si>
    <t>cku3om74d43964424fqc2puvr4u</t>
  </si>
  <si>
    <t>cku3pnc6173645124fsxklxksau</t>
  </si>
  <si>
    <t>cku3ptx2g54920926cwy8m5y9vt</t>
  </si>
  <si>
    <t>cku3qqaoo74654525diagfoscay</t>
  </si>
  <si>
    <t>cku3r2uts74825625ditug9t0bx</t>
  </si>
  <si>
    <t>cku3row0v1282325gz3hq696nc</t>
  </si>
  <si>
    <t>cku5m2pdv4206061u96gjmmy5vh</t>
  </si>
  <si>
    <t>cku5dh8hr1942791uagd74mfv9l</t>
  </si>
  <si>
    <t>ckwg4f0w610448598ye7jp4pczp</t>
  </si>
  <si>
    <t>ckx0k5qt9141442198yhugdp90vi</t>
  </si>
  <si>
    <t>ckwg10da813359j3had3xdspl</t>
  </si>
  <si>
    <t>ckwg9j8t2688049u3d3ml28v6a</t>
  </si>
  <si>
    <t>ckvc7jyg4803664v0aeuh70sab</t>
  </si>
  <si>
    <t>ckvbnmnma2949293d1adgcc2xvw</t>
  </si>
  <si>
    <t>ckvc8g3hc4859433o2uyqgnc8sr</t>
  </si>
  <si>
    <t>ckycmlz8i3678579i3hmqpxz11n</t>
  </si>
  <si>
    <t>ckwg9y1qw453235cc1labq0h1nh</t>
  </si>
  <si>
    <t>ckwgjwztk1881619j3hw47xgdeo</t>
  </si>
  <si>
    <t>ckwg9vy90149962awy1jgj07dsv</t>
  </si>
  <si>
    <t>ckvaqp3ra75811589zvl303hb9y</t>
  </si>
  <si>
    <t>ckvan16b4344133d1abzdnwzn1</t>
  </si>
  <si>
    <t>ckvasaqn8843715izoywnnkt6p</t>
  </si>
  <si>
    <t>ckvaqqwev4280055j0a7j8axxf5</t>
  </si>
  <si>
    <t>ckvarvt0x778505izo07rypnrz</t>
  </si>
  <si>
    <t>ckvas5y767242558zfnec9u6al</t>
  </si>
  <si>
    <t>ckvasofwk858903o2uw6xnqxup</t>
  </si>
  <si>
    <t>ckvcgghdo5692843o2uujkrxa2x</t>
  </si>
  <si>
    <t>ckwot6mmu325903ad12oo29wbdi</t>
  </si>
  <si>
    <t>ckwotct9n43271a21pqkpdtu65</t>
  </si>
  <si>
    <t>ckvc3qfaf2923856zourif7fk8</t>
  </si>
  <si>
    <t>ckwotmyc950139clzemgnww12h</t>
  </si>
  <si>
    <t>ckvcnfxtb63574858zf4simnnee</t>
  </si>
  <si>
    <t>ckvchih252600095ixxlsfpm8tg</t>
  </si>
  <si>
    <t>ckvch08cw5755033o2u2m5mba42</t>
  </si>
  <si>
    <t>ckwhdg2kh9976cbzytkakm9qn</t>
  </si>
  <si>
    <t>ckvbad9026365485tyv0lkhx1t2</t>
  </si>
  <si>
    <t>ckwhg7dup89900a2wnnxp1vcm0</t>
  </si>
  <si>
    <t>ckyvo0xy4220867cb11tjh0sl5s</t>
  </si>
  <si>
    <t>ckwhkcdkg122038acv0qflgbdaf</t>
  </si>
  <si>
    <t>ckxouu739216582ck4ayq9v75jg</t>
  </si>
  <si>
    <t>ckxourw38534693ba3k84suk27w</t>
  </si>
  <si>
    <t>ckwkvqdzu168164c112vwvekm97</t>
  </si>
  <si>
    <t>ckxougcuz524783ak5gt21en11y</t>
  </si>
  <si>
    <t>ckxou33r1520692ak5gya6l6sxu</t>
  </si>
  <si>
    <t>ckw0a6t3i6674271j31hqwys1zs</t>
  </si>
  <si>
    <t>ckw0o1oyi703868mw0dedjdri56</t>
  </si>
  <si>
    <t>ckw0bv6u8597592mw0djk0g7orm</t>
  </si>
  <si>
    <t>ckw0fw5bi6112071e0emki4hu7i</t>
  </si>
  <si>
    <t>ckwhliwhs34361aqyhk1gp3aq5</t>
  </si>
  <si>
    <t>ckx1dq32o152979298yh578jrqzm</t>
  </si>
  <si>
    <t>ckycnn3be709529bs3kbxyd4vrp</t>
  </si>
  <si>
    <t>cku8dprid12573551u8vgw16jzba</t>
  </si>
  <si>
    <t>cku894iyb96814248x9yrbcpvt</t>
  </si>
  <si>
    <t>ckw0ushqv7033235uz3bb7nyxur</t>
  </si>
  <si>
    <t>ckxovrmid5418839j4r8t9vnt0r</t>
  </si>
  <si>
    <t>ckwloit8t281770c0wn7tuqh9cb</t>
  </si>
  <si>
    <t>ckxal8zt32523229812d5taijyc</t>
  </si>
  <si>
    <t>ckwlpgns6284610c0wnzvaznonl</t>
  </si>
  <si>
    <t>ckwlqcwom328050b6zyctumm4ep</t>
  </si>
  <si>
    <t>ckwlr3f7k582095b6xm0eltgd8z</t>
  </si>
  <si>
    <t>ckwlsxslu387660c0wnu8rctmrr</t>
  </si>
  <si>
    <t>ckum4qxgm3208021ucoaazhn9zs</t>
  </si>
  <si>
    <t>ckxow77765660528e3h5ihdji5b</t>
  </si>
  <si>
    <t>ckycmx3fx710561c20mfgqvjb3r</t>
  </si>
  <si>
    <t>ckyvrfkuw261806b91aaztd9hdu</t>
  </si>
  <si>
    <t>ckwp1fror107308a2zy5inuluzc</t>
  </si>
  <si>
    <t>ckyvql9io248477b91a0d9yt42g</t>
  </si>
  <si>
    <t>ckwhw7vyl123638an1299qc1l35</t>
  </si>
  <si>
    <t>ckwhwlxeg124954amwn00ztgm2a</t>
  </si>
  <si>
    <t>ckyvri2g3282799abzsdlrh4ob7</t>
  </si>
  <si>
    <t>ckwhxon6f23674690zecnawko58</t>
  </si>
  <si>
    <t>ckzh7cmb6546252b611jv13meiq</t>
  </si>
  <si>
    <t>ckycr9zc0524518df3zi5243jx6</t>
  </si>
  <si>
    <t>cku9f2g0n439275248x568e08ut</t>
  </si>
  <si>
    <t>ckxowa4yj235042ck4an4xit5gj</t>
  </si>
  <si>
    <t>ckxalerua901087ckxmv5l5jd8y</t>
  </si>
  <si>
    <t>ckxowdg9s235929ck4aqu0e5mil</t>
  </si>
  <si>
    <t>ckxowaxig242338cl0mxqhyikk2</t>
  </si>
  <si>
    <t>ckumjghm74231931t8acj9uv93j</t>
  </si>
  <si>
    <t>ckw1pfjjq7956705uz35qr4zcdz</t>
  </si>
  <si>
    <t>ckuas5yij77449924833dvling8</t>
  </si>
  <si>
    <t>ckuaujk6h3111201u96qg0lrh2h</t>
  </si>
  <si>
    <t>cl04v00f61134947a2l0qraut2x</t>
  </si>
  <si>
    <t>ckw1pmlbl7905211e0epp0ieu6h</t>
  </si>
  <si>
    <t>cl04uumcp1250605w2gys3g6n39</t>
  </si>
  <si>
    <t>cl04vczr31458237015vtv2sfk3</t>
  </si>
  <si>
    <t>cl04z5g5e1586727a2lt28e5i4e</t>
  </si>
  <si>
    <t>cl04xsb8l722118b60rad5h76li</t>
  </si>
  <si>
    <t>cl04y0lua402682bhzs43ei29f2</t>
  </si>
  <si>
    <t>ckycs4dgg775054c20mz9gpbu99</t>
  </si>
  <si>
    <t>ckw2bsti11231011lw18qcxgpmw5</t>
  </si>
  <si>
    <t>ckw1qbkrw780550sn1bsq3of6a4</t>
  </si>
  <si>
    <t>ckw1qwudv8064375uz36tmtd3hb</t>
  </si>
  <si>
    <t>ckw24l1ih1183156lw18rqyoxq8m</t>
  </si>
  <si>
    <t>ckyct88rh568516df3zqut8zzf0</t>
  </si>
  <si>
    <t>cl04w6so91221837a2l11obqbo8</t>
  </si>
  <si>
    <t>ckxoueft8218682cl0mve3yhwf1</t>
  </si>
  <si>
    <t>ckxotce2v597465dg3z5lf7czza</t>
  </si>
  <si>
    <t>ckxpoy9yu6955168e3h8f4c1lg6</t>
  </si>
  <si>
    <t>ckxpojqsh362475ck4adowcid7u</t>
  </si>
  <si>
    <t>ckzrap9q46063668o0rfhsa52t8</t>
  </si>
  <si>
    <t>ckx1y4a9911673798yh4cfxvxlk</t>
  </si>
  <si>
    <t>ckx1y6u9v808587amxmk64umkid</t>
  </si>
  <si>
    <t>ckxaltsdy2579029812ra8519q3</t>
  </si>
  <si>
    <t>cl04zzo471742085w2gjsbxyfz0</t>
  </si>
  <si>
    <t>ckx1wf9lz750806cuze7qmv5lo6</t>
  </si>
  <si>
    <t>ckycxcm0t836453cl4oycnha5go</t>
  </si>
  <si>
    <t>cl04xh4mm40844fc1a7j2yllya</t>
  </si>
  <si>
    <t>ckxapykw1524130adwnceiptbs0</t>
  </si>
  <si>
    <t>ckxals1zf506020adwn3n2j5j5b</t>
  </si>
  <si>
    <t>ckzry7xiv321890d42lcsynhpni</t>
  </si>
  <si>
    <t>ckzryjrs3322423d42lwu8fclol</t>
  </si>
  <si>
    <t>ckzrzpaso303918ax2g05ytb85i</t>
  </si>
  <si>
    <t>ckx1zx62h8297198o1p76bqz0mx</t>
  </si>
  <si>
    <t>ckycxkr71605843df3zley0a48r</t>
  </si>
  <si>
    <t>cl050cjum1667947a2ll1oi9j10</t>
  </si>
  <si>
    <t>cl04z74uj415098bhzsk1jw1fpl</t>
  </si>
  <si>
    <t>ckzcdouiw1008580cc15ttlbr0o1</t>
  </si>
  <si>
    <t>ckzcg9s8e1048424ao11hbhou8co</t>
  </si>
  <si>
    <t>ckxpt48up7136339j4rhjjdsp86</t>
  </si>
  <si>
    <t>ckyd0t9p25221379i3hztbttc9h</t>
  </si>
  <si>
    <t>ckxq3zmv4900727ba3kv1xpvmb3</t>
  </si>
  <si>
    <t>ckxal71kq501548adwnmdbau33h</t>
  </si>
  <si>
    <t>cl050pbgl1715187a2l9w2q9dk9</t>
  </si>
  <si>
    <t>ckx1zle19781128a212pba04rk2</t>
  </si>
  <si>
    <t>ckx203gom158541diwnr9dawmfg</t>
  </si>
  <si>
    <t>ckyd2hb5p535834a24acouzggxh</t>
  </si>
  <si>
    <t>ckyd30qxy892729cl4ou12xo6cz</t>
  </si>
  <si>
    <t>ckyd2d3nt541922an5g0l1dhra3</t>
  </si>
  <si>
    <t>ckyd2h0tb886355cl4oqgdvsbm6</t>
  </si>
  <si>
    <t>ckyvljxvg164885b91aokbg08di</t>
  </si>
  <si>
    <t>ckyvfyukz108118a315b1jfofm6</t>
  </si>
  <si>
    <t>ckyvq0f12246390cv2xeyq10m2n</t>
  </si>
  <si>
    <t>ckxqb3ew1947661ba3kbkk2tqnm</t>
  </si>
  <si>
    <t>cl053ii3l120099fc1a27afige0</t>
  </si>
  <si>
    <t>ckyvbcbzf44703cb11y3zi482b</t>
  </si>
  <si>
    <t>ckyvahldk20070a315jui8gkll</t>
  </si>
  <si>
    <t>ckyvbedvl44733cv2xntmf4qf9</t>
  </si>
  <si>
    <t>ckyvachqi11440cb1173b1l92p</t>
  </si>
  <si>
    <t>ckyvdywql86030bq0r14dxo4fd</t>
  </si>
  <si>
    <t>ckzcn3b761119325bf0r079ah200</t>
  </si>
  <si>
    <t>ckywls8sf546928abzsc6l96emt</t>
  </si>
  <si>
    <t>ckyd7xn00954420cl4oi1fwzpqb</t>
  </si>
  <si>
    <t>ckydlo8tk1009752cl4oybt7igw0</t>
  </si>
  <si>
    <t>ckyd7s7y6977313bs3ke98pbf1x</t>
  </si>
  <si>
    <t>ckyd4cqlf555056cl4rclgtxtyv</t>
  </si>
  <si>
    <t>ckyd6ialq582075cl4rsmieu9pt</t>
  </si>
  <si>
    <t>ckxrcnuvx38117cv0mmb1hc01h</t>
  </si>
  <si>
    <t>ckxr2p7i6655098cl0mek8h4kzc</t>
  </si>
  <si>
    <t>ckyd4daw6905264cl4oqf07fei7</t>
  </si>
  <si>
    <t>ckw3gqute34522ca18xj9form9</t>
  </si>
  <si>
    <t>ckw3ltav4760389i1b7mbbeyrb</t>
  </si>
  <si>
    <t>ckw3lq8zl11478925uz3nsizyvg6</t>
  </si>
  <si>
    <t>ckw3at6nc1024006m1bakuu1kt4</t>
  </si>
  <si>
    <t>ckxrcqofj742436ck4arobfotoa</t>
  </si>
  <si>
    <t>ckw3pw0l5143631ca18zze4ymw6</t>
  </si>
  <si>
    <t>ckw3jove130990a20eux2fquda</t>
  </si>
  <si>
    <t>ckwn6bi2q0894ad12nivl5ptn</t>
  </si>
  <si>
    <t>ckwn6xamp0058cwzya97h7d6d</t>
  </si>
  <si>
    <t>ckwn7s13g9134679iyhj7pznbav</t>
  </si>
  <si>
    <t>ckwnjs63778877cvxmijf0ouro</t>
  </si>
  <si>
    <t>ckwnqupzb145132ad12t762axlm</t>
  </si>
  <si>
    <t>ckwnqzh5x1050676dpv0ypozpc6x</t>
  </si>
  <si>
    <t>ckwnpca091034056dpv0u5vs1i1x</t>
  </si>
  <si>
    <t>cl057pj273143527a2l2pzshifc</t>
  </si>
  <si>
    <t>ckxrewc8c61746cb5g9mcvofem</t>
  </si>
  <si>
    <t>ckxrfsb3g10830989j4rgo5l0l10</t>
  </si>
  <si>
    <t>ckw4l87m3215247a20eugwkj7cq</t>
  </si>
  <si>
    <t>ckxria90290295c03zox80iyyf</t>
  </si>
  <si>
    <t>ckzs3x04o7153968o0r4ir37jse</t>
  </si>
  <si>
    <t>ckxrr35hk171351c03z3gcemr1s</t>
  </si>
  <si>
    <t>ckxrqugsp1786089t3kdijs0eb7</t>
  </si>
  <si>
    <t>ckxrcw43c523449t3k5qot440i</t>
  </si>
  <si>
    <t>ckxrge1sc1073930cw4ojgdofgka</t>
  </si>
  <si>
    <t>ckxrgh20y10885559j4r8jujluva</t>
  </si>
  <si>
    <t>ckywk8red500845b91achbzocow</t>
  </si>
  <si>
    <t>ckywlst2t1110834cc2gormw5swm</t>
  </si>
  <si>
    <t>ckywl2s7n527607cb119mt2tlzx</t>
  </si>
  <si>
    <t>ckxrml0kc11435989j4rflh3hozo</t>
  </si>
  <si>
    <t>ckywl9rwi524974cv2x3w1z1rh5</t>
  </si>
  <si>
    <t>ckzcpfnwz650859bh1ap797zs04</t>
  </si>
  <si>
    <t>ckywn2wj45701c115s0klsqwk</t>
  </si>
  <si>
    <t>ckzcrvnun795409ci2xg87vpzx5</t>
  </si>
  <si>
    <t>ckzcreizi1174853bf0rzx4m60qb</t>
  </si>
  <si>
    <t>ckzcok8sd1138620bf0rdydcl23l</t>
  </si>
  <si>
    <t>ckzcohrod1138301bf0r6adifkr5</t>
  </si>
  <si>
    <t>ckzct1619852519c12l4wflccwr</t>
  </si>
  <si>
    <t>ckzct7o7a1199648bf0r1m9w54ho</t>
  </si>
  <si>
    <t>ckzctcxj1705619bh1at9s1hl6x</t>
  </si>
  <si>
    <t>ckzct76041239342ao11kxyuv86o</t>
  </si>
  <si>
    <t>ckzct4nxj1238537ao119vkaokm3</t>
  </si>
  <si>
    <t>ckywnxm34549426cb11rupr7qxf</t>
  </si>
  <si>
    <t>ckywqjuxj36742cmzsxko12y0z</t>
  </si>
  <si>
    <t>ckywqjdy8576878cv2xifn4boco</t>
  </si>
  <si>
    <t>ckzctf63f1227313cc159u1apmr7</t>
  </si>
  <si>
    <t>ckupm8otb3629546yysxgw02tzs</t>
  </si>
  <si>
    <t>ckywolsft550919cb11gvasx1ud</t>
  </si>
  <si>
    <t>ckupft3jd3129576yysp86pv4uq</t>
  </si>
  <si>
    <t>ckzct3g1e701520bh1a49qhhbjq</t>
  </si>
  <si>
    <t>ckzct2v4s679334c1zsmlqpfli1</t>
  </si>
  <si>
    <t>ckzcuuc501220913bf0rq1lfhs1g</t>
  </si>
  <si>
    <t>ckuqsum9z529636zy5jui23gf0</t>
  </si>
  <si>
    <t>ckuquik3v6484165ynp8av9o49</t>
  </si>
  <si>
    <t>ckuqv8vcv718257bxg9gs1m16w</t>
  </si>
  <si>
    <t>cl05dyws71030122b60r3askw2r5</t>
  </si>
  <si>
    <t>ckywu9bd2620281cv2xfmcc5n1l</t>
  </si>
  <si>
    <t>ckuseujed1247916eysormdik1p</t>
  </si>
  <si>
    <t>ckywua6vs70337bg15347yjkvk</t>
  </si>
  <si>
    <t>cl02bsobc14048469izs8mmqnb7f</t>
  </si>
  <si>
    <t>ckus7fcvp242503zw80syjfpeo</t>
  </si>
  <si>
    <t>cl05f53e15136597015csqmq4sc</t>
  </si>
  <si>
    <t>ckus7fmkg748125iyo8jly8b7o</t>
  </si>
  <si>
    <t>ckus7gx8g716096eys0l46p98e</t>
  </si>
  <si>
    <t>ckus9wtj2986775iyo6fhvij9d</t>
  </si>
  <si>
    <t>ckusbsolv1093244lxgkklas6qg</t>
  </si>
  <si>
    <t>cl05g5mmm740810bhzsbrd5wv1v</t>
  </si>
  <si>
    <t>cl05gjwha4870418e11r382d1zu</t>
  </si>
  <si>
    <t>cl05gpt0s5156955w2gbosk88by</t>
  </si>
  <si>
    <t>ckyx0xezy175599bg15eitg9wtw</t>
  </si>
  <si>
    <t>ckywuxdij89148ad2ge1y99vlv</t>
  </si>
  <si>
    <t>ckyx1cdh8717901cb11j0shyg29</t>
  </si>
  <si>
    <t>ckywxm3pr131290cmzsgciorqz6</t>
  </si>
  <si>
    <t>ckyx02qti694179b91a0aoi6iih</t>
  </si>
  <si>
    <t>ckyx11sq7179018bg15yh7q57ax</t>
  </si>
  <si>
    <t>ckyx1tgv3717188b91akjst5y0g</t>
  </si>
  <si>
    <t>ckyx2qtfj738251cv2xh6pvbevr</t>
  </si>
  <si>
    <t>ckyx52mpx774113cb11j6vjn9nf</t>
  </si>
  <si>
    <t>ckyx24ylc187777ad2g7pbdlpui</t>
  </si>
  <si>
    <t>ckyx3mfq9750996cb11u2qmw2rp</t>
  </si>
  <si>
    <t>ckyx31c8u201481ad2g2hyd48h1</t>
  </si>
  <si>
    <t>ckyx61235789287b91a8z5vyyqn</t>
  </si>
  <si>
    <t>ckw3jloir86605ca186xroo24v</t>
  </si>
  <si>
    <t>ckw4tvit02986679i1bwvya1dol</t>
  </si>
  <si>
    <t>ckyx19yit719189cv2x6xgzfnnn</t>
  </si>
  <si>
    <t>ckywz6o01151518cmzsl0s5e745</t>
  </si>
  <si>
    <t>ckywzexvc154593cmzse26t48x6</t>
  </si>
  <si>
    <t>ckywzk0s1157653cmzsg48lejic</t>
  </si>
  <si>
    <t>ckywzsg0i690684b91as3466ku6</t>
  </si>
  <si>
    <t>ckyx11lta173180ad2gk7b5348y</t>
  </si>
  <si>
    <t>ckyx0ikim739978bq0r3ru2n612</t>
  </si>
  <si>
    <t>ckyx0lyu2708393cv2xrj16zvgr</t>
  </si>
  <si>
    <t>ckyx14ycc174521ad2g8eny7nv7</t>
  </si>
  <si>
    <t>ckyx0q6tk1842588r2lnbue4yon</t>
  </si>
  <si>
    <t>ckw4t4g332957219i1baqefk05h</t>
  </si>
  <si>
    <t>ckw52lsk23430849r4e03l0swi3</t>
  </si>
  <si>
    <t>ckw5405rc3658729i1bdrq11f8l</t>
  </si>
  <si>
    <t>cl06awbza1162251bhzsdvyfv633</t>
  </si>
  <si>
    <t>cl06bl5p6823278fc1aug1dqme9</t>
  </si>
  <si>
    <t>cl068iasd8560507a2lirwmp8bj</t>
  </si>
  <si>
    <t>cl05z150f114202bg2xmamytqua</t>
  </si>
  <si>
    <t>ckyx18xo3716573cb11xw6erv5k</t>
  </si>
  <si>
    <t>ckyx1jvlz191385bg15hzcr0bgn</t>
  </si>
  <si>
    <t>ckyx1mqmt758198bq0rlxwkhpto</t>
  </si>
  <si>
    <t>cl06b0tj2812178fc1adu00ec81</t>
  </si>
  <si>
    <t>cl06mpqsw1402662bhzsnkhy2gcm</t>
  </si>
  <si>
    <t>cl06j7t6i10822267a2lvrl98rok</t>
  </si>
  <si>
    <t>cl0fb76dz10668408e11osixijbn</t>
  </si>
  <si>
    <t>cl06sfpn7205544b60racya02j8</t>
  </si>
  <si>
    <t>cl06t3utg136080070154yb5ebbp</t>
  </si>
  <si>
    <t>cl06u4ek8244757b60rz3x8q2y1</t>
  </si>
  <si>
    <t>cl06ugw5b139186470151jk5efbq</t>
  </si>
  <si>
    <t>cl06t19ql709050bg2x32h8tzbr</t>
  </si>
  <si>
    <t>cl06t33wt13602657015hoxavr9a</t>
  </si>
  <si>
    <t>cl06t8t6v13646437015w4mstjmq</t>
  </si>
  <si>
    <t>cl06ti19m13030278e11hwpai56t</t>
  </si>
  <si>
    <t>cl06wx6ur14524617015m3y3nuev</t>
  </si>
  <si>
    <t>cl06ri47o13202627015z0ggm8ix</t>
  </si>
  <si>
    <t>ckzs6iuhm323043982xj75b9q99</t>
  </si>
  <si>
    <t>ckzh5v221300760b92goq2d6gfm</t>
  </si>
  <si>
    <t>ckzqqpazi44949izsg1fohpdn</t>
  </si>
  <si>
    <t>cl06aqns4294310bg2xqqt3it82</t>
  </si>
  <si>
    <t>cl06ws29j13761848e11bb43hped</t>
  </si>
  <si>
    <t>ckzi1fx4j1037324bf0rgfbzizja</t>
  </si>
  <si>
    <t>ckzi1oxyp736539982xu691sdft</t>
  </si>
  <si>
    <t>cl0gl02ch168578fc1a1figq4ur</t>
  </si>
  <si>
    <t>ckzhwh701608202c12lltcoq3jy</t>
  </si>
  <si>
    <t>ckzi0yjrc565809c1zsxf3rz132</t>
  </si>
  <si>
    <t>cl0gv9my33993958e11msn6cbnv</t>
  </si>
  <si>
    <t>cl0gth70w332843fc1a3vho26fy</t>
  </si>
  <si>
    <t>ckzialyj7485819s1ac85osgw1</t>
  </si>
  <si>
    <t>ckzig4bz299479epzsaraeq2kh</t>
  </si>
  <si>
    <t>ckzigpkdt93264ax0rpjgsqdia</t>
  </si>
  <si>
    <t>ckzibczau49818ax0rkgf2w84z</t>
  </si>
  <si>
    <t>ckzias2pg529278b92gtjaz23ku</t>
  </si>
  <si>
    <t>ckzibp0yw53355ax0r47uxw9ko</t>
  </si>
  <si>
    <t>ckzigc2gz101569epzsxo895ve1</t>
  </si>
  <si>
    <t>ckzif8v4k92447epzsj0x04lzy</t>
  </si>
  <si>
    <t>ckzidvc0069888ax0rh3fygtxs</t>
  </si>
  <si>
    <t>ckzicweym74903epzsr7mq0ucx</t>
  </si>
  <si>
    <t>ckziaitn052211epzs8d5e50q4</t>
  </si>
  <si>
    <t>ckzi9zbnv476289s1a58djaq4h</t>
  </si>
  <si>
    <t>ckzia8qxv687578c12l99rrp67e</t>
  </si>
  <si>
    <t>ckw6ckysh537890c131va2b804i</t>
  </si>
  <si>
    <t>ckzigitxs574342b92gaaxwctqy</t>
  </si>
  <si>
    <t>ckzsc2hvd327903ac113nnqoqw8</t>
  </si>
  <si>
    <t>ckw6aj9ch668185br2g7a38mbgo</t>
  </si>
  <si>
    <t>ckziic4v8791115c12lzubx1ww7</t>
  </si>
  <si>
    <t>ckxsmqjap13029449j4rqr8ksi6d</t>
  </si>
  <si>
    <t>ckxsfz6pi215517c03zuhcm734b</t>
  </si>
  <si>
    <t>ckxsibt87228664cv0mdygbvkpv</t>
  </si>
  <si>
    <t>ckxshirpv1230623cw4olhkxuop7</t>
  </si>
  <si>
    <t>ckxsl0xa4239283c03zz9mptx79</t>
  </si>
  <si>
    <t>ckzijv9mh136495epzsld08k53g</t>
  </si>
  <si>
    <t>ckxc1jr92109322az3zzyq2jcuf</t>
  </si>
  <si>
    <t>ckxc1b4td114831c14rmno9bqof</t>
  </si>
  <si>
    <t>ckxc15y59103710ax4af9q4jxkf</t>
  </si>
  <si>
    <t>ckxc0x0xf99550az3zah6ijjbw</t>
  </si>
  <si>
    <t>ckxc0qirl97197az3zj2y62so1</t>
  </si>
  <si>
    <t>ckxc0gm0e93418az3zjijovfwa</t>
  </si>
  <si>
    <t>ckxbzsmce124286853hszvrke4b</t>
  </si>
  <si>
    <t>ckxbznmw788545br4o07jqyj9h</t>
  </si>
  <si>
    <t>ckzimqglf646277b92gsq0v8nrp</t>
  </si>
  <si>
    <t>ckxsr74zv297640cb5gem3qbvdv</t>
  </si>
  <si>
    <t>ckx3a34hd391114diwn0vefly6r</t>
  </si>
  <si>
    <t>ckx3d6l5c1211734dozysr9zohcy</t>
  </si>
  <si>
    <t>ckzskfa0d388050d42lys6z1wi4</t>
  </si>
  <si>
    <t>ckxt63xic1132305ck4att4ybqkn</t>
  </si>
  <si>
    <t>ckzsfg6bz341139982x194d7bid</t>
  </si>
  <si>
    <t>ckxt5a7bu1127444ck4anha880fm</t>
  </si>
  <si>
    <t>ckzsl66af400190982xvowtcq6d</t>
  </si>
  <si>
    <t>ckxt530i61421225cw4oczeh0krd</t>
  </si>
  <si>
    <t>ckxt4vxtw4943749s3hsqv89tet</t>
  </si>
  <si>
    <t>ckxt4hvor413566cv0m799o53t1</t>
  </si>
  <si>
    <t>ckx39vkvj1177368dozyvxrmjnkh</t>
  </si>
  <si>
    <t>ckxt9rawk447400cb5gz93q2vpd</t>
  </si>
  <si>
    <t>ckxsrb52h1002959ck4a0vkxfr7g</t>
  </si>
  <si>
    <t>cl023myr86265187a2l672r76dh</t>
  </si>
  <si>
    <t>cl0h12b4j1125893b60rkp0d69b3</t>
  </si>
  <si>
    <t>ckx43uobt1139851cbv0l55r9eh4</t>
  </si>
  <si>
    <t>ckzjcxqga3256189s1a073evz47</t>
  </si>
  <si>
    <t>ckzjd7xo0324500epzsmy9cyx25</t>
  </si>
  <si>
    <t>ckzje5j83332303epzs5yyfdlxx</t>
  </si>
  <si>
    <t>ckzjfketn1021035c12lfbv39v12</t>
  </si>
  <si>
    <t>ckzjf7k6a343482c0110z5krdte</t>
  </si>
  <si>
    <t>ckziksrh9143188epzs2z24anxu</t>
  </si>
  <si>
    <t>ckziid131593164b92g4ch55rj6</t>
  </si>
  <si>
    <t>ckx4szchc14157658o1pw4wcru8t</t>
  </si>
  <si>
    <t>ckx4tf0tv69472898yhw3zm8p90</t>
  </si>
  <si>
    <t>ckx4x1u241465170a212xk50o7to</t>
  </si>
  <si>
    <t>ckx4tr6sa701276diwndcoe0009</t>
  </si>
  <si>
    <t>ckw7kva91244764mw0dx7ep3t6o</t>
  </si>
  <si>
    <t>cl0ffgoqs67903b60r5aain8kd</t>
  </si>
  <si>
    <t>cl0ff3mb91473450bhzsnlmev2gj</t>
  </si>
  <si>
    <t>ckxu04og016161269j4rr3k2xjr8</t>
  </si>
  <si>
    <t>cl0ffsiow620765bg2xhm07zy0z</t>
  </si>
  <si>
    <t>cl0fg14pn1497630bhzss1pyht1g</t>
  </si>
  <si>
    <t>cl0fg0h2a626906bg2x27gz4cm1</t>
  </si>
  <si>
    <t>ckxu86wt36260049s3h6ssf7hrl</t>
  </si>
  <si>
    <t>cl0fga60e11558378e11azbi7ssa</t>
  </si>
  <si>
    <t>cl0ffq47i12202587015s1ulbyrh</t>
  </si>
  <si>
    <t>ckydxrzl81092074c20mcc4i5kuj</t>
  </si>
  <si>
    <t>ckydyk4l01101483c20m2gtffyha</t>
  </si>
  <si>
    <t>ckwm1gb79432735b6zy1w5ajfri</t>
  </si>
  <si>
    <t>ckzjkh23h1055009c12lxgmd07tb</t>
  </si>
  <si>
    <t>ckxul3l1w741905c03zio12nmpm</t>
  </si>
  <si>
    <t>ckxul6uwb645159cb5gwppmlw61</t>
  </si>
  <si>
    <t>ckxuksrg8616179j4rc3n11owk</t>
  </si>
  <si>
    <t>ckxukudfv1644571cw4oesz5ynmj</t>
  </si>
  <si>
    <t>ckydvlyj7842161df3z4bgl4dao</t>
  </si>
  <si>
    <t>ckzjm8qaw529301f32xffucq6l9</t>
  </si>
  <si>
    <t>cl07nmtc215664777a2lj06bffl0</t>
  </si>
  <si>
    <t>cl0fgdoqo1505832bhzsvh3aq47o</t>
  </si>
  <si>
    <t>ckzjmjxwh537216f32x7qx48rsw</t>
  </si>
  <si>
    <t>ckzjmansw400054c011pnh6pktg</t>
  </si>
  <si>
    <t>ckzjtr2tf458761c011y7kovvz5</t>
  </si>
  <si>
    <t>ckydz6hpt880922df3zh2b3wqne</t>
  </si>
  <si>
    <t>ckw8xn1101142145c1313xlimzrf</t>
  </si>
  <si>
    <t>ckw8xttwq11770579i1byqmp6n7x</t>
  </si>
  <si>
    <t>ckydzzl22780833an5gc0tazej1</t>
  </si>
  <si>
    <t>ckzjvad3u476097epzs26w2gcsv</t>
  </si>
  <si>
    <t>ckzju5whi463297c01163o2ec2r</t>
  </si>
  <si>
    <t>cl0fgpy9j12323325w2g7h8nhpcm</t>
  </si>
  <si>
    <t>ckzjvt2yt1154560c12ldzwpobwn</t>
  </si>
  <si>
    <t>ckye46c3z7862993he76h9x20</t>
  </si>
  <si>
    <t>ckye66clh32823bs0mnrspgnwi</t>
  </si>
  <si>
    <t>ckye6ubhk38927bs0mdhshwdmj</t>
  </si>
  <si>
    <t>ckye02waq7677969i3h4exrv3tv</t>
  </si>
  <si>
    <t>cl0fge1jr1156863fc1a4xpuryy2</t>
  </si>
  <si>
    <t>ckye983pu871908an5gzjjni3vl</t>
  </si>
  <si>
    <t>ckyeaegfh80714br4o62w9s1dg</t>
  </si>
  <si>
    <t>ckwaiis0q35029bs3dib8n4odf</t>
  </si>
  <si>
    <t>ckyeck5fg102102bs0mco6trb7v</t>
  </si>
  <si>
    <t>ckzjwztjs982703b92gxl94tpx0</t>
  </si>
  <si>
    <t>ckwa92atz91549bh3dt45gyggk</t>
  </si>
  <si>
    <t>cl0fh119e12399765w2guy5t05pt</t>
  </si>
  <si>
    <t>ckxrldcry1248199t3klf4f0pad</t>
  </si>
  <si>
    <t>ckzjytov25823889s1ax2adaq3p</t>
  </si>
  <si>
    <t>ckyef5nyx133748993h7ruyyvon</t>
  </si>
  <si>
    <t>ckxvhp2sh8154609s3hf3phvd07</t>
  </si>
  <si>
    <t>ckzjzpmox672448f32xaueadwth</t>
  </si>
  <si>
    <t>ckzjyt82k495014ax0rod6mnedu</t>
  </si>
  <si>
    <t>ckwad1sc65292adyeqsc0dys5</t>
  </si>
  <si>
    <t>cl07o356b16262687015s3xomn6h</t>
  </si>
  <si>
    <t>cl0fhbzbs660630bg2x7vt3btjb</t>
  </si>
  <si>
    <t>cl0fkqcnj12535068e11glof2ec0</t>
  </si>
  <si>
    <t>cl07qbhzd15976547a2llxfqftpn</t>
  </si>
  <si>
    <t>ckyektrbg990756a24abjgl7e1i</t>
  </si>
  <si>
    <t>ckyentbye248099br4rlwktffot</t>
  </si>
  <si>
    <t>ckyennr1y1045936an5guneye6ki</t>
  </si>
  <si>
    <t>ckyeo0vba252591br4r720yaamv</t>
  </si>
  <si>
    <t>ckyeorzj11063881an5gix5m6bcx</t>
  </si>
  <si>
    <t>ckyeo0ewd245032bg3ku02rj7na</t>
  </si>
  <si>
    <t>ckyep11dd259095ei3zud70d1w5</t>
  </si>
  <si>
    <t>cl07p9naf15902505w2g0tejtymo</t>
  </si>
  <si>
    <t>cl06bqza01179055bhzshupyz4il</t>
  </si>
  <si>
    <t>cl07saush229988bhzsslkd29gm</t>
  </si>
  <si>
    <t>ckyy0erkx1022470cb1111wfbuit</t>
  </si>
  <si>
    <t>ckwad5w9w7957bs3dma9iqg59</t>
  </si>
  <si>
    <t>cl0fjq3mp714204bg2xqommvcrt</t>
  </si>
  <si>
    <t>ckyen9umg221536993h4ws3cq7f</t>
  </si>
  <si>
    <t>ckyxybt8h4866558r2lem2r9xn0</t>
  </si>
  <si>
    <t>ckyxs5c3j948964b91av68j51n3</t>
  </si>
  <si>
    <t>cl0fhhh7c11816898e11gh78xqgf</t>
  </si>
  <si>
    <t>ckvg64b4z681633o4yzshcfudn</t>
  </si>
  <si>
    <t>ckvg4oeyx559523o4yxfy0abkk</t>
  </si>
  <si>
    <t>ckvgcv4ae51365s73empr2x8c</t>
  </si>
  <si>
    <t>ckwacfrgj5487g7y17x7z0ws8</t>
  </si>
  <si>
    <t>ckvgmlat9673955u1qkorpzvp5</t>
  </si>
  <si>
    <t>ckvg4tjih539865t7nn8gvw7bs</t>
  </si>
  <si>
    <t>ckvg6t6yg764872g6ak3ud4rj5</t>
  </si>
  <si>
    <t>ckvge8d6v121204w4u0izkoz82</t>
  </si>
  <si>
    <t>ckyy2bi9u1533b71a9ww12ebm</t>
  </si>
  <si>
    <t>cl07zeu6k95328e11rm8dli4d</t>
  </si>
  <si>
    <t>cl07z4x9l51178e11sm61pkh0</t>
  </si>
  <si>
    <t>cl07zl42n357905w2g9walfha2</t>
  </si>
  <si>
    <t>ckyy1nf4m0008b72gkutzf0xg</t>
  </si>
  <si>
    <t>cl085994q1178075w2g8etz8d2s</t>
  </si>
  <si>
    <t>cl07zfjbz1111895bg2xokxvturn</t>
  </si>
  <si>
    <t>cl080dijo465595w2g7j25xz77</t>
  </si>
  <si>
    <t>cl082wtwe744317a2l6u7ax9j5</t>
  </si>
  <si>
    <t>ckyy2g4j66831b72gk3vzvkf8</t>
  </si>
  <si>
    <t>ckyy1qr7l1038972b91a9hvzr6xo</t>
  </si>
  <si>
    <t>cl086a4fk1367435w2gduedlbq3</t>
  </si>
  <si>
    <t>ckx5nuvan1469717cbv0ij4bci58</t>
  </si>
  <si>
    <t>ckx5pj24r15243248o1p12gmvgzd</t>
  </si>
  <si>
    <t>cl082th3s1152805bg2x3v7v9av2</t>
  </si>
  <si>
    <t>ckx5rsjh33308cazyj35ag9vh</t>
  </si>
  <si>
    <t>ckx5u64rk1504804cbv012dkufia</t>
  </si>
  <si>
    <t>ckx5qdvsc15294328o1pr6zhilu9</t>
  </si>
  <si>
    <t>cl07zu3la1118871bg2xeuoz5xgx</t>
  </si>
  <si>
    <t>cl086m2t41914757015vwkdblit</t>
  </si>
  <si>
    <t>cl088aix21653887a2l4vtsaroj</t>
  </si>
  <si>
    <t>ckvhprkio2631395s7389qsgnjk</t>
  </si>
  <si>
    <t>ckvj6a1p21366865u4sbf0g0xzh</t>
  </si>
  <si>
    <t>ckvjabem61617486p3xhy9o2evj</t>
  </si>
  <si>
    <t>ckvj47k4u1145215i3761dkbpmr</t>
  </si>
  <si>
    <t>ckvjei839554525j3843bmk5lp</t>
  </si>
  <si>
    <t>ckyy2l6591515am0rt2e5cuhc</t>
  </si>
  <si>
    <t>cl086nhqr1161688e119ip2fhi0</t>
  </si>
  <si>
    <t>cl08999g82466877015ospitg6l</t>
  </si>
  <si>
    <t>ckyy2malt5320108r2l7k2yjpli</t>
  </si>
  <si>
    <t>ckyy2r2s310679b72g9zziqnh2</t>
  </si>
  <si>
    <t>ckwp34s95398869cvxmm2ax6vin</t>
  </si>
  <si>
    <t>ckyy21dep1033529cb11uxly74kj</t>
  </si>
  <si>
    <t>ckrq0oe2j1130023f0ol5ohr5k</t>
  </si>
  <si>
    <t>ckzkpe2nf7656539s1apgka4y0i</t>
  </si>
  <si>
    <t>ckx61izdm73343cb1putrdc71d</t>
  </si>
  <si>
    <t>ckzkoipce817037f32x4tw5g667</t>
  </si>
  <si>
    <t>ckyy4el0610965ax1a0am3ec7s</t>
  </si>
  <si>
    <t>ckyy4u8qp135859t11f8utx25x</t>
  </si>
  <si>
    <t>ckzkun7qk753899epzstpr23dlo</t>
  </si>
  <si>
    <t>ckyy317kt1042897cb11iuicbopn</t>
  </si>
  <si>
    <t>ckyy4bedk523534cmzsz1nbzdlz</t>
  </si>
  <si>
    <t>ckzjtgz904486669s1a3n1loijb</t>
  </si>
  <si>
    <t>ckyy5shv932520ax1a4xo4206p</t>
  </si>
  <si>
    <t>ckzkoi4ad685560epzs33x9mjyl</t>
  </si>
  <si>
    <t>ckyy43l0c15919t11skdphj2x</t>
  </si>
  <si>
    <t>ckwq1o09a560134cvxm2ozy1zc1</t>
  </si>
  <si>
    <t>ckwq4fxvx602893ad12qzljqlvx</t>
  </si>
  <si>
    <t>ckwq8auyc44762doyhl0dkxyrm</t>
  </si>
  <si>
    <t>ckwqbiqrb635877ad12aue6omay</t>
  </si>
  <si>
    <t>ckwqcfolq64105doyh7l5lmqaa</t>
  </si>
  <si>
    <t>ckwqcwwzf370545a21p8zmnejsk</t>
  </si>
  <si>
    <t>ckwqfb11168759acv01yhe1d41</t>
  </si>
  <si>
    <t>cl11kr5b02959661r4vvodofhar</t>
  </si>
  <si>
    <t>ckzkwfgx11444076c12lfaxpbnq5</t>
  </si>
  <si>
    <t>ckwqmkxj3696431ad12d75qrw17</t>
  </si>
  <si>
    <t>cl08b9t6w139739fc1aswpt6av9</t>
  </si>
  <si>
    <t>ckyy71gnj476128z2ll7q2xomi</t>
  </si>
  <si>
    <t>ckyy6sy92562890cmzssafm8sry</t>
  </si>
  <si>
    <t>ckx6a5rvc94937798yh5zfzuo54</t>
  </si>
  <si>
    <t>ckx65iiff139962cb1p5sdaoz0q</t>
  </si>
  <si>
    <t>ckyy8broa658668z2lc5e7j2y7</t>
  </si>
  <si>
    <t>ckyy98n0z87788a42xr9pqk442</t>
  </si>
  <si>
    <t>ckyy77qp062761am0rcgp5ugtb</t>
  </si>
  <si>
    <t>ckx62gdos79540c0zep1zg58ti</t>
  </si>
  <si>
    <t>cl08creyi824091b60r10yxtyfy</t>
  </si>
  <si>
    <t>ckx6a9hac132696c0zeu82n7rbu</t>
  </si>
  <si>
    <t>ckzkyecpj777755c011b06nvsb6</t>
  </si>
  <si>
    <t>ckyy7eorj62064a42x8p8p8wp2</t>
  </si>
  <si>
    <t>ckx6h4opo189357ax12lum0fzht</t>
  </si>
  <si>
    <t>ckzkyigct768112ax0ryb645xn9</t>
  </si>
  <si>
    <t>ckyy8ebqb656589t11c7owamic</t>
  </si>
  <si>
    <t>ckyy79xf152706ax1aciwanen0</t>
  </si>
  <si>
    <t>ckyy8vhsf91706b72g10a1scuw</t>
  </si>
  <si>
    <t>ckzkygddr1507072cw15o4w0s40b</t>
  </si>
  <si>
    <t>ckyy94fge613760bg15bv1zand8</t>
  </si>
  <si>
    <t>ckx71iam1258967cb1pluc1fcw7</t>
  </si>
  <si>
    <t>ckxb5n0o4879307ax1ptsw831yn</t>
  </si>
  <si>
    <t>ckyy7c57r64334am0rbzysyw7g</t>
  </si>
  <si>
    <t>ckx78z4ly18754adyh6k517u30</t>
  </si>
  <si>
    <t>ckx7bm1ao144206cbv0dgdqen0o</t>
  </si>
  <si>
    <t>ckx740bwq255187cazyz7kt3yea</t>
  </si>
  <si>
    <t>ckx7a7t0s37886e2zecqv1ezj9</t>
  </si>
  <si>
    <t>ckx7fv3k293228e2ze6taaxzpd</t>
  </si>
  <si>
    <t>ckyfccrqn362861br4oed05fb3d</t>
  </si>
  <si>
    <t>cl08divfn558509bhzsb6ssoymx</t>
  </si>
  <si>
    <t>ckx7nifr4164644cfwnd45ojm04</t>
  </si>
  <si>
    <t>ckyy8v7jb75471ax1aginw02cu</t>
  </si>
  <si>
    <t>ckx7qgjg6489928ax12yn3tj38y</t>
  </si>
  <si>
    <t>ckx8cotc6278054ax1px5jzzwmy</t>
  </si>
  <si>
    <t>ckx7plq56218652ckxm7xhgbwj7</t>
  </si>
  <si>
    <t>ckx7pwvg8201287d4zys3z9s4xm</t>
  </si>
  <si>
    <t>ckx7qlux6206892ax1paevkr5qi</t>
  </si>
  <si>
    <t>ckzl6hh5x809139ax0rzz3f7i4g</t>
  </si>
  <si>
    <t>ckyf86buw1136904an5gk5wxpe44</t>
  </si>
  <si>
    <t>ckx8hwtuv345893ckxm13zraym7</t>
  </si>
  <si>
    <t>ckx8rc4om71404cvze6bgg4ltj</t>
  </si>
  <si>
    <t>ckx90a8vl494183d4zyu2cezbo9</t>
  </si>
  <si>
    <t>cl08gyk2y3717757015abqos1ib</t>
  </si>
  <si>
    <t>ckx90onsy497972d4zynokohgt1</t>
  </si>
  <si>
    <t>ckyyafste99017ax1akitlv2tt</t>
  </si>
  <si>
    <t>ckx94vbhu180829cvzeilqsk60k</t>
  </si>
  <si>
    <t>ckx95dmxb613897cbv09gu049a5</t>
  </si>
  <si>
    <t>ckx95t1xq547970ax1p9p34v7ry</t>
  </si>
  <si>
    <t>ckyfhj7w92925dp4amf0zldj2</t>
  </si>
  <si>
    <t>ckwrh0dcc203174acv0x39v9p95</t>
  </si>
  <si>
    <t>ckwrhkero774555cvxmok2zmv4q</t>
  </si>
  <si>
    <t>ckwrhprr2775182cvxmhnv9srfn</t>
  </si>
  <si>
    <t>ckwrgnobq208096cuzekg03t116</t>
  </si>
  <si>
    <t>ckyyc2r5c129283a42xxq0l0d12</t>
  </si>
  <si>
    <t>ckwrum93o281864doyhrqukfpi8</t>
  </si>
  <si>
    <t>ckwruotea282437doyhqblzmb8s</t>
  </si>
  <si>
    <t>ckwrz5cts116325ac1p8oeio3ed</t>
  </si>
  <si>
    <t>ckws0ie7a329219doyhs50uobvp</t>
  </si>
  <si>
    <t>ckwrwtzj488339brwns68okipr</t>
  </si>
  <si>
    <t>cl08y5qtk389408fc1a6me45v11</t>
  </si>
  <si>
    <t>ckxdgyjki408491ax4az3ehwins</t>
  </si>
  <si>
    <t>ckxdg7as0142577c25gtrpq7s3l</t>
  </si>
  <si>
    <t>ckxdf98xm397582ax4azme396x5</t>
  </si>
  <si>
    <t>ckyyequ69159547a42x8s8n69ql</t>
  </si>
  <si>
    <t>ckyyelftu163667b72gr0vpzn2n</t>
  </si>
  <si>
    <t>ckyydv2uf153218a42xr3shbil7</t>
  </si>
  <si>
    <t>ckyfkdq4a430001bg3k6ypiebjf</t>
  </si>
  <si>
    <t>ckzlk13m61476472b92gwsm6zddw</t>
  </si>
  <si>
    <t>ckyfl5gey435394bg3khwpsse6f</t>
  </si>
  <si>
    <t>ckyydmkk1138734ax1a3qssaiy8</t>
  </si>
  <si>
    <t>ckyyecdas15459bl2lqq9q0pfv</t>
  </si>
  <si>
    <t>ckyfh70p7408626bg3kfyawv8ho</t>
  </si>
  <si>
    <t>cktmskrpl016124bh6gkuhd8v</t>
  </si>
  <si>
    <t>cktobxqk233325258lbx4xo8zh</t>
  </si>
  <si>
    <t>cktpkni8w673724bhesznc51n</t>
  </si>
  <si>
    <t>ckyfisjiq0424aw5glvltigdn</t>
  </si>
  <si>
    <t>ckyfi3gxq413083bg3k84fey4ek</t>
  </si>
  <si>
    <t>ckjuys3sa02764lv6ehfrq1i0</t>
  </si>
  <si>
    <t>ckyfozxw3460786ei3zf959b0jw</t>
  </si>
  <si>
    <t>ckx9y9r4y717344ckxmftwzhxsc</t>
  </si>
  <si>
    <t>ckzlklv5l987144epzs1jzs6s3h</t>
  </si>
  <si>
    <t>ckyfwg0ft104366cv4oxg8qgzcs</t>
  </si>
  <si>
    <t>ckyfiuqbl0726aw5gv68x1mfu</t>
  </si>
  <si>
    <t>ckyyfa0w5165343a42xrj7nyje6</t>
  </si>
  <si>
    <t>ckyyhfeu9489948r0rg0jstqwu</t>
  </si>
  <si>
    <t>ckyg0neob146031cv4owuk4z6ko</t>
  </si>
  <si>
    <t>ckzlkqsty1484894b92gmbxfhghs</t>
  </si>
  <si>
    <t>ckyg1rixs148411cu4a6f64x65e</t>
  </si>
  <si>
    <t>ckyg09n85576626ei3zrjh3smtm</t>
  </si>
  <si>
    <t>ckxa0vh6p733594ckxm675jz8mc</t>
  </si>
  <si>
    <t>ckyyhlrt1518308r0r0qmqloqv</t>
  </si>
  <si>
    <t>ckygta2os267955aw5gwzepgoa8</t>
  </si>
  <si>
    <t>ckyyk19o6839758r0rgtwa0ayr</t>
  </si>
  <si>
    <t>ckyyii2ks194368ax1aqwbao48c</t>
  </si>
  <si>
    <t>ckyynnxul268096ax1ax9nod219</t>
  </si>
  <si>
    <t>cl07rfrr9512333b60r11rt8ikv</t>
  </si>
  <si>
    <t>cl07nvb5y180532bhzs0wi198bn</t>
  </si>
  <si>
    <t>cl07nwia1162428470152qcftzsg</t>
  </si>
  <si>
    <t>cl07pay3r15636948e1127i2uc00</t>
  </si>
  <si>
    <t>cl07r51fb509138b60r8r8wusqe</t>
  </si>
  <si>
    <t>ckygv0pyl308591cu4an1rs8cok</t>
  </si>
  <si>
    <t>ckyg66iwp194434fw0mnm6a1mep</t>
  </si>
  <si>
    <t>ckyfwj49b105050cv4o9tnyedrb</t>
  </si>
  <si>
    <t>ckyfxev8m534373br4r8ou957sr</t>
  </si>
  <si>
    <t>ckyguxkma719543bg3ksb0hdc0w</t>
  </si>
  <si>
    <t>cl07okut4479551b60rijzk2ijz</t>
  </si>
  <si>
    <t>cl085ewbb1209545w2gepwaswpq</t>
  </si>
  <si>
    <t>ckx988025223552cvzesc75sw0c</t>
  </si>
  <si>
    <t>ckxea5v6t208268dn0m4n37cz4i</t>
  </si>
  <si>
    <t>ckwsttl4s480158acv0bgcokhsk</t>
  </si>
  <si>
    <t>ckwssckcp1040162cvxm5jhysj1l</t>
  </si>
  <si>
    <t>ckwsvxgg90066a3v037fwkgxr</t>
  </si>
  <si>
    <t>ckwt60g5o393070bgzyeice22vn</t>
  </si>
  <si>
    <t>ckwt5gby3388982bgzyn18yb5lo</t>
  </si>
  <si>
    <t>ckwtkzzn8203363awyhdh7at6mi</t>
  </si>
  <si>
    <t>cl096hdp8503099fc1awivr2c2f</t>
  </si>
  <si>
    <t>cl09694fe1161015b60ror0hv0mc</t>
  </si>
  <si>
    <t>ckygxad0x743810bg3k51fwumum</t>
  </si>
  <si>
    <t>ckygzlaei20569b75gxc5xgkex</t>
  </si>
  <si>
    <t>ckygypnn4755675bg3kcclvpzci</t>
  </si>
  <si>
    <t>ckygz8cl0760298bg3kdg38npnk</t>
  </si>
  <si>
    <t>ckygwass9734092bg3kiww7c5ts</t>
  </si>
  <si>
    <t>ckxes43up322970g64r52714w98</t>
  </si>
  <si>
    <t>ckxeuudgy645070853ha0z6lrqh</t>
  </si>
  <si>
    <t>ckxeut4t1338318g64rawnim1tf</t>
  </si>
  <si>
    <t>ckxevijm4390490c25gs5afqut9</t>
  </si>
  <si>
    <t>ckygyybpq22111bq3zcawxgufd</t>
  </si>
  <si>
    <t>ckxevqawo500471e83z9lrm7ub1</t>
  </si>
  <si>
    <t>ckxevxcsk501580e83zoscrbhak</t>
  </si>
  <si>
    <t>ckxew4tsw347338g64ry0vkn11x</t>
  </si>
  <si>
    <t>ckxewt1fi398550c25gba31ha7u</t>
  </si>
  <si>
    <t>ckxev2yqu6101148y3kofayv0lr</t>
  </si>
  <si>
    <t>ckygxrii44162b75gyxqn9w9q</t>
  </si>
  <si>
    <t>ckyh0ij9x23507cw4rwqvsx0hz</t>
  </si>
  <si>
    <t>ckyyh2f64719242cmzsavhhgd5f</t>
  </si>
  <si>
    <t>ckyygzfdn188051a42x4zapir6x</t>
  </si>
  <si>
    <t>ckyzagaq7436477ax1araa62fgy</t>
  </si>
  <si>
    <t>cl097ca0j519025fc1apo5i6xq3</t>
  </si>
  <si>
    <t>ckygyp8qf7004cw4r6ads4o21</t>
  </si>
  <si>
    <t>cl0976fjv1179216b60r8cpljq2e</t>
  </si>
  <si>
    <t>ckwu65lie270256cb12dq45fibf</t>
  </si>
  <si>
    <t>ckwu6yjty276848cb12du16ggsb</t>
  </si>
  <si>
    <t>ckwu88gsx283989cb12bbxhk6kk</t>
  </si>
  <si>
    <t>ckwu9603m291089cb12slje7tsa</t>
  </si>
  <si>
    <t>ckwuchhe94303amxmygi5eck3</t>
  </si>
  <si>
    <t>ckzmf2462102570c12l1dsinnxe</t>
  </si>
  <si>
    <t>ckwuxeo1z194456amxmnrjur044</t>
  </si>
  <si>
    <t>ckwvpq9ru30426898yhkktraum1</t>
  </si>
  <si>
    <t>ckwvqirgo306090eizeflow1ctm</t>
  </si>
  <si>
    <t>ckwvqrej5307054amxmakztrudh</t>
  </si>
  <si>
    <t>ckwuvwhgd190087d4v0apnr9rd6</t>
  </si>
  <si>
    <t>ckwvrfuu7922732bgzywxggixqt</t>
  </si>
  <si>
    <t>ckwwb9ca0451374amxm3ekw6wzz</t>
  </si>
  <si>
    <t>ckwvzm66r473214diwng2ofavtu</t>
  </si>
  <si>
    <t>ckwvus7g9337804d4v0dxgzb8iq</t>
  </si>
  <si>
    <t>ckww0ku8s480707diwn2v4w755i</t>
  </si>
  <si>
    <t>ckww3zlsh505505diwn661vjma9</t>
  </si>
  <si>
    <t>ckww2lpm5376863amxmzsci3j75</t>
  </si>
  <si>
    <t>ckww7lwiy528040diwn8p2762yc</t>
  </si>
  <si>
    <t>ckyhaxn76483221fw0msrzcrjaa</t>
  </si>
  <si>
    <t>ckyhbp0l6159214e04ogb4zaevt</t>
  </si>
  <si>
    <t>cl097pfcg6069537a2lio8kh4lm</t>
  </si>
  <si>
    <t>ckygz6bxt16626b75gz8nnps11</t>
  </si>
  <si>
    <t>cl096lzaw505420fc1a8lb7ovuo</t>
  </si>
  <si>
    <t>ckzmh620j1122780c011hx507pxh</t>
  </si>
  <si>
    <t>ckyhdhxs8180362cw4r3mx3lurr</t>
  </si>
  <si>
    <t>ckyhl13h91029076bg3kh0f2n7cv</t>
  </si>
  <si>
    <t>ckyhfyppl224939bq3z7vbsmgdp</t>
  </si>
  <si>
    <t>ckyhcmuhn172439e04o586huxoe</t>
  </si>
  <si>
    <t>ckyhbnwv3162989bq3zt8wqa31b</t>
  </si>
  <si>
    <t>ckyhbtu5d160499e04ojht23aop</t>
  </si>
  <si>
    <t>ckyhce2sx913712bg3kivtykjt7</t>
  </si>
  <si>
    <t>ckyhcf7gz165231cw4r0x0di8og</t>
  </si>
  <si>
    <t>ckyhmqeq5625401fw0mr5hetfzq</t>
  </si>
  <si>
    <t>ckyhk3rk6276440e04oi8o728xw</t>
  </si>
  <si>
    <t>ckyzi78ot1123638cmzsz1vf3565</t>
  </si>
  <si>
    <t>ckyzj7u5x6370b71a9n9wllqh</t>
  </si>
  <si>
    <t>ckyzif63z546629a42x3riitk1x</t>
  </si>
  <si>
    <t>ckyzfx4xo391079bl2luy4uurbz</t>
  </si>
  <si>
    <t>ckyzjf54s23543b92lm2ile1or</t>
  </si>
  <si>
    <t>ckyzhhqap1065785bg15pqqptis8</t>
  </si>
  <si>
    <t>ckzmqr4gm1678270b92g8gfdxu5c</t>
  </si>
  <si>
    <t>ckzmnx2l01412974f32x0kvjomkq</t>
  </si>
  <si>
    <t>ckzmrjvbk1299631ax0rccedi03s</t>
  </si>
  <si>
    <t>ckzmmxyc61647355b92gzgyer7n8</t>
  </si>
  <si>
    <t>cl099dkwm549875fc1ar2ja3ol2</t>
  </si>
  <si>
    <t>ckyzf1riy377648bl2lk5q7j1tu</t>
  </si>
  <si>
    <t>ckyzdwid9373246ac11fnew6hne</t>
  </si>
  <si>
    <t>ckyzkf27f14163af0ra4i7vymj</t>
  </si>
  <si>
    <t>ckyzl6k3s26672bgzsynrbahhz</t>
  </si>
  <si>
    <t>ckyzlzky0464220ac11xg83ccb2</t>
  </si>
  <si>
    <t>ckyidqphd399980bq3hk9x8q9ca</t>
  </si>
  <si>
    <t>ckyi92p15363983e04otyv17143</t>
  </si>
  <si>
    <t>ckyi27ig31058145bg3k504u0stj</t>
  </si>
  <si>
    <t>ckyi1ar7j349255b75g7a4s1qrl</t>
  </si>
  <si>
    <t>ckyi5xpfr378751b75gi43onv6l</t>
  </si>
  <si>
    <t>ckyiatgvu1120509bg3kq20ql66v</t>
  </si>
  <si>
    <t>ckyi8rjqe364389bq3hozb1w8f1</t>
  </si>
  <si>
    <t>ckyifh2m318336ax4r63c3n2zy</t>
  </si>
  <si>
    <t>ckyi5yvrs683204cu4armg7uxd1</t>
  </si>
  <si>
    <t>ckyi89gyc400285b75gkcorlmc5</t>
  </si>
  <si>
    <t>cl099up376561335w2gvaenkw10</t>
  </si>
  <si>
    <t>cl099v3xw69643570151dl8nu7a</t>
  </si>
  <si>
    <t>ckyztx4ue131514b71a97ymetg0</t>
  </si>
  <si>
    <t>ckyzp5oy8622112a42xo1usonds</t>
  </si>
  <si>
    <t>ckyzubbrg133163bgzs5c9hxjct</t>
  </si>
  <si>
    <t>ckznqk1mt24795f32x6t26papl</t>
  </si>
  <si>
    <t>ckyihmpag50077ei0mpki0jsaw</t>
  </si>
  <si>
    <t>ckyiibkfp59289df3zuzye1135</t>
  </si>
  <si>
    <t>ckyii2m5l453472bq3hb0991wbv</t>
  </si>
  <si>
    <t>ckyihkzaf46017ax4ra9dipb6w</t>
  </si>
  <si>
    <t>ckyihqjj448265ax4rpjm9zubj</t>
  </si>
  <si>
    <t>ckyimkm8g492178bq3hw2cu129a</t>
  </si>
  <si>
    <t>ckyimlrzw95381ei0mssbwmiyh</t>
  </si>
  <si>
    <t>ckyims5og96448ei0m0aev56xv</t>
  </si>
  <si>
    <t>ckyztmp57550682ac11qo9imqym</t>
  </si>
  <si>
    <t>ckzlku93g970288ax0rlhn0wphr</t>
  </si>
  <si>
    <t>ckzllno3v1272972f32xb5b1ifpn</t>
  </si>
  <si>
    <t>ckzmg1ini1612751b92gbfer5zrv</t>
  </si>
  <si>
    <t>ckznsliqh1567706ax0r296auipw</t>
  </si>
  <si>
    <t>ckzmo9mr01268198ax0rzyw9q7hw</t>
  </si>
  <si>
    <t>ckyinjjad103341df3zi8t4cto7</t>
  </si>
  <si>
    <t>ckyilq5p688271ei0mm03m8b26</t>
  </si>
  <si>
    <t>ckyijbysd64332ax4rr1drnl5v</t>
  </si>
  <si>
    <t>ckyij390m68572aw3khnpffp3d</t>
  </si>
  <si>
    <t>ckxfon9sc753962853hbjockmup</t>
  </si>
  <si>
    <t>ckxfq5zw8705819s5g16rm4tep</t>
  </si>
  <si>
    <t>ckyio2z0z106178aw3k2mpnxpz4</t>
  </si>
  <si>
    <t>ckyiqjaxa526874bq3h8qehhssh</t>
  </si>
  <si>
    <t>ckyiperj7124009aw3k0btpytlr</t>
  </si>
  <si>
    <t>ckyiqpfyk565223b75g72ok2mds</t>
  </si>
  <si>
    <t>ckyiqmokm142913am4ah60tcuza</t>
  </si>
  <si>
    <t>ckyiqk5f8142184am4ad3nyqhre</t>
  </si>
  <si>
    <t>ckz03m087284947b92lhlqe24pv</t>
  </si>
  <si>
    <t>cl09dx9r299389bg2xk43cuf10</t>
  </si>
  <si>
    <t>ckyiw4ucz649044b75goqtenm4m</t>
  </si>
  <si>
    <t>ckyivaann590050e04ojr5we5gy</t>
  </si>
  <si>
    <t>ckyiw6k80228952aw3k1jm0wqs5</t>
  </si>
  <si>
    <t>ckyiwx8t1209218ei0maprcv4xr</t>
  </si>
  <si>
    <t>ckxh38mqg2875739s5gvcu01mo9</t>
  </si>
  <si>
    <t>ckxh8k8vz972277br4omcyynvc8</t>
  </si>
  <si>
    <t>ckznynrqd67769cuzs3wnlv7tf</t>
  </si>
  <si>
    <t>cl09h4a06175827bg2x7htfk3xf</t>
  </si>
  <si>
    <t>ckznuzx9g1596369ax0rw3w4qto7</t>
  </si>
  <si>
    <t>ckznuppui411980cc15k8cpt2ak</t>
  </si>
  <si>
    <t>ckyjodh2u309166df3zwq6zk19u</t>
  </si>
  <si>
    <t>ckyjor8ck333788aw3kjimf9ts7</t>
  </si>
  <si>
    <t>ckyjpdpvc315370df3ze2m9h2cg</t>
  </si>
  <si>
    <t>ckyjpm8xz340176aw3koi6iav3j</t>
  </si>
  <si>
    <t>ckyjpkf57707300e04om0tg1frt</t>
  </si>
  <si>
    <t>ckznubmd51589443ax0rjqkpdyi2</t>
  </si>
  <si>
    <t>ckyjq0rr2324828am4al6nuen27</t>
  </si>
  <si>
    <t>ckyjq6ewa311519ei0mpol8leh3</t>
  </si>
  <si>
    <t>ckyjqcq09717433e04o1yvl7nuk</t>
  </si>
  <si>
    <t>ckzntkytz389956cc1568rutzbg</t>
  </si>
  <si>
    <t>ckznti531292422b92gopbaaqll</t>
  </si>
  <si>
    <t>ckzntgzc51578153ax0rsx5us585</t>
  </si>
  <si>
    <t>ckzo38fz7536188cc15qlamglcy</t>
  </si>
  <si>
    <t>ckyjoxj9c706359bq3hqfe3qhub</t>
  </si>
  <si>
    <t>ckyjpdufe303524ei0mmibs7xcx</t>
  </si>
  <si>
    <t>ckyjqcsnr720904bq3hm2pe13nd</t>
  </si>
  <si>
    <t>ckyjorec3313892am4a20m0b5i7</t>
  </si>
  <si>
    <t>ckyjp0amx753637b75gdd2jc63u</t>
  </si>
  <si>
    <t>ckzo5ntkr152798f32xkgq6vkyu</t>
  </si>
  <si>
    <t>ckyjrcyyy340563am4afc3o3q8g</t>
  </si>
  <si>
    <t>ckyjs0ig2123984c14rdcdfjg66</t>
  </si>
  <si>
    <t>ckyjuayz1758402bq3hvsy0d28x</t>
  </si>
  <si>
    <t>ckyjxi2kf644389i3kn37tci6n</t>
  </si>
  <si>
    <t>ckyjxx1tx61942ck3zuzow4qrr</t>
  </si>
  <si>
    <t>ckyjx00o1572149i3ks415h9sx</t>
  </si>
  <si>
    <t>ckyjwzspc796557bq3hbxqii1le</t>
  </si>
  <si>
    <t>ckzo79gof592318c12l4r9yyky1</t>
  </si>
  <si>
    <t>ckyjyu7ga787249i3kdomn2eaj</t>
  </si>
  <si>
    <t>ckyco7e2q715536bs3kf6b1vaeh</t>
  </si>
  <si>
    <t>ckyju3r3h11681ck3zmf1cvw2e</t>
  </si>
  <si>
    <t>ckximocr3487308dg3z2t5gl6fy</t>
  </si>
  <si>
    <t>ckxionh395798169s5gj4kw5ldm</t>
  </si>
  <si>
    <t>ckxj5hnh47197439s5gey1td1cc</t>
  </si>
  <si>
    <t>ckyk2syd21355949i3kqaset0gz</t>
  </si>
  <si>
    <t>ckxj8o9g41265285dn0mdtp29kcy</t>
  </si>
  <si>
    <t>ckyk09ts8102149bq4ohrcl4kpa</t>
  </si>
  <si>
    <t>ckxknt5sw965519e94agpfbpexe</t>
  </si>
  <si>
    <t>ckxj7prio678559e94ak61di0r7</t>
  </si>
  <si>
    <t>ckxk0fonx10101279j4r4efyzjo8</t>
  </si>
  <si>
    <t>ckxj7oajk6957148f3khcue5xiz</t>
  </si>
  <si>
    <t>ckzo7ywho605813c12l2l97d1or</t>
  </si>
  <si>
    <t>ckxkm70ez10269999s5gti4sjdw9</t>
  </si>
  <si>
    <t>ckxklvdr51537665dn0m2xr76fzn</t>
  </si>
  <si>
    <t>ckxklpmxe1064605dg3zdi06wbdu</t>
  </si>
  <si>
    <t>ckxkkvsx7977228873hhy7uqytg</t>
  </si>
  <si>
    <t>ckxlkcxrc11735809s5gnrvty043</t>
  </si>
  <si>
    <t>ckxltw4h214256999j4ru216tqb4</t>
  </si>
  <si>
    <t>ckyk9fspi219240bq4oeoyn6cap</t>
  </si>
  <si>
    <t>ckyk93s9s2185279i3kt8slr8ti</t>
  </si>
  <si>
    <t>ckyk5lkk51702939i3ka1p0h6mj</t>
  </si>
  <si>
    <t>ckyk35xv6134600985gpgm9d5pq</t>
  </si>
  <si>
    <t>cl09lsp5p8568168e11q8vxunaw</t>
  </si>
  <si>
    <t>ckykbooox245669985gjq5bo1ge</t>
  </si>
  <si>
    <t>cl09lg5ms261856bg2xx2cuvpmr</t>
  </si>
  <si>
    <t>ckykbp2te239047bf0mswrsikz6</t>
  </si>
  <si>
    <t>ckzp3t22i332095ax0ru3gtnhy6</t>
  </si>
  <si>
    <t>cl09oqxtk981196701536knq2er</t>
  </si>
  <si>
    <t>ckzp1kict3236699s1a7vavljf2</t>
  </si>
  <si>
    <t>ckzpjov861046013c12l8ous51sw</t>
  </si>
  <si>
    <t>ckzp57tf2309643c011il1di8za</t>
  </si>
  <si>
    <t>ckzp57jtc947543cc15pxj87q5n</t>
  </si>
  <si>
    <t>ckzpbtdx021680eazsnjdjw4wr</t>
  </si>
  <si>
    <t>ckzpikxc275152b71adkqe5tzm</t>
  </si>
  <si>
    <t>ckzp34sqg878013c12li4luivkh</t>
  </si>
  <si>
    <t>ckzp78wel789059b92gaheq0qc3</t>
  </si>
  <si>
    <t>cl0g61vog15969507015tc5jksqo</t>
  </si>
  <si>
    <t>cl09knrkl8353068e110fadjmj2</t>
  </si>
  <si>
    <t>cl0g76fio16221697015fg5bn1uo</t>
  </si>
  <si>
    <t>cl09q3bxe1228994bhzsdp74g0av</t>
  </si>
  <si>
    <t>cl09pqcru870719fc1ans7rtv5p</t>
  </si>
  <si>
    <t>cl0g77g3j15434188e11klai4anz</t>
  </si>
  <si>
    <t>ckzpabwy0386513ax0rrdyj2uuq</t>
  </si>
  <si>
    <t>cl09ff9l31022269bhzs6mi9mb5f</t>
  </si>
  <si>
    <t>cl09ki5p71129661bhzselw3jo20</t>
  </si>
  <si>
    <t>cl09ff8qk7515655w2gmdlm59kr</t>
  </si>
  <si>
    <t>cl09okdty1204224bhzsythnlmxs</t>
  </si>
  <si>
    <t>cl09grlyz700905fc1a1n67yqvo</t>
  </si>
  <si>
    <t>cl09i4m3e8006247a2l13ggyrw8</t>
  </si>
  <si>
    <t>cl09h2tbo1067167bhzszoevb0j2</t>
  </si>
  <si>
    <t>cl02e4q6n14418899izss7q6mynw</t>
  </si>
  <si>
    <t>cl02hsq5y723328fc1afx8wuwjj</t>
  </si>
  <si>
    <t>cl09njjxu8897168e118m9i261u</t>
  </si>
  <si>
    <t>cl09pwhcr9327678e111rg46gqm</t>
  </si>
  <si>
    <t>cl09qh3l6893726fc1apifbz8xv</t>
  </si>
  <si>
    <t>ckryjraim64353425hc5bkrti34</t>
  </si>
  <si>
    <t>cl03qxk8k1242931fc1ahzcwh5ag</t>
  </si>
  <si>
    <t>cl03rg3uj3540939izs10c7b8s1</t>
  </si>
  <si>
    <t>cl022beca6135607a2ljs5ufszp</t>
  </si>
  <si>
    <t>cl02g50yg14685929izss55m6g38</t>
  </si>
  <si>
    <t>cl03izsig12419325w2gjklpcf7k</t>
  </si>
  <si>
    <t>cl03rjmqq3554209izsn6t3f6jl</t>
  </si>
  <si>
    <t>cl09qyl9q9752117a2lpyqrv3s6</t>
  </si>
  <si>
    <t>cl09zld301428475bhzsnhsrc2ox</t>
  </si>
  <si>
    <t>cl09qnn2r9756745w2gz5eueoo4</t>
  </si>
  <si>
    <t>ckzy66b9z373219fc1aswqmgmsl</t>
  </si>
  <si>
    <t>ckzxz6tuq952612b60rlqnhne85</t>
  </si>
  <si>
    <t>cl09qlolw895495fc1ak3w3w9yb</t>
  </si>
  <si>
    <t>ckzxt3noc9426899izspay4sbj7</t>
  </si>
  <si>
    <t>ckzwkv6ym1280251fc1a8ji3onjb</t>
  </si>
  <si>
    <t>ckzxnpigc3309127l2l1vobwgdw</t>
  </si>
  <si>
    <t>ckzxnn3z8794869bq2xbqdmp4x0</t>
  </si>
  <si>
    <t>ckzxr33y9885778ac11zmiscbao</t>
  </si>
  <si>
    <t>ckzxrink2842536ae15cd0c3qrp</t>
  </si>
  <si>
    <t>ckzxrxznd860130b60rie8pakk7</t>
  </si>
  <si>
    <t>ckzxtlh4d192016fc1ar4j213qc</t>
  </si>
  <si>
    <t>cl02iixbf14845869izsgfpdo9yb</t>
  </si>
  <si>
    <t>ckzxpcmx58895639izs4p9kvgab</t>
  </si>
  <si>
    <t>ckzxq43vs821281ae15n8ghut33</t>
  </si>
  <si>
    <t>cl02jodg68098858e11udp6kuit</t>
  </si>
  <si>
    <t>cl02kjf42227418bg2xqq3va784</t>
  </si>
  <si>
    <t>ckzxpd4gh828924982ggkm9jq9c</t>
  </si>
  <si>
    <t>ckzy46db41059854ac1142hbfiq9</t>
  </si>
  <si>
    <t>ckzy42er71056456ac11k1mim69x</t>
  </si>
  <si>
    <t>ckzyakmn41117229982gypk4ul2x</t>
  </si>
  <si>
    <t>ckxwsgyr91542712ck4ak5lxplsy</t>
  </si>
  <si>
    <t>ckzgoohbe155139b92g08t30c9m</t>
  </si>
  <si>
    <t>ckrk84ewd39040225gat5ez0e5y</t>
  </si>
  <si>
    <t>ckrij286412532724g2ist866wb</t>
  </si>
  <si>
    <t>ckxyjfeo7386522cw4osa75l7pn</t>
  </si>
  <si>
    <t>ckxynyd2e1084623cb5gr8y8b2ny</t>
  </si>
  <si>
    <t>ckxylzrha5750409j4r6018kuve</t>
  </si>
  <si>
    <t>ckxyrptpn11125259t3kp1ia8tfr</t>
  </si>
  <si>
    <t>ckxyu7qqc167015ck4azh66ykzb</t>
  </si>
  <si>
    <t>ckxyw0al7184048ck4a79799gjh</t>
  </si>
  <si>
    <t>ckxysr9791190584cv0mq4aqwzki</t>
  </si>
  <si>
    <t>ckztezju2700255ac11svgheb33</t>
  </si>
  <si>
    <t>ckzrxsjcb316810982xg1nui3oj</t>
  </si>
  <si>
    <t>ckzt9iq036451079izsjjp6bb8f</t>
  </si>
  <si>
    <t>cky78dlqv1415993a33h79ed37s7</t>
  </si>
  <si>
    <t>cky73hylr1401987an0marcrmajf</t>
  </si>
  <si>
    <t>ckyst2b5l197619am2g3pmf3ffn</t>
  </si>
  <si>
    <t>cky7b6bq41332993993kgzihlcq4</t>
  </si>
  <si>
    <t>cky7hrl361388036b93zo28wghzu</t>
  </si>
  <si>
    <t>ckxzxn5gq13564909t3kijxz0ze7</t>
  </si>
  <si>
    <t>ckxzy01wa663006do3ho0mu7db2</t>
  </si>
  <si>
    <t>cky00ntpf683154do3hfb2nxmm5</t>
  </si>
  <si>
    <t>cky09l3d214444039t3ks5gybd3s</t>
  </si>
  <si>
    <t>cky1mwanv1020128cw4okzx0f2rx</t>
  </si>
  <si>
    <t>cky0ztsvy1623330c03zut7px3ey</t>
  </si>
  <si>
    <t>cky1fa5c6166362c03z5kpvcr6o</t>
  </si>
  <si>
    <t>cky1e2q8m961783cw4ocr1pirt1</t>
  </si>
  <si>
    <t>cky1gf58k51040cv0mh2ezp4gp</t>
  </si>
  <si>
    <t>cky2pyuek14592779j4rrmvwp1kh</t>
  </si>
  <si>
    <t>cky2t7zcl66060an5ghsbsxylr</t>
  </si>
  <si>
    <t>cky2tnoy270412b93z2ow8lmpf</t>
  </si>
  <si>
    <t>cky2zawro1376564cw4omhrzsb4b</t>
  </si>
  <si>
    <t>ckz0o1z24421111bgzsjulu22ws</t>
  </si>
  <si>
    <t>ckz0qum4t498461b71af08jq976</t>
  </si>
  <si>
    <t>cky43vun0415919993k7fvkhq6s</t>
  </si>
  <si>
    <t>cky48ohwm3150159j4rq2ntuwkw</t>
  </si>
  <si>
    <t>cky4e88nv479172an0mkdgl5o06</t>
  </si>
  <si>
    <t>cky4dlf8v476960an0m3d7al39j</t>
  </si>
  <si>
    <t>cl0aizuwe14323117a2litth993j</t>
  </si>
  <si>
    <t>cl0ajhdqj14270438e11qh40h11e</t>
  </si>
  <si>
    <t>cl0aj32m514183868e11m38jg8y4</t>
  </si>
  <si>
    <t>cl0ajsach14329928e11fvcc5904</t>
  </si>
  <si>
    <t>cl0ajxi1o44585bhzsuo1epsbt</t>
  </si>
  <si>
    <t>cky4exbhc84628cw4orvxdii08</t>
  </si>
  <si>
    <t>cky4fnoxp488404an0mxt2cqvj8</t>
  </si>
  <si>
    <t>cky4i427e503619a33hpe5kizwq</t>
  </si>
  <si>
    <t>cky4jdta23965209j4rmv24g1h0</t>
  </si>
  <si>
    <t>cky4lr4z5554539a33hcsj8vsts</t>
  </si>
  <si>
    <t>cky5lwpgv819073b93zt2du8mjk</t>
  </si>
  <si>
    <t>cl0akj9yf14624297a2lsh6jq1ie</t>
  </si>
  <si>
    <t>cl0alyc5x89199bhzsb9mtjs0z</t>
  </si>
  <si>
    <t>ckz108w93601436b92lw70ix2la</t>
  </si>
  <si>
    <t>ckz112phq35634ck0rw709nnro</t>
  </si>
  <si>
    <t>ckz13t4ox80912ax2xrldd1wa7</t>
  </si>
  <si>
    <t>ckz152yjl106542bp152adrk5d9</t>
  </si>
  <si>
    <t>ckz11b7hz1181082b72gnmexoua0</t>
  </si>
  <si>
    <t>ckztjdt5z732308ax2gayzhigce</t>
  </si>
  <si>
    <t>ckz0v73xx556749b71ajrpgt50k</t>
  </si>
  <si>
    <t>ckz0w8etc571240b71a2tdgpv6l</t>
  </si>
  <si>
    <t>ckz0x97291135912b72gg9dnkmpz</t>
  </si>
  <si>
    <t>ckz1aczhu171628ax2x8an328uk</t>
  </si>
  <si>
    <t>ckz15zovj120744a21a5g7hs0xm</t>
  </si>
  <si>
    <t>ckz1bk31x189599ckzsd0f3c2h0</t>
  </si>
  <si>
    <t>ckz0y4bfc9466bp15q33m61cb</t>
  </si>
  <si>
    <t>ckz0wu7if1108185a42xh1qt0tj8</t>
  </si>
  <si>
    <t>ckz0w3ukw566025b92lovlmqycc</t>
  </si>
  <si>
    <t>ckz0w2z271131739b72gi205peup</t>
  </si>
  <si>
    <t>ckz0w25e6541388bgzsu4xz52p1</t>
  </si>
  <si>
    <t>cky8gjjyo1669464a33h2zyqfj8i</t>
  </si>
  <si>
    <t>ckzdm7za91082438c12l7t9erbqw</t>
  </si>
  <si>
    <t>ckz0v68er556460b71agwptocrp</t>
  </si>
  <si>
    <t>ckz16kr9b702402b92lqncft28i</t>
  </si>
  <si>
    <t>cky8jv31a201854ax4rm9stogov</t>
  </si>
  <si>
    <t>ckzdkituy894657c1zs8bubwii2</t>
  </si>
  <si>
    <t>cky8leuu763417984afc9c5x9g</t>
  </si>
  <si>
    <t>cky71s0wv818168cw4o82illjka</t>
  </si>
  <si>
    <t>cky71hooa11097079j4r6jn5u2j8</t>
  </si>
  <si>
    <t>cky72w92k1361500a33htpip05x8</t>
  </si>
  <si>
    <t>cky73uq911274681an5glxqe63kp</t>
  </si>
  <si>
    <t>cky73rtvn1274244an5g8uumu8xz</t>
  </si>
  <si>
    <t>ckzdp7kjl1102917c12l4ve67mxw</t>
  </si>
  <si>
    <t>cky8smktu118217d65go22u856o</t>
  </si>
  <si>
    <t>ckz1em6qk262400a21ak267k2qs</t>
  </si>
  <si>
    <t>ckzdh33z4885233bh1ax4syi6ja</t>
  </si>
  <si>
    <t>ckz1g0a0l860144b92lfgmo6gnh</t>
  </si>
  <si>
    <t>ckz1fkt2z279123a21a1papvlrd</t>
  </si>
  <si>
    <t>cky8tqx2m123230984akdbohynv</t>
  </si>
  <si>
    <t>cky8ubvbp131056984abf0bk10d</t>
  </si>
  <si>
    <t>cky9vtq2p30639cl4ook5l9y03</t>
  </si>
  <si>
    <t>cky9w6l8t322378h4rlle711rj</t>
  </si>
  <si>
    <t>cky9vmf1d326327a33h6o65k2t7</t>
  </si>
  <si>
    <t>cky9xfkqk38274bs3kwwfmn5lm</t>
  </si>
  <si>
    <t>ckya0c0qi59689c20m3o2o2vjg</t>
  </si>
  <si>
    <t>ckya1qnqw682558h4rebv1xqs8</t>
  </si>
  <si>
    <t>ckya81pd11302058h4ruaj91qh3</t>
  </si>
  <si>
    <t>ckyaabvst457089a33hjallxmug</t>
  </si>
  <si>
    <t>ckztnvgpm440447l2l0wg9xhr4</t>
  </si>
  <si>
    <t>ckya1zpp474316cl4o372uafwg</t>
  </si>
  <si>
    <t>ckya5lt5f104703ej3zzc0dvdzs</t>
  </si>
  <si>
    <t>ckzdqa0gu934808c1zsnlqouagt</t>
  </si>
  <si>
    <t>ckya924dq469867984amxuq8gpy</t>
  </si>
  <si>
    <t>ckyaajplg492236984ahjccswo2</t>
  </si>
  <si>
    <t>ckyab08fy158640c20mlh9c22fr</t>
  </si>
  <si>
    <t>ckyab5282159410c20mv5a1bnp0</t>
  </si>
  <si>
    <t>ckztuqxwp1296128p2xbjigllwo</t>
  </si>
  <si>
    <t>ckztmtck1229438p2xpfwby92u</t>
  </si>
  <si>
    <t>ckzts1vx3105133fc1a9njm9quu</t>
  </si>
  <si>
    <t>ckyabjr0f163259c20m9w6x5p8i</t>
  </si>
  <si>
    <t>ckyac2z5l1682408h4rv2q5c06u</t>
  </si>
  <si>
    <t>cl0aq8tl1983384bg2xro3orx7n</t>
  </si>
  <si>
    <t>cl0ak106p14515797a2l8hbv5lex</t>
  </si>
  <si>
    <t>cl0ame5x897988bhzs3jf6roah</t>
  </si>
  <si>
    <t>cl0am7ji594169bhzsgxjva68q</t>
  </si>
  <si>
    <t>cl0armsr7199864bhzs2c5va09k</t>
  </si>
  <si>
    <t>ckzu030s813339438o0rmgfuzjwd</t>
  </si>
  <si>
    <t>ckzu5ezyf1012366ac116fod9z1h</t>
  </si>
  <si>
    <t>ckzu7zopn2929888p2xp8lwilk7</t>
  </si>
  <si>
    <t>cl0b2o1bl1960777015zph2anzn</t>
  </si>
  <si>
    <t>ckzdpyhz91450694bf0ry84oc29a</t>
  </si>
  <si>
    <t>cl0azfyn81311197015ir0dvsip</t>
  </si>
  <si>
    <t>cl0b6m8y4503027bhzsxrp3ywvb</t>
  </si>
  <si>
    <t>cl0b3oq0v1690847a2li7ltisd9</t>
  </si>
  <si>
    <t>ckyb59y9v666543984aowwhdcpp</t>
  </si>
  <si>
    <t>cl1opemlg38256120xo8xiypz9c</t>
  </si>
  <si>
    <t>ckts92hn026772324chyvqlfy23</t>
  </si>
  <si>
    <t>cktsak1q77409924aq9zs70whr</t>
  </si>
  <si>
    <t>cktliqgiw899424c83ieiq1qs</t>
  </si>
  <si>
    <t>cktse3nq832950224chkvcnvd10</t>
  </si>
  <si>
    <t>cktsgcv9v5588124bh67pz74iz</t>
  </si>
  <si>
    <t>cky4hqjfn509245b93z4mhixicq</t>
  </si>
  <si>
    <t>cksr6pf1024340724946o61fjns</t>
  </si>
  <si>
    <t>cl0bxz2si582095fc1a5yud12lk</t>
  </si>
  <si>
    <t>cl0cc5gdj294383bg2xay8exewi</t>
  </si>
  <si>
    <t>cl0cjb1se10174818e11j1glkbbn</t>
  </si>
  <si>
    <t>cl0cjpt1j1006259fc1ajm8rhone</t>
  </si>
  <si>
    <t>cl0cmnnei536315bg2xz6ic4oqx</t>
  </si>
  <si>
    <t>cl0cmsk8910976568e11m3cuotr4</t>
  </si>
  <si>
    <t>cl0cmyx63543765bg2x9y0szlej</t>
  </si>
  <si>
    <t>cl0cmdiys1061595fc1aehvklm3z</t>
  </si>
  <si>
    <t>cl0cnvorp11748697015q9ir1mhm</t>
  </si>
  <si>
    <t>cl0cmze5d11553607015wyqd5d8c</t>
  </si>
  <si>
    <t>cl0cpe65z11546678e11e8yrguup</t>
  </si>
  <si>
    <t>cl0cs9aof12125158e11jasksv7f</t>
  </si>
  <si>
    <t>cl0csfxkg12392207a2lqoirx2o0</t>
  </si>
  <si>
    <t>ckzte0sop777290b615pk3roeud</t>
  </si>
  <si>
    <t>ckyl2r9mb394239bq4oi91m6lp3</t>
  </si>
  <si>
    <t>ckyl4dob2392668ck3zhff40jdo</t>
  </si>
  <si>
    <t>ckyl4b2pf533618c14rzaupswv5</t>
  </si>
  <si>
    <t>ckyl4bqat4242169i3kg4joqd6m</t>
  </si>
  <si>
    <t>ckyl54z4q422956bq4o5nukq977</t>
  </si>
  <si>
    <t>ckyl3odgz405340bq4ovgpbb77t</t>
  </si>
  <si>
    <t>ckyl4gnd3404874bf0mpxpe8vt4</t>
  </si>
  <si>
    <t>ckyl4fdi4407746985gh33txjmy</t>
  </si>
  <si>
    <t>ckyl50uw4411948bf0m907vaosg</t>
  </si>
  <si>
    <t>ckyl5eanu4405549i3k2hzes3z2</t>
  </si>
  <si>
    <t>ckylg3rpj586131e84al1bedu82</t>
  </si>
  <si>
    <t>cl028nbk11287350b60r4v02xf0x</t>
  </si>
  <si>
    <t>ckyl6p5bd1272d43kdomgd3xt</t>
  </si>
  <si>
    <t>cl023i0jr539972fc1a6sixgihq</t>
  </si>
  <si>
    <t>ckykxto52330590985g28qibcl7</t>
  </si>
  <si>
    <t>ckyld8qx672965ac3h9dptayxe</t>
  </si>
  <si>
    <t>ckyldhxyy514351bf0m03qjgkqr</t>
  </si>
  <si>
    <t>ckylgzbqz120650c15ghrde05fs</t>
  </si>
  <si>
    <t>ckylh4wm3121625ac3hc7v0ohug</t>
  </si>
  <si>
    <t>ckyl5bf1u448840e84akdejue0k</t>
  </si>
  <si>
    <t>ckyl8lorw483097e84alubt7gy9</t>
  </si>
  <si>
    <t>ckzdqzeru938331c1zsd99sch4o</t>
  </si>
  <si>
    <t>ckzdw1sue1116550ci2xclogir8s</t>
  </si>
  <si>
    <t>ckzdxkqgp1130009ci2xqxfe36tn</t>
  </si>
  <si>
    <t>ckzdxj47m1517945bf0rpmmx5fu8</t>
  </si>
  <si>
    <t>ckzdxfye51009088b92ggb9695gv</t>
  </si>
  <si>
    <t>ckzdvk4sg1517646cc15r2lrm4wm</t>
  </si>
  <si>
    <t>ckze5v3t21644991cc15qnprf94q</t>
  </si>
  <si>
    <t>ckyy9u31i864329t11hw2szdue</t>
  </si>
  <si>
    <t>ckze30v8c1096954bh1a1bfmgra3</t>
  </si>
  <si>
    <t>ckze1fqg91227614c12lapf08znl</t>
  </si>
  <si>
    <t>ckzdt5x8w973918bh1a6zpzchbf</t>
  </si>
  <si>
    <t>cl04wfqpa705039b60r4y3nsdwj</t>
  </si>
  <si>
    <t>ckzz4dnlc10466317l2lqke000c1</t>
  </si>
  <si>
    <t>ckzz3k8ph799644fc1ac00bdtgk</t>
  </si>
  <si>
    <t>ckzdqznr11475150cc15jn1l57wo</t>
  </si>
  <si>
    <t>cl02mhtlk8350697a2lprjsfcj0</t>
  </si>
  <si>
    <t>ckyljs8sq626685e84at3p5uerg</t>
  </si>
  <si>
    <t>ckylhe9l6120816b23zxguvwznk</t>
  </si>
  <si>
    <t>ckylpbz8y685306e84an8ekeytv</t>
  </si>
  <si>
    <t>ckylpuig5209785b23z9rd9vfm8</t>
  </si>
  <si>
    <t>ckylpqz18800927c14rxvjf7mh8</t>
  </si>
  <si>
    <t>ckzedvukv1229595bh1ajeh9ee6e</t>
  </si>
  <si>
    <t>ckze86iiv1143301b92gq5yrx0wi</t>
  </si>
  <si>
    <t>ckzz3eshi795962fc1asx50atxt</t>
  </si>
  <si>
    <t>ckz2dh0mi572594a21ay66fjtl2</t>
  </si>
  <si>
    <t>ckz2j9ipz74646d40radpihmqb</t>
  </si>
  <si>
    <t>ckz2k94ox1223686b92lrhutk5e2</t>
  </si>
  <si>
    <t>ckzz3q2xh1500380982gc7l7d6iy</t>
  </si>
  <si>
    <t>ckz2kam1a87496d40r0e2ph40f</t>
  </si>
  <si>
    <t>ckz2chlm2542177ck0r4t35oa0t</t>
  </si>
  <si>
    <t>ckz2hwmnx54852cl15mfwdo26m</t>
  </si>
  <si>
    <t>ckz2otorc144450cazsc0clrzyg</t>
  </si>
  <si>
    <t>ckzz3yp0s15454709izse2c9s0o9</t>
  </si>
  <si>
    <t>ckylnahw2210532ac3hic631g9m</t>
  </si>
  <si>
    <t>ckylsid2s269001ac3hfhcfjc17</t>
  </si>
  <si>
    <t>ckzz4knu61458217ae15cg7elvbd</t>
  </si>
  <si>
    <t>ckz2p85vs1301822b92lgxfc27an</t>
  </si>
  <si>
    <t>ckzz7erxc1559698982g83i9g4p1</t>
  </si>
  <si>
    <t>ckzz9ijwy1577685ac11zk9v3gex</t>
  </si>
  <si>
    <t>ckz2se0n47646268q11sp63glbz</t>
  </si>
  <si>
    <t>ckz2tithb211173cazsrumsq3fo</t>
  </si>
  <si>
    <t>ckz2sy7pp1353433b92liow0tzg5</t>
  </si>
  <si>
    <t>ckz2tizms226220cl15wui9k2ba</t>
  </si>
  <si>
    <t>ckz2tu7gr230956cl15rgfadd1d</t>
  </si>
  <si>
    <t>ckzzbeild1604212ac11puahbpoj</t>
  </si>
  <si>
    <t>ckz2tqzcp1361890b92lp5sw5atx</t>
  </si>
  <si>
    <t>ckzza16s01559024bq2x6a4oewz4</t>
  </si>
  <si>
    <t>ckz2ryh5a1986649s2gqcocdz02</t>
  </si>
  <si>
    <t>ckz2ut8or2377749s2g6xwt82q9</t>
  </si>
  <si>
    <t>ckz2td2w7246656d40rnwaufpjo</t>
  </si>
  <si>
    <t>ckzz9fpbv16209589izso3om90qa</t>
  </si>
  <si>
    <t>ckz2vcitv238471cazsuhckwyeb</t>
  </si>
  <si>
    <t>ckz2u9pbv236483cl15wqoqlak6</t>
  </si>
  <si>
    <t>ckz2u22hc1422808d1ac4y6bgf9</t>
  </si>
  <si>
    <t>ckz2umi9a2350789s2ggkj5top1</t>
  </si>
  <si>
    <t>ckz2v2jvo798416ax2xhjhzb5x3</t>
  </si>
  <si>
    <t>ckz2v7vxk282238d40rt9ouvr05</t>
  </si>
  <si>
    <t>ckz2vu07l812216ax2x38nvkrgr</t>
  </si>
  <si>
    <t>ckz2yt0ni3088759s2gqyg3k9uu</t>
  </si>
  <si>
    <t>ckz2wm1wt309588d40r1ej7qr9u</t>
  </si>
  <si>
    <t>ckzzfxp1c265739izso7uff50h</t>
  </si>
  <si>
    <t>cl0hrjung2737118z2gt2td6ft9</t>
  </si>
  <si>
    <t>ckz327qm8381295d40r1t8s08g5</t>
  </si>
  <si>
    <t>ckz31h9om380477d40rciel6b8m</t>
  </si>
  <si>
    <t>ckz3gwrgn9087888q11711f2ijd</t>
  </si>
  <si>
    <t>ckz3jx06i9211368q11iq69zde5</t>
  </si>
  <si>
    <t>ckzz524261503654bq2xuwe3th2u</t>
  </si>
  <si>
    <t>ckz3mejwk1520972b92lamz9zi5e</t>
  </si>
  <si>
    <t>ckz3ojdv8429675d40r53dkl11u</t>
  </si>
  <si>
    <t>ckzzj2ad8993258fc1aeiqpxw7m</t>
  </si>
  <si>
    <t>ckzzezqed956389fc1aevv7spaj</t>
  </si>
  <si>
    <t>ckzzjsxyd18436982g11j9310f</t>
  </si>
  <si>
    <t>ckzzmjdwh12693837l2l45v3pjdr</t>
  </si>
  <si>
    <t>cl0hu5swv1625486b60rgmitdgm7</t>
  </si>
  <si>
    <t>ckzzc789o1619442ac114dk3lxpr</t>
  </si>
  <si>
    <t>ckzzgf9ip1640466b60r0ntasy9w</t>
  </si>
  <si>
    <t>ckymkjiwq421403ac3hhgnfkz9w</t>
  </si>
  <si>
    <t>ckymp6ocb452712d43kwbuavoe2</t>
  </si>
  <si>
    <t>ckymhshcf380979d43kcr4sp5ir</t>
  </si>
  <si>
    <t>ckz3r8k41399658cazsnr5bamjk</t>
  </si>
  <si>
    <t>ckz3otqvo1536683b92ls9qjma6f</t>
  </si>
  <si>
    <t>ckz3ohqs7407389cl15bnhb5igb</t>
  </si>
  <si>
    <t>ckz3oxtny1537010b92lrfb01z85</t>
  </si>
  <si>
    <t>ckz3r7amd399377cazs77gycmit</t>
  </si>
  <si>
    <t>ckz3pjy263954109s2gcx3m9a2c</t>
  </si>
  <si>
    <t>ckz3pp86i1541282b92lz8fps5vc</t>
  </si>
  <si>
    <t>ckz3qj5bn393934cazso7a30hnf</t>
  </si>
  <si>
    <t>ckz3p928g9508388q11a131tuuv</t>
  </si>
  <si>
    <t>ckz3s03ca9729048q111vb7wm08</t>
  </si>
  <si>
    <t>ckzquks2m553179r1a6enz6s28</t>
  </si>
  <si>
    <t>ckpf8jm9a216461238li69f58gh</t>
  </si>
  <si>
    <t>ckz3vchzt4409949s2gt2drhp2o</t>
  </si>
  <si>
    <t>ckz3uo86g3476938d1anav9c2sa</t>
  </si>
  <si>
    <t>ckz3x750510025918q11ld99u13v</t>
  </si>
  <si>
    <t>ckvx84kx1162341e0ez62t0drl</t>
  </si>
  <si>
    <t>ckz48699y1189861ax2xi3pbzjkt</t>
  </si>
  <si>
    <t>ckymlfj98427122d43k1pyekfzh</t>
  </si>
  <si>
    <t>ckymo1mah889800bq4ozsbfaz7c</t>
  </si>
  <si>
    <t>ckymnxbpv1229ax5gmqg2q38b</t>
  </si>
  <si>
    <t>ckymnxj70442861d43ks5gw1j8u</t>
  </si>
  <si>
    <t>ckymo920y18340br4anr5rsp2q</t>
  </si>
  <si>
    <t>ckymn4oh71474aw5grn1tzoah</t>
  </si>
  <si>
    <t>ckymo8y6u18323br4abmg554lr</t>
  </si>
  <si>
    <t>ckzz3736t15293549izsbuvy7djx</t>
  </si>
  <si>
    <t>ckzzqsrpa109494982gcwpw96ik</t>
  </si>
  <si>
    <t>ckz3ttp3u4340049s2gs56l5bq0</t>
  </si>
  <si>
    <t>ckzzp0fzl90307982gij3irli9</t>
  </si>
  <si>
    <t>ckzzr9rk378875ae152n2mxcm9</t>
  </si>
  <si>
    <t>ckzzqhpq474216b60rsvnjgquc</t>
  </si>
  <si>
    <t>ckzzszvmb13408187l2l0ujt1s0j</t>
  </si>
  <si>
    <t>ckzzuaf7r118019b60rlvsoh786</t>
  </si>
  <si>
    <t>ckzqlykh23934318o0rfojf659r</t>
  </si>
  <si>
    <t>ckzqmzq9n439429a311k3canqr3</t>
  </si>
  <si>
    <t>ckzqoazfs0839d42l8ivcjcug</t>
  </si>
  <si>
    <t>ckz4gxp8z605591cl152z6zvedf</t>
  </si>
  <si>
    <t>ckzqumg6752531982x6rtq0ew5</t>
  </si>
  <si>
    <t>ckymp117r6635cm0mcvqo4b64</t>
  </si>
  <si>
    <t>ckymoovrj450434d43k1v6mwenh</t>
  </si>
  <si>
    <t>ckymwmm2q1126425c14rkpn60jns</t>
  </si>
  <si>
    <t>ckympp18e17416ac3hb823ypr5</t>
  </si>
  <si>
    <t>ckymqz9f7473392d43kyu5gtdgn</t>
  </si>
  <si>
    <t>ckymqy2wi41332ac3hbiqzhe4w</t>
  </si>
  <si>
    <t>ckymr2l3g43639ac3hmavkka1o</t>
  </si>
  <si>
    <t>ckymsa87r63674br4atlku56p6</t>
  </si>
  <si>
    <t>ckymw1gqz1115786c14rhte4vyhh</t>
  </si>
  <si>
    <t>ckymw5b8o105399br4afetdr1ph</t>
  </si>
  <si>
    <t>ckymwcl09101676ax5ga7hybek9</t>
  </si>
  <si>
    <t>ckymwc5gu101472ax5g55epcgw5</t>
  </si>
  <si>
    <t>ckymx9tdg123550br4ak1ig4yrd</t>
  </si>
  <si>
    <t>ckzzpquuu1423609izsvy2g7b71</t>
  </si>
  <si>
    <t>ckzr3j1ef1328999izsca5a6elv</t>
  </si>
  <si>
    <t>ckzqzy05r124054ac119ltcu0q9</t>
  </si>
  <si>
    <t>ckzr0bnb91200989r1aisjeoj5q</t>
  </si>
  <si>
    <t>ckzr08yoe126700ac113x1p8yk6</t>
  </si>
  <si>
    <t>cl0hzd74l1100540fc1amsspgros</t>
  </si>
  <si>
    <t>ckymy5j7v141673ac3hv8twk8x8</t>
  </si>
  <si>
    <t>ckzr8c6qn180905ax2g3jjzt1qd</t>
  </si>
  <si>
    <t>ckymygrnc145775ac3hjkxb3igs</t>
  </si>
  <si>
    <t>ckyn003dx165411bg3z02zsb07g</t>
  </si>
  <si>
    <t>ckymw2bf5984118bq4o700gh94f</t>
  </si>
  <si>
    <t>ckyn0g3tn184434br4aayi5jnba</t>
  </si>
  <si>
    <t>ckyn0r4l0158293ax5gdnizshn7</t>
  </si>
  <si>
    <t>ckyn02ha0592561d43k06dv04px</t>
  </si>
  <si>
    <t>ckyzi6jh0423665ac11g8a6sfsb</t>
  </si>
  <si>
    <t>ckz596kyn97448z1a2dpey6k7</t>
  </si>
  <si>
    <t>ckz56lt3c1346167ax2xenafcwn3</t>
  </si>
  <si>
    <t>ckz552cxs737339d40r11dp0xed</t>
  </si>
  <si>
    <t>ckz56aene12454508q11c0bs35er</t>
  </si>
  <si>
    <t>ckz567gj012452988q11i1nkzh7x</t>
  </si>
  <si>
    <t>ckz56praf6127948d1ahdkaeslm</t>
  </si>
  <si>
    <t>cl0i7kolr6066648z2gnhbci7wu</t>
  </si>
  <si>
    <t>ckz569355711825cl15akhohbvp</t>
  </si>
  <si>
    <t>ckz575jbb16108z1a71ss3kc0</t>
  </si>
  <si>
    <t>ckz59kgp0708107cazs43dgne2u</t>
  </si>
  <si>
    <t>ckz56i81g12459758q11usdu2s3u</t>
  </si>
  <si>
    <t>ckzf349gm293406bf0r0vgvrz65</t>
  </si>
  <si>
    <t>ckzf4eme81422429b92g98pza2u0</t>
  </si>
  <si>
    <t>ckzf4bt5b352334ao11me5azuzh</t>
  </si>
  <si>
    <t>ckzf9vs5s1463103b92gmh6yjiu9</t>
  </si>
  <si>
    <t>ckz599hov12575528q1193x7cywx</t>
  </si>
  <si>
    <t>ckz5kn8k5139565bh2gke0obvjh</t>
  </si>
  <si>
    <t>ckzfcmn4a43163ca1as75hch6s</t>
  </si>
  <si>
    <t>ckz5n1848196527ax15mfrj4gy1</t>
  </si>
  <si>
    <t>ckz5nqoxz183853hm2xapuat7is</t>
  </si>
  <si>
    <t>ckz5m4fde164163c12llipk4bpu</t>
  </si>
  <si>
    <t>ckz5z0hdr267126ax15xo1bp4zh</t>
  </si>
  <si>
    <t>ckz5qk4m0203973bh2g3fotop00</t>
  </si>
  <si>
    <t>ckyn908z5298095ac3hlei5nv4d</t>
  </si>
  <si>
    <t>ckyn7mfmg284542bg3zv8ztxdeq</t>
  </si>
  <si>
    <t>ckz5ottew1934808z1azyg97yl8</t>
  </si>
  <si>
    <t>ckyn7ear3274720ax5gtptihh3w</t>
  </si>
  <si>
    <t>ckynbqsvd320648ax5gnd1ph4lg</t>
  </si>
  <si>
    <t>ckyn7cirf1290522c14rrh9ugp53</t>
  </si>
  <si>
    <t>ckyn8q5rj282574cm0mqkcehvf4</t>
  </si>
  <si>
    <t>ckyn36duu1077194bq4o068ch6g4</t>
  </si>
  <si>
    <t>ckynw2st0847798p2ld29b80ys</t>
  </si>
  <si>
    <t>ckynuow8k75202dc159dwetbi6</t>
  </si>
  <si>
    <t>ckyn3xgqq213906ac3h0vfm1b22</t>
  </si>
  <si>
    <t>ckyo15rgl147651axzsw6vfvndc</t>
  </si>
  <si>
    <t>ckynznbg51333379s1afr830kna</t>
  </si>
  <si>
    <t>ckyo3v7yt22553821a97fdkhat</t>
  </si>
  <si>
    <t>ckyo3lytu11146bi11n3buftqk</t>
  </si>
  <si>
    <t>ckyo2qr8438159j152t33jtdd</t>
  </si>
  <si>
    <t>ckyo69txy2248028p2lug3cwlob</t>
  </si>
  <si>
    <t>ckyo652f82235428p2lhy0f98i6</t>
  </si>
  <si>
    <t>ckyo7mexv240174axzs89vieeok</t>
  </si>
  <si>
    <t>ckyoa2c73104578bi11du7v7qez</t>
  </si>
  <si>
    <t>ckyobybia1225749t2go0yfz4bi</t>
  </si>
  <si>
    <t>ckyoe7b2x163141a22x9vnqlqpd</t>
  </si>
  <si>
    <t>ckzfkx985124671982xfkcdmjzt</t>
  </si>
  <si>
    <t>ckzfees3q394539bf0rznirabd2</t>
  </si>
  <si>
    <t>ckzfev6a91495098c1zs8stf116a</t>
  </si>
  <si>
    <t>ckzfgl42q85291982xz9j2q9lb</t>
  </si>
  <si>
    <t>ckzfc0xej1489407b92g38bqx3mn</t>
  </si>
  <si>
    <t>ckzfjs4i7108938982xpscl2gyk</t>
  </si>
  <si>
    <t>ckzfks3kh450037bf0rpuzyo16j</t>
  </si>
  <si>
    <t>ckyogaveu184311cl0ryiqdzvul</t>
  </si>
  <si>
    <t>cl0hphg2l888577fc1a46e0rf95</t>
  </si>
  <si>
    <t>cl0hqxvl61545890b60reyf9ghaw</t>
  </si>
  <si>
    <t>ckzfdakze45665ca1azigd68fz</t>
  </si>
  <si>
    <t>cl0hpjru99664837a2l74abkre7</t>
  </si>
  <si>
    <t>ckz5ipo8j119840ax15kaaxvpex</t>
  </si>
  <si>
    <t>ckz5ecmkj58834ax15qng0f7wf</t>
  </si>
  <si>
    <t>ckz5b0cjy17734hm2xktx6x7d0</t>
  </si>
  <si>
    <t>ckz58dqql720406cl15aapqm5ka</t>
  </si>
  <si>
    <t>ckz6m1t1m1079828cazs9rw9j1lf</t>
  </si>
  <si>
    <t>ckz6kjrbh362270c12l860xn69t</t>
  </si>
  <si>
    <t>ckz6luafr1078037cazs4zevbzkw</t>
  </si>
  <si>
    <t>ckz6l87rr367404c12lsegg16e6</t>
  </si>
  <si>
    <t>ckz6r734q470190c12lp83h5hp6</t>
  </si>
  <si>
    <t>ckz6n7xsk375323bh2gwx0lbng9</t>
  </si>
  <si>
    <t>ckz6qeyk2414548ao0rksd1bl5v</t>
  </si>
  <si>
    <t>ckz6p4g5b416790c12lzxjbuqy8</t>
  </si>
  <si>
    <t>ckz6o8oni400077ao0r9oqyf7xb</t>
  </si>
  <si>
    <t>ckz6u5rkn445539ao0rcytp4p2w</t>
  </si>
  <si>
    <t>ckz76pxsp609724ax156o3v62tb</t>
  </si>
  <si>
    <t>ckz769utt6293558z1ao89mt8x2</t>
  </si>
  <si>
    <t>ckz6x44kv475493ao0rqkl85yco</t>
  </si>
  <si>
    <t>ckyofo4fp166739cl0r23rnd9h4</t>
  </si>
  <si>
    <t>ckyom6fht284575bi11wrm76970</t>
  </si>
  <si>
    <t>ckyoks268252270cl0ry6x0jcj6</t>
  </si>
  <si>
    <t>ckyolsfkm2710799t2gpveklh65</t>
  </si>
  <si>
    <t>ckyolk0xm4485828p2lpsyrkcj6</t>
  </si>
  <si>
    <t>ckyolw1b8278618bi11657jgglg</t>
  </si>
  <si>
    <t>ckyomjw3t280301cl0rrib212vr</t>
  </si>
  <si>
    <t>ckyoludo32718909t2ggq5cics4</t>
  </si>
  <si>
    <t>ckyoklwe1266210821a0n7g7kyi</t>
  </si>
  <si>
    <t>ckyolhoow278361a22xtqyh23ge</t>
  </si>
  <si>
    <t>ckz6yk3kp512584ax15wv3293b2</t>
  </si>
  <si>
    <t>ckzgn42iq368424ca1aswkjnsgl</t>
  </si>
  <si>
    <t>ckzgml6qj701290bf0rp6ooimu0</t>
  </si>
  <si>
    <t>ckzgnwz0b374664ca1a3es7a6gh</t>
  </si>
  <si>
    <t>ckzgq3bbl391318cw15xb1buw55</t>
  </si>
  <si>
    <t>ckzgm43ng302745c12lhgxrh5au</t>
  </si>
  <si>
    <t>ckzgp1xez719519bf0r9cek9dok</t>
  </si>
  <si>
    <t>ckzgpj0e2722822bf0rxjjbwvct</t>
  </si>
  <si>
    <t>ckzgpkjb0388647ca1assmjr1ks</t>
  </si>
  <si>
    <t>ckzgm0da8361782cw15jn0qo1tu</t>
  </si>
  <si>
    <t>ckzgr5j1x225745c1zsaur5ohsm</t>
  </si>
  <si>
    <t>ckz7z2xav773198hm2xs7vbbsbn</t>
  </si>
  <si>
    <t>ckz6upoay472663hm2x26zhwzq0</t>
  </si>
  <si>
    <t>ckz7yr9wh861722c12lkwus3whj</t>
  </si>
  <si>
    <t>ckz6yivw55061338z1aq63o3ij0</t>
  </si>
  <si>
    <t>ckz7vprkd712656ao0rwhze4r20</t>
  </si>
  <si>
    <t>ckz82kayb3407318q11fkk2kbfa</t>
  </si>
  <si>
    <t>ckz84skue802506ax157g3dokz8</t>
  </si>
  <si>
    <t>ckz88x8r18835768z1aq3j17xc5</t>
  </si>
  <si>
    <t>ckz83zuku813578bh2g02ny0gio</t>
  </si>
  <si>
    <t>ckz80obs93306198q11hsidjruq</t>
  </si>
  <si>
    <t>ckz84k2wm825350bh2gclt0k7w9</t>
  </si>
  <si>
    <t>ckzgpzms6421742982xy6v6lx24</t>
  </si>
  <si>
    <t>ckz826h4k1457314cazsqi1de8cx</t>
  </si>
  <si>
    <t>ckzgj9ak4114563b92g28n4x88d</t>
  </si>
  <si>
    <t>ckz834a60801981hm2xbsloejro</t>
  </si>
  <si>
    <t>ckyosr6s5331675821aw9g2rsn8</t>
  </si>
  <si>
    <t>ckz846xan797728ax156wiepqeg</t>
  </si>
  <si>
    <t>ckz81h8kt795012hm2xd28z40wk</t>
  </si>
  <si>
    <t>ckz82d251771035bh2gr3coddv7</t>
  </si>
  <si>
    <t>ckzgp3wyx384987ca1apcqmdo8g</t>
  </si>
  <si>
    <t>ckz82lb7k774679ao0rud03100f</t>
  </si>
  <si>
    <t>ckz82ob2i8307288z1afl3itgh2</t>
  </si>
  <si>
    <t>ckz82xqjb781391bh2gk8zjlomg</t>
  </si>
  <si>
    <t>ckz85f19o1476705cazs8j35akyb</t>
  </si>
  <si>
    <t>ckz8bv8ue868503ax15vvryrypk</t>
  </si>
  <si>
    <t>ckz81jy20759270bh2ggirhhdzs</t>
  </si>
  <si>
    <t>ckz8bzck09082618z1asxw1o3mb</t>
  </si>
  <si>
    <t>ckz8cj4b69129078z1a92hkeq3m</t>
  </si>
  <si>
    <t>ckz8d5arg878615ax15zz1fc5u3</t>
  </si>
  <si>
    <t>ckz8h2mz9926499hm2x1t2njw3a</t>
  </si>
  <si>
    <t>ckzgq9i4r207214c1zs8o9gqyig</t>
  </si>
  <si>
    <t>ckz8i3yzu935440ax1575h13men</t>
  </si>
  <si>
    <t>ckyserzug552182992lmqd4d9rd</t>
  </si>
  <si>
    <t>ckysbb1yz518223aw2xwu2y038n</t>
  </si>
  <si>
    <t>ckyslp3w4113947aw0rprm8n8k9</t>
  </si>
  <si>
    <t>ckysklyfo44733821a54r5891z</t>
  </si>
  <si>
    <t>ckyskfbn01244963b6zsk7mjtnco</t>
  </si>
  <si>
    <t>ckysldrxd643305aw2xoipo3abl</t>
  </si>
  <si>
    <t>ckysl6ah695430bs11zf2hjgqr</t>
  </si>
  <si>
    <t>ckyse6gxh544561aw2x6a9xzhar</t>
  </si>
  <si>
    <t>ckyphuj4h4763439t2gsabksud0</t>
  </si>
  <si>
    <t>ckypiwbx114236bj11rk3q898v</t>
  </si>
  <si>
    <t>ckypiw46j499284821ag7tzxjp6</t>
  </si>
  <si>
    <t>ckypp8e6e5623599t2gl6l82fi9</t>
  </si>
  <si>
    <t>ckypp2ibw80853b6zsmfzq7ibt</t>
  </si>
  <si>
    <t>ckz8k4ksu1029599bh2gc549udw6</t>
  </si>
  <si>
    <t>ckyppwcjr85655bq2lfgdkw4ls</t>
  </si>
  <si>
    <t>ckypqf7nf102182b6zsp3wdxqwf</t>
  </si>
  <si>
    <t>ckyph4k1n487676821ae5ubnk5q</t>
  </si>
  <si>
    <t>ckypr26ri108289b6zsty2vevmr</t>
  </si>
  <si>
    <t>ckypqkxeg591439821a1qjz9ksn</t>
  </si>
  <si>
    <t>ckypkk7d025339b6zsy2upavxy</t>
  </si>
  <si>
    <t>ckyplhvbq40389bj111emgbrun</t>
  </si>
  <si>
    <t>ckypl35ro520612821ach6erxrh</t>
  </si>
  <si>
    <t>ckypk0qjw20395b6zs6a4xd6n8</t>
  </si>
  <si>
    <t>ckypraxam5900849t2gft3nqb4o</t>
  </si>
  <si>
    <t>ckypiwrxf9675b6zslvfpu0f0</t>
  </si>
  <si>
    <t>ckypmv3jm5245619t2gcjcidb9o</t>
  </si>
  <si>
    <t>ckypq692k89724df2xcnkabhon</t>
  </si>
  <si>
    <t>ckypqojik109678bj11tzh508fs</t>
  </si>
  <si>
    <t>ckypiwrol4863309t2gz9ewatup</t>
  </si>
  <si>
    <t>ckypjx0wy22758bj11xyxneg0z</t>
  </si>
  <si>
    <t>ckypvmwyx7531529j15qcv9crsh</t>
  </si>
  <si>
    <t>ckqdmu6vy24705523clg2yq3wdg</t>
  </si>
  <si>
    <t>ckz8qjctl1024447ax15mjbkl2jj</t>
  </si>
  <si>
    <t>ckyq0kk8v8336199j1534x4it1b</t>
  </si>
  <si>
    <t>ckypyt5v18057839j15mgyrbms8</t>
  </si>
  <si>
    <t>ckypzir6p244020b6zsut7ml7xh</t>
  </si>
  <si>
    <t>ckypjefti17646bj11h03iwjmi</t>
  </si>
  <si>
    <t>ckysu2mii1353642b6zsmbhaplk4</t>
  </si>
  <si>
    <t>ckyslduob97505bs119l2mkdts</t>
  </si>
  <si>
    <t>ckysm1egi62415821aecnsy20a</t>
  </si>
  <si>
    <t>ckypj9lor4409bq2lrlwe3evw</t>
  </si>
  <si>
    <t>ckypj0fb919152cm0ry44fkk4a</t>
  </si>
  <si>
    <t>ckyq1low88451699j15umevd2gc</t>
  </si>
  <si>
    <t>ckypr6lwl101719df2x7i9jqwmv</t>
  </si>
  <si>
    <t>ckz9k5rm716107ao112te47041</t>
  </si>
  <si>
    <t>ckz9jnivg12263348z1agihzy9md</t>
  </si>
  <si>
    <t>ckz9k15rm17860bf0r6tqrvond</t>
  </si>
  <si>
    <t>ckypj1vhn14647bj11unun15rh</t>
  </si>
  <si>
    <t>ckz9lgorv25551aw2xasuhqger</t>
  </si>
  <si>
    <t>ckz9nhhhf57178bf0rbwwx13w7</t>
  </si>
  <si>
    <t>ckuz8w8gy186527138jgbxmfaz</t>
  </si>
  <si>
    <t>ckza0ekdv187683cl2genjkzrzj</t>
  </si>
  <si>
    <t>ckz9vhlqo141586cc15baokjsr7</t>
  </si>
  <si>
    <t>ckz9vmza4134531aw2xqor1oivo</t>
  </si>
  <si>
    <t>ckz9vot0g307077cazsvkfk0cji</t>
  </si>
  <si>
    <t>ckz9vjk9l305530cazsswowkv6o</t>
  </si>
  <si>
    <t>ckz9xm5c6327545cazs3kbq1j9n</t>
  </si>
  <si>
    <t>ckzav6l2t501213ao11osbj0eob</t>
  </si>
  <si>
    <t>ckzauot17495863cc15bbgw89ud</t>
  </si>
  <si>
    <t>ckzawhe2h510164cl2gh7vvthxk</t>
  </si>
  <si>
    <t>ckzawy8vb520485cc15bnirx0ti</t>
  </si>
  <si>
    <t>ckysr0af3166801bs11cjdw2svy</t>
  </si>
  <si>
    <t>ckyslzutv648237992lp7jo1uvj</t>
  </si>
  <si>
    <t>ckyspucvo160400aw0r081ol5b9</t>
  </si>
  <si>
    <t>ckys4ikqr16173299j15jh9vzulb</t>
  </si>
  <si>
    <t>ckys8581l476231992lyxi6kzih</t>
  </si>
  <si>
    <t>ckys6v00s1559813821a6198hw8n</t>
  </si>
  <si>
    <t>ckys6dlk8561924bq0rzpmhidcw</t>
  </si>
  <si>
    <t>ckys6br4t457991aw11xxeuzoow</t>
  </si>
  <si>
    <t>ckys5k37d490925bv2g50lg41sa</t>
  </si>
  <si>
    <t>ckys4vsr0540651bq0rn6ik2w28</t>
  </si>
  <si>
    <t>ckys52sz9433322992l2o05zpzs</t>
  </si>
  <si>
    <t>ckslvcjpq6257828c4muwzm0q8</t>
  </si>
  <si>
    <t>ckysae2gg1601698821ab8srgpuc</t>
  </si>
  <si>
    <t>ckys55kkf16277799j15asxf8ckj</t>
  </si>
  <si>
    <t>ckyqwkzlk1024693821a6i8mwd2g</t>
  </si>
  <si>
    <t>ckyqwh1ta527357cb0rllnwjte4</t>
  </si>
  <si>
    <t>ckyqwewyh10215149t2gynmat7zj</t>
  </si>
  <si>
    <t>ckyqw4tg81021737821a3wdfv3uq</t>
  </si>
  <si>
    <t>ckysvjdqz774962aw2xdww0d4vb</t>
  </si>
  <si>
    <t>ckysqxnki717277aw2xj80oq874</t>
  </si>
  <si>
    <t>ckyswwwon190810821az1z47kcf</t>
  </si>
  <si>
    <t>ckysk0ou591615aw0rotyykqkl</t>
  </si>
  <si>
    <t>ckysvm3h8243095am2girgw31i4</t>
  </si>
  <si>
    <t>ckyqzor8a35877a12xp9rlx6z3</t>
  </si>
  <si>
    <t>ckzba1ivb132167c1zsbs5h1aqh</t>
  </si>
  <si>
    <t>ckzbehi6y194327b92gwo49rjhu</t>
  </si>
  <si>
    <t>ckza54phi257562ao110t6mo990</t>
  </si>
  <si>
    <t>ckza1q7mp210347bf0rvd3cc26c</t>
  </si>
  <si>
    <t>ckza14vh4370597cazslhck5im9</t>
  </si>
  <si>
    <t>ckza1thpr377690cazss7ck08aq</t>
  </si>
  <si>
    <t>ckza37bp4232700ao118h57pb5p</t>
  </si>
  <si>
    <t>ckzavg75l504535cc15rfuwavis</t>
  </si>
  <si>
    <t>ckza1hplw14224578z1adcqfpjhj</t>
  </si>
  <si>
    <t>ckzauz39y492918cl2g3tpflff8</t>
  </si>
  <si>
    <t>ckzauzh98499358cc15kv5vi9w4</t>
  </si>
  <si>
    <t>ckzbdzt56197411ci2x618o551q</t>
  </si>
  <si>
    <t>ckzav6idy495292aw2xoxn6dsn8</t>
  </si>
  <si>
    <t>ckzayrrgb527587bf0rfge8264o</t>
  </si>
  <si>
    <t>ckzaupm4x495570ao11qnbrxycm</t>
  </si>
  <si>
    <t>ckzaxrabu520532bf0riu4sg79h</t>
  </si>
  <si>
    <t>ckzbest30200233b92g8t0iyemq</t>
  </si>
  <si>
    <t>ckzbfdb0o209684b92goful8xrv</t>
  </si>
  <si>
    <t>ckytpitgs1020168992lzpoi0mt9</t>
  </si>
  <si>
    <t>ckyto55od399536821al29n5yat</t>
  </si>
  <si>
    <t>ckytp67vr1015430aw2xu1ttnydc</t>
  </si>
  <si>
    <t>ckytp6rxn1016040992lozgqc65b</t>
  </si>
  <si>
    <t>ckytp7sfp453811bs1197khxm25</t>
  </si>
  <si>
    <t>ckytpbc83455145bs11v1ddt0lt</t>
  </si>
  <si>
    <t>ckytpxaw7483748am2gybgpsrv8</t>
  </si>
  <si>
    <t>ckytr32gi4783308p1544827rcq</t>
  </si>
  <si>
    <t>ckytpouv6459458bs11ussaqdcc</t>
  </si>
  <si>
    <t>ckytqx9qb497014am2go2agl5xb</t>
  </si>
  <si>
    <t>ckytu95s015187cc2gsm20k41m</t>
  </si>
  <si>
    <t>ckytrpz8652639s1aa83qld7p</t>
  </si>
  <si>
    <t>ckytup4z6245529s1a5o5i06js</t>
  </si>
  <si>
    <t>ckytuok1m78639i0r0ms23yp7</t>
  </si>
  <si>
    <t>ckytsihpa1636818b6zsq6r88f3f</t>
  </si>
  <si>
    <t>ckytp3fwh462589aw0rl32jexnp</t>
  </si>
  <si>
    <t>ckytx73g145725982xb45jzaj7</t>
  </si>
  <si>
    <t>ckytz6s2s5564818p150zflhgft</t>
  </si>
  <si>
    <t>ckytpmbro1021319aw2xehwyyy8m</t>
  </si>
  <si>
    <t>ckyu4w4sg1639589s1a6rmqblks</t>
  </si>
  <si>
    <t>ckyu1my0282581a2zs6bo9x054</t>
  </si>
  <si>
    <t>ckrn778lo6021692hg2d99ad8xt</t>
  </si>
  <si>
    <t>ckyu6vyrx661472bs114pyvmgsk</t>
  </si>
  <si>
    <t>ckyty8naf57804982x4obl09c4</t>
  </si>
  <si>
    <t>ckzgvxrd5465385982xzyfcmeq2</t>
  </si>
  <si>
    <t>ckst0kfis99612494812chclb</t>
  </si>
  <si>
    <t>cl00hm5445239369izsjkhrayuq</t>
  </si>
  <si>
    <t>cl00jrni1506574982gaxt56lx8</t>
  </si>
  <si>
    <t>cl00b867f15845257l2lrsdl4tfg</t>
  </si>
  <si>
    <t>cl00nujfs6258429izslhn3c7fp</t>
  </si>
  <si>
    <t>cl00m5nwp5976479izswnnag3lv</t>
  </si>
  <si>
    <t>cl00mm1o6519025ae15olnd6vvt</t>
  </si>
  <si>
    <t>cl00n1cfu523724b60rqu85ui3x</t>
  </si>
  <si>
    <t>cl00nf7ej1067327l2lg1yq953b</t>
  </si>
  <si>
    <t>cl00nshm3534362b60r75dyme69</t>
  </si>
  <si>
    <t>cl00m1v69506321b60rbsbjmnal</t>
  </si>
  <si>
    <t>cl00nocos555076bq2xhj3ol617</t>
  </si>
  <si>
    <t>cl00sv25r163975w2gkzysn83m</t>
  </si>
  <si>
    <t>cl00uxwnl339237a2lpu2apzyz</t>
  </si>
  <si>
    <t>cl00x60qu636698e11bcfnbmuy</t>
  </si>
  <si>
    <t>ckzazlsce539787cc15ilw0vjra</t>
  </si>
  <si>
    <t>ckzb6wdna644187ao113k9xnor6</t>
  </si>
  <si>
    <t>cl1op635v3815841zy3u4iz0jzs</t>
  </si>
  <si>
    <t>cl01c0ltq2443698e11r4ulaqv0</t>
  </si>
  <si>
    <t>cl00xhst37003170155xaqjnkw</t>
  </si>
  <si>
    <t>cl00w7ljn53416ck2x3gng4ouu</t>
  </si>
  <si>
    <t>cl00xbljd1668676fc1apzm48he7</t>
  </si>
  <si>
    <t>cl0cnlb3z11689227015wmqntsiw</t>
  </si>
  <si>
    <t>cktu7dyqb14999825chx9gkfacp</t>
  </si>
  <si>
    <t>cl0d2z9oi13785457a2l9nhekar8</t>
  </si>
  <si>
    <t>cl0deorpo159858bhzs15eqgsar</t>
  </si>
  <si>
    <t>cl0ddq5tv15137498e115t0t2s8n</t>
  </si>
  <si>
    <t>cl0dduhx315328557a2l7vqbq264</t>
  </si>
  <si>
    <t>cl0dlk7zm358055w2gbv84vgaw</t>
  </si>
  <si>
    <t>cl0ddt7tg1483231fc1a9iaoo31p</t>
  </si>
  <si>
    <t>cl0ddvcdm15165498e112k6ezhpw</t>
  </si>
  <si>
    <t>cl0ddzwz015666237015vv0w3tmq</t>
  </si>
  <si>
    <t>cl0deglax155054bhzs9iubj2ip</t>
  </si>
  <si>
    <t>cl0dehkr215281928e11z2x1flqm</t>
  </si>
  <si>
    <t>cl0derrib161218bhzs87kf5ryu</t>
  </si>
  <si>
    <t>cl0dew2xm981028bg2xaay56qw7</t>
  </si>
  <si>
    <t>cl0df41181509629fc1as1zwo5vs</t>
  </si>
  <si>
    <t>cl0dfor8g15693817a2lkri1zm2w</t>
  </si>
  <si>
    <t>cl0deh82015751987015kbo559vm</t>
  </si>
  <si>
    <t>cksa6xeoa3222025djxbga9xcm</t>
  </si>
  <si>
    <t>cl0dfwluk1523198fc1a04gv5khv</t>
  </si>
  <si>
    <t>cl0dgq9u41022485bg2xiy9zaob7</t>
  </si>
  <si>
    <t>cl0djvftt1607548fc1aifgax0se</t>
  </si>
  <si>
    <t>cl0dl49191638880fc1ab8dzkrbs</t>
  </si>
  <si>
    <t>cl0dos13i969027a2l2f9arah2</t>
  </si>
  <si>
    <t>cl0dqne6s1442075w2gfsos5opg</t>
  </si>
  <si>
    <t>cl0dfkx78176099bhzs0nad19f7</t>
  </si>
  <si>
    <t>ckrlwjjvu39154325gayix9tfy7</t>
  </si>
  <si>
    <t>cl0dwi1vi289873701566ex6pj8</t>
  </si>
  <si>
    <t>cl0dqh7pu1261967a2ls7imbb3s</t>
  </si>
  <si>
    <t>cl0dqyuzv1354617a2lf38w4mbl</t>
  </si>
  <si>
    <t>ckpveip7s1861024c5in70mnzr</t>
  </si>
  <si>
    <t>cksg64oyt831562ibwwerwd7y2</t>
  </si>
  <si>
    <t>cl1omy60v3711931rz2lvujuvc9</t>
  </si>
  <si>
    <t>ckpe4hk938384324bxbyz3knjo</t>
  </si>
  <si>
    <t>cl1omqh253696601rz2wid1xwkg</t>
  </si>
  <si>
    <t>cl1ovfbyg4097971rz2o6p9znyn</t>
  </si>
  <si>
    <t>ckujeyze86113801tb914nnzcr2</t>
  </si>
  <si>
    <t>ckpi74xmx16939324en3my7i7s9</t>
  </si>
  <si>
    <t>ckpidtpf33267024f433lsi7xh</t>
  </si>
  <si>
    <t>ckzut7reb16483848o0rp9yycl6l</t>
  </si>
  <si>
    <t>ckxhb7p9b3470499s5g77qnxw4z</t>
  </si>
  <si>
    <t>ckrn7nxk33095423gkam71oyz6</t>
  </si>
  <si>
    <t>ckrq0mz44658723g2owln1y90</t>
  </si>
  <si>
    <t>ckzv81gt27011968p2xxq2prgc4</t>
  </si>
  <si>
    <t>cl01wc3ps436605fc1a4hpwpf66</t>
  </si>
  <si>
    <t>cl022xtwu6231237a2lrq5lipf9</t>
  </si>
  <si>
    <t>cl023l9l01209861b60rtzeam5nb</t>
  </si>
  <si>
    <t>ckxoft89p3694148e3hgsgff1lu</t>
  </si>
  <si>
    <t>cl03xnaem13981058e11umxbp6kn</t>
  </si>
  <si>
    <t>cl03xrbpj14118025w2gq7ozq1te</t>
  </si>
  <si>
    <t>cl03zdlnh824462bg2x3xxtojls</t>
  </si>
  <si>
    <t>cl00lziea507913ae150b4d2jtj</t>
  </si>
  <si>
    <t>cl1ou4rp540332620xo9nhjiedg</t>
  </si>
  <si>
    <t>cksbgh9o14169124djj8opj6hx</t>
  </si>
  <si>
    <t>cl1ouwkr94068891zy3hhaullsi</t>
  </si>
  <si>
    <t>ckto0x43y09912571gyikj5h7</t>
  </si>
  <si>
    <t>ckq6qn84s67541424ewz0ygy0ak</t>
  </si>
  <si>
    <t>ckrngt5wb13851326gapk55zcn1</t>
  </si>
  <si>
    <t>ckn8qmyzl10504ut18tchn1my</t>
  </si>
  <si>
    <t>ckn9yoyz401074ulirxrj34o7</t>
  </si>
  <si>
    <t>ckz7yv3931430502cazswart0gg7</t>
  </si>
  <si>
    <t>ckna6v4ik11444ulvtuspwgtw</t>
  </si>
  <si>
    <t>ckna7bkhl00424ukpy9org586</t>
  </si>
  <si>
    <t>cknejptbt00754tm44zxfuedi</t>
  </si>
  <si>
    <t>cknfsjw2r01054tk6um2pthga</t>
  </si>
  <si>
    <t>ckng6j3g600694tk6wld7om3m</t>
  </si>
  <si>
    <t>ckzfju0kn443253bf0r76keorms</t>
  </si>
  <si>
    <t>ckzguj213764684bf0rvihwcb6w</t>
  </si>
  <si>
    <t>ckzgwz06r441889ca1aj6g0g8h1</t>
  </si>
  <si>
    <t>ckzh21hff265184b92gnjo09ayd</t>
  </si>
  <si>
    <t>ckzm0opp823172c12lxwu01pl5</t>
  </si>
  <si>
    <t>ckyfheg2s2795dp4a5fjex7hd</t>
  </si>
  <si>
    <t>ckzquhf0u50690ax2g6avcklim</t>
  </si>
  <si>
    <t>cl1onyvir1483511biz5qkn4hnn1</t>
  </si>
  <si>
    <t>ckygtmcbj292034cu4armgromw0</t>
  </si>
  <si>
    <t>ckyogcj2k3683898p2l9rpib1s1</t>
  </si>
  <si>
    <t>ckysdtdfv1635583821a07yqosoq</t>
  </si>
  <si>
    <t>ckyy2cbzq1051948cv2xg6bhwdms</t>
  </si>
  <si>
    <t>ckwk1qym5209415bqwn5uipahhv</t>
  </si>
  <si>
    <t>cksfpigoj25948524dbkmefhi09</t>
  </si>
  <si>
    <t>cksjwz1ec32795924avg8portm8</t>
  </si>
  <si>
    <t>ckt3vumw5941311t6vfkcg7n5s</t>
  </si>
  <si>
    <t>ckt8mg97c62865424ahh2lowetc</t>
  </si>
  <si>
    <t>ckrz482lf7041124fivttdiq7q</t>
  </si>
  <si>
    <t>ckyjz2m1x81239bq4o86qizl7b</t>
  </si>
  <si>
    <t>ckzzbgdlo1584438bq2xvrynssep</t>
  </si>
  <si>
    <t>cl0ja9aow489515831a2l6os08z</t>
  </si>
  <si>
    <t>cl0j8kko24321419jzl36yigkc4</t>
  </si>
  <si>
    <t>cl0j8tvkt428984ax0rmhdesw1x</t>
  </si>
  <si>
    <t>cl0ja4kod473911ax0rnkqo4vpz</t>
  </si>
  <si>
    <t>cl0j81vn5402708ax0r57efnswi</t>
  </si>
  <si>
    <t>cl0jbei555216759jzlhlkcvux6</t>
  </si>
  <si>
    <t>cl0j6tobr3694669jzlzu4uss4y</t>
  </si>
  <si>
    <t>cl0jezvbr613967a21lfrcdsexm</t>
  </si>
  <si>
    <t>cl0jats3q4957598y33xj40uzmh</t>
  </si>
  <si>
    <t>cl0jwnol511022387xzkt05oe3jz</t>
  </si>
  <si>
    <t>cl0jew1g6611981a21lz2bd3z53</t>
  </si>
  <si>
    <t>ckpnokf8u15823623a47um0ttjw</t>
  </si>
  <si>
    <t>cl1oqlbpp3876791rz2ql6kthjg</t>
  </si>
  <si>
    <t>ckr372enw50478423fihg8aeh9e</t>
  </si>
  <si>
    <t>ckr3hecoj24099323clgx7qxi1n</t>
  </si>
  <si>
    <t>ckr3nlcp83719024bthyo3uiq2</t>
  </si>
  <si>
    <t>ckr3pfrpp46929923eqlizzewsq</t>
  </si>
  <si>
    <t>ckr3sr6182552424cb2zil6lk8</t>
  </si>
  <si>
    <t>ckr4fhpev1232562399lh5e28wv</t>
  </si>
  <si>
    <t>ckr4gemlq7570424bf5qfimm9s</t>
  </si>
  <si>
    <t>ckr4jiuc216543124cfu3n91q6h</t>
  </si>
  <si>
    <t>ckr4k4y0k4310324bf387zkn1l</t>
  </si>
  <si>
    <t>ckr4o380b262098239s1l09z7id</t>
  </si>
  <si>
    <t>ckr4oecnx1596923d95mx8xtxj</t>
  </si>
  <si>
    <t>ckr4tie9f22654624detpl6dfzp</t>
  </si>
  <si>
    <t>ckr4ttr6023600324de8jjwlhd9</t>
  </si>
  <si>
    <t>ckr4vjeds1322842399k2gnue61</t>
  </si>
  <si>
    <t>ckr52s68f1075423doq76zxmnq</t>
  </si>
  <si>
    <t>ckr5qnxbn5077524c6t8s4m4fh</t>
  </si>
  <si>
    <t>cktr2hr158597824chy9hhf9pq</t>
  </si>
  <si>
    <t>cktr41jg822218625c8dpdtqj5w</t>
  </si>
  <si>
    <t>cktr48nhd213121258lyloauwb6</t>
  </si>
  <si>
    <t>cktrd6vjh189562258pj1yc8216</t>
  </si>
  <si>
    <t>cktrg2bir1531125aqvryu7vrf</t>
  </si>
  <si>
    <t>cksd1yseu14684224cizuwnm3yp</t>
  </si>
  <si>
    <t>cksdy32tx85228249pcvgufwuf</t>
  </si>
  <si>
    <t>cksfpxwow42624248ar3url7sv</t>
  </si>
  <si>
    <t>cksfq179c26528024db7dnk16uf</t>
  </si>
  <si>
    <t>cl1p5r4fi46136020xoivu6nuzw</t>
  </si>
  <si>
    <t>cktr0jacr37412258pqtgoy1e3</t>
  </si>
  <si>
    <t>cky1vpf6b323462c03ztqjxhdwu</t>
  </si>
  <si>
    <t>cky2ogudl11013993k28hdgy63</t>
  </si>
  <si>
    <t>cky2spmk556632a33hf9x0m3m0</t>
  </si>
  <si>
    <t>cky2sraam14904529j4rz13o7k8c</t>
  </si>
  <si>
    <t>cky41kk3o1664608cw4or1m1kxom</t>
  </si>
  <si>
    <t>cky47m0yl3060689j4rxerc0ics</t>
  </si>
  <si>
    <t>cky47qc92433563b93zfjkudpkz</t>
  </si>
  <si>
    <t>cky4ami1d462167993kxbgnfzfd</t>
  </si>
  <si>
    <t>ckzs2vx113323039r1a0su4m1mw</t>
  </si>
  <si>
    <t>ckx0jgaux606767dozy2y8kgybg</t>
  </si>
  <si>
    <t>ckx0jnbcs488559amxm6lplnp9j</t>
  </si>
  <si>
    <t>ckx1id94t1678199diwn880i9t6d</t>
  </si>
  <si>
    <t>ckx1jdiem6451648o1ppigye7aq</t>
  </si>
  <si>
    <t>cl0jq1u5h915027831aie9ca7fn</t>
  </si>
  <si>
    <t>cl0kpvx8x1489956ax0ratrbfe7c</t>
  </si>
  <si>
    <t>cl0ksjl4a159418898zagb4mm472</t>
  </si>
  <si>
    <t>cl0kqdhjz1503243ax0r4339zxae</t>
  </si>
  <si>
    <t>cl0kxhvmc167898798za6dp5vll5</t>
  </si>
  <si>
    <t>cl0l8ywir1957558y33szw3nhfk</t>
  </si>
  <si>
    <t>cl0l68dh71790337xzky6b2mb8c</t>
  </si>
  <si>
    <t>cl0l507b8147543a21lhibaeg0l</t>
  </si>
  <si>
    <t>ckue16gae16375625agox1b7jqo</t>
  </si>
  <si>
    <t>cl1osf9hz3947011syoj0y5xckm</t>
  </si>
  <si>
    <t>ckr1vxax35155424f6ztmfr8hi</t>
  </si>
  <si>
    <t>ckz3fyop0342624cazsscobln7y</t>
  </si>
  <si>
    <t>ckr1wcqdd4253924bc8aef960i</t>
  </si>
  <si>
    <t>ckur10j0w1017666r0sblv3dlfl</t>
  </si>
  <si>
    <t>ckrdbdkae719721ucjfnwcf4hd</t>
  </si>
  <si>
    <t>ckutou5ad660235s0shs8tbe2x</t>
  </si>
  <si>
    <t>ckwm20mac679690dpv0d4f9rmh3</t>
  </si>
  <si>
    <t>ckz2wa539302923d40rm993ss07</t>
  </si>
  <si>
    <t>ckr1vvgoz3123824czwe6yk3rt</t>
  </si>
  <si>
    <t>ckrubc9c536272124f9yuzntc39</t>
  </si>
  <si>
    <t>cl0lw2uo2429419a21lim0sdzxw</t>
  </si>
  <si>
    <t>cl0m0ltor5058247xzksekp01cv</t>
  </si>
  <si>
    <t>cl0m2e5jk547102831ade0msr9k</t>
  </si>
  <si>
    <t>cl0m2zwff560638a21l7dlxubuc</t>
  </si>
  <si>
    <t>cl0m2u1an5393419t2s231m81hh</t>
  </si>
  <si>
    <t>cl0m2r4uo5373569t2s82k1v74q</t>
  </si>
  <si>
    <t>cl0m2p3px553475831a1fzqy2dj</t>
  </si>
  <si>
    <t>cl0m2rice512656ax0ryjbayr21</t>
  </si>
  <si>
    <t>cl0m573tb600162831a9me4urcb</t>
  </si>
  <si>
    <t>cl0meed3m6959069t2s4ttqnblv</t>
  </si>
  <si>
    <t>cl0meeaox672942ax0rm3b7rt9q</t>
  </si>
  <si>
    <t>cl0me9zbh70172298zaqgk0gytd</t>
  </si>
  <si>
    <t>cl0mnly32110091873tar0orra7</t>
  </si>
  <si>
    <t>cl0rnzine6824008626nsl3yxth</t>
  </si>
  <si>
    <t>cl0s5iyem6521039k39amtc66of</t>
  </si>
  <si>
    <t>cl11uh02r3357852039yvvhpbzc</t>
  </si>
  <si>
    <t>cl10esh5d229417213dn33brmuk</t>
  </si>
  <si>
    <t>ckneksenl05814tj5dvawf0q4</t>
  </si>
  <si>
    <t>cl0nkfnfa296154ca29ehukp2ha</t>
  </si>
  <si>
    <t>cl0nhnanh311301z30pm25ddbq</t>
  </si>
  <si>
    <t>cl10bp579218390213dcinmulp7</t>
  </si>
  <si>
    <t>cl10chbnw2221831z453g70mu3z</t>
  </si>
  <si>
    <t>cl10cghac221792213dzqwlix8k</t>
  </si>
  <si>
    <t>cl10bvca022205320395aujeu6k</t>
  </si>
  <si>
    <t>cl11v2iq7705142dz2wsdhuzdou</t>
  </si>
  <si>
    <t>cl1201p6g354129200uczw7spva</t>
  </si>
  <si>
    <t>cl11v2rlx335844204oz9sqcdnl</t>
  </si>
  <si>
    <t>cl0niykn5258029b7336rbz5w7g</t>
  </si>
  <si>
    <t>cl10cponn2188531z2kbw02vg4k</t>
  </si>
  <si>
    <t>cl120j09o3529741z45dne4koul</t>
  </si>
  <si>
    <t>cko3u90rk10987051n9orw61oi3k</t>
  </si>
  <si>
    <t>cl0nmguk0334937ck350q9j09vs</t>
  </si>
  <si>
    <t>cl0nlr1uc313932ac1puspz8c28</t>
  </si>
  <si>
    <t>cko2kytph6438401ncabw5wlfnx</t>
  </si>
  <si>
    <t>cl11w8dtp3343821z2kayspm9q0</t>
  </si>
  <si>
    <t>cl10d0m1g2206771r4vsl7d9uc2</t>
  </si>
  <si>
    <t>cl10d1vhq2208571r4vyssl6zmq</t>
  </si>
  <si>
    <t>cl0nm7hhm331813e82zc7x3lzki</t>
  </si>
  <si>
    <t>cl11003my2782681r4v3a3os0p7</t>
  </si>
  <si>
    <t>cl10gz5pr235811204o5d00m3cu</t>
  </si>
  <si>
    <t>cl122450h358257200uw1jffdbe</t>
  </si>
  <si>
    <t>cl11wj2tr33983720395qr908zq</t>
  </si>
  <si>
    <t>cl10d41nx2212631r4vtnnrdqzw</t>
  </si>
  <si>
    <t>ckwuup03e486741991p5mxzjzib</t>
  </si>
  <si>
    <t>cl1227qln356521213dgzy7n3b0</t>
  </si>
  <si>
    <t>cl1ot5z5a3971911zyb6twbygwy</t>
  </si>
  <si>
    <t>cl1oxdmrv4169701ut553naahxs</t>
  </si>
  <si>
    <t>cl10d6tvv224803204o73ff8lz3</t>
  </si>
  <si>
    <t>cl10bwu9q2155461z2kyxoekzxs</t>
  </si>
  <si>
    <t>cl10dl8px226136204opnjoia4w</t>
  </si>
  <si>
    <t>cl10btwks220987200ul2ukvjjx</t>
  </si>
  <si>
    <t>cl10iqt9m2395371z45ec83pap9</t>
  </si>
  <si>
    <t>cl10gllgb234472204oxcpslhez</t>
  </si>
  <si>
    <t>cl10g7wea2289341r4vm93vm99h</t>
  </si>
  <si>
    <t>cl10fkz3j2270561r4velidkwnb</t>
  </si>
  <si>
    <t>cl10zgaap28389720399szo42k1</t>
  </si>
  <si>
    <t>cl10zr1zl2777691r4vbptmo6wb</t>
  </si>
  <si>
    <t>cl10st745261176213d9klhblo8</t>
  </si>
  <si>
    <t>cl0nphm2u395112ck35u3qtj0yo</t>
  </si>
  <si>
    <t>cl0nn722y355860e82zcety6xkj</t>
  </si>
  <si>
    <t>cl12gxx2l237211y5kc7ch0b6b</t>
  </si>
  <si>
    <t>cl12qdy7r263481z6b2p1ualmw</t>
  </si>
  <si>
    <t>cl1os1zqv3915141rwbly82q600</t>
  </si>
  <si>
    <t>cl0nv1mzh505645b85ckh8448sc</t>
  </si>
  <si>
    <t>cl10oj4ed2432251z2kn589hxux</t>
  </si>
  <si>
    <t>cl10qcikn2474271z2kjs9zqxvy</t>
  </si>
  <si>
    <t>cl11097gn283702213dj8gqb8a5</t>
  </si>
  <si>
    <t>cl11affp2290802200uyy9oi2e3</t>
  </si>
  <si>
    <t>cl0t4u7h7114214wk1aivnroxq3</t>
  </si>
  <si>
    <t>cl0ns12fs417335ac1ppg09szck</t>
  </si>
  <si>
    <t>cl0nvct21496741es30rqwvr7lh</t>
  </si>
  <si>
    <t>cl0t0hm7v949618o47k6m9plwo</t>
  </si>
  <si>
    <t>cl0nydlyj587706e82zdnk0pwza</t>
  </si>
  <si>
    <t>cl0o00sdv604104es30hwg637op</t>
  </si>
  <si>
    <t>cl0nw49w2517854es30qfyq64sg</t>
  </si>
  <si>
    <t>cl1owa8mt4134371zyb67wgl0gv</t>
  </si>
  <si>
    <t>ckpnq4hvw9050424dufeh7332g</t>
  </si>
  <si>
    <t>ckqvv7urf26766524cwl18r7ob7</t>
  </si>
  <si>
    <t>cl0tebw3i946769h33p1c49oz7</t>
  </si>
  <si>
    <t>cl0oz9xjo1151672ca29kq9r1p2x</t>
  </si>
  <si>
    <t>cl0t986ug12153cjzmhg96bmw9</t>
  </si>
  <si>
    <t>cl0tj1dnr1660869h33kc90dj06</t>
  </si>
  <si>
    <t>cl0tm5yt82152119r1d3h73tzx0</t>
  </si>
  <si>
    <t>cksbvwbwn797927dbm0iw2whu</t>
  </si>
  <si>
    <t>cksbqhi15100682248aefjjc3qh</t>
  </si>
  <si>
    <t>ckws2fllg350611doyh1mgwf8ce</t>
  </si>
  <si>
    <t>cl0uqor8k707235br4f7z7vtnl7</t>
  </si>
  <si>
    <t>cl0no3ra5374003b7330s2jpyc3</t>
  </si>
  <si>
    <t>cl0uvmsd97974869h33ay8yp5ne</t>
  </si>
  <si>
    <t>cl0tqkqp6291798a0zqwusmkt3c</t>
  </si>
  <si>
    <t>cl0ukc2yx5688989r1d5mtic4qy</t>
  </si>
  <si>
    <t>cl0v5h9y6941810cjzmpvv68qrx</t>
  </si>
  <si>
    <t>cl0v4ohdw2748639t4lwcktqkpy</t>
  </si>
  <si>
    <t>cl0v502tj932651cjzmzv9j2njf</t>
  </si>
  <si>
    <t>cl0v6rj7y1388871z1ddgn19zbt</t>
  </si>
  <si>
    <t>cl0v5d4d69455479t3auez0leem</t>
  </si>
  <si>
    <t>cl0w1ivqx180807dz4od6ycqld3</t>
  </si>
  <si>
    <t>ckutiy4vy227254uynu3fqc2nz</t>
  </si>
  <si>
    <t>cl0w2alk827648200udiuwvgp1</t>
  </si>
  <si>
    <t>cl0w5qr8g235087cw3djb7siaet</t>
  </si>
  <si>
    <t>cl0vu8a4111057200uza9p69cm</t>
  </si>
  <si>
    <t>ckutjxfw73279584lxg832y8zsq</t>
  </si>
  <si>
    <t>cl0vx6fkn114742cv0ug7fosbg9</t>
  </si>
  <si>
    <t>cl0v8zk7955588214lviafgiy3</t>
  </si>
  <si>
    <t>ckuweiwvg268845hw85b4rh9nh</t>
  </si>
  <si>
    <t>cl0umxehp629108cjzmw0b1uudg</t>
  </si>
  <si>
    <t>cl0v4z20p948859a0zq23m0na99</t>
  </si>
  <si>
    <t>ckyikozhm77550ax4rw43aoroj</t>
  </si>
  <si>
    <t>cl0widznr55123204o4gqgji5j</t>
  </si>
  <si>
    <t>cl0v94lko145104204flaji0dv2</t>
  </si>
  <si>
    <t>cl0v4wjnz929755cjzmwma5q5wu</t>
  </si>
  <si>
    <t>ckuy64of71712575h31w8wxvi4d</t>
  </si>
  <si>
    <t>ckrni16mv6875123f0od5e5zbd</t>
  </si>
  <si>
    <t>cl1p3hwh197991zyot1bixd9b</t>
  </si>
  <si>
    <t>cl0ws8wfg704491z45hvyww7li</t>
  </si>
  <si>
    <t>cl0w1vuzp188311j039cb34brrz</t>
  </si>
  <si>
    <t>cl0wcyjuu45171204occhdpgxd</t>
  </si>
  <si>
    <t>ckv6aca1o679044d8zogj6j8x97</t>
  </si>
  <si>
    <t>cl0vtss5z76996fw2kb72kcoau</t>
  </si>
  <si>
    <t>ckvrs9ajf1108425725a6qwmxds</t>
  </si>
  <si>
    <t>cl0o5o9gw689162b733f8w7s20q</t>
  </si>
  <si>
    <t>cl0vdo7143330cw3dd6l8t7yd</t>
  </si>
  <si>
    <t>cl0xkb1br89935202wvaueogjk</t>
  </si>
  <si>
    <t>cl0xgkwda8642320393dsegdy8</t>
  </si>
  <si>
    <t>cl0xj6xt691506200usdg5swaz</t>
  </si>
  <si>
    <t>cl0xfq8zi852632039yux0rh66</t>
  </si>
  <si>
    <t>cl0xl64dy93254200up8u63ygx</t>
  </si>
  <si>
    <t>cl0xlc16v925932039txnypmic</t>
  </si>
  <si>
    <t>cl0xmdjws95711200uyo9cqjvu</t>
  </si>
  <si>
    <t>cl0xqj17a100828200u0cohm4l8</t>
  </si>
  <si>
    <t>cl0xyhtdg1111352039tj7vkqrh</t>
  </si>
  <si>
    <t>cl0xpjvs9100899204oma22u23q</t>
  </si>
  <si>
    <t>cl0xlhisf913401z2k5lpkt4fo</t>
  </si>
  <si>
    <t>cl0xky9ix90768202wl0vk3s9m</t>
  </si>
  <si>
    <t>cl0xruq4q1002841r4veqzdehtr</t>
  </si>
  <si>
    <t>cl0xp7dz8982882039fgpqe75s</t>
  </si>
  <si>
    <t>ckqbw4l7611275624bsaq70o1zv</t>
  </si>
  <si>
    <t>ckwj1cftg52323b6xm8ujnmyka</t>
  </si>
  <si>
    <t>cl0q8tvbz22527b4otgo524kp</t>
  </si>
  <si>
    <t>cl0xqpgkm998291z45vy71i8eg</t>
  </si>
  <si>
    <t>cl0xqd2ei98854213d24is9d2e</t>
  </si>
  <si>
    <t>cl0xofgn2977361z45anmyb0nf</t>
  </si>
  <si>
    <t>cl0xlvowm931511z45ui7xjsxj</t>
  </si>
  <si>
    <t>cl0xudc2h1039851z457ef8gaaw</t>
  </si>
  <si>
    <t>cl0xfu7d384956202wplsho7h7</t>
  </si>
  <si>
    <t>cl0xmk38n946261r4vi3ciqymy</t>
  </si>
  <si>
    <t>cl0xqnlpi98422202wn7560g0o</t>
  </si>
  <si>
    <t>cl0qomnu52860228o1d07gfuj0f</t>
  </si>
  <si>
    <t>cl0kn60zw1432921831a0htelsuo</t>
  </si>
  <si>
    <t>cl0xn4x8c97426200u6of0bmzj</t>
  </si>
  <si>
    <t>cl0enkn5u6087428e11nf169vgk</t>
  </si>
  <si>
    <t>cl0xp9feu99816200ugkqfzqn9</t>
  </si>
  <si>
    <t>cl0xqmwm7100943200un3f69uin</t>
  </si>
  <si>
    <t>cl0xmzuov94658202wmp4bowzj</t>
  </si>
  <si>
    <t>cl0xpaefo984341z45wz71wnhp</t>
  </si>
  <si>
    <t>ckx6x3q28102043598yhvslx7ois</t>
  </si>
  <si>
    <t>cl0xo5sxf96697213dupwqx17h</t>
  </si>
  <si>
    <t>cl0xpqsfs988901z45twrrw1y4</t>
  </si>
  <si>
    <t>cl0xi6jvj87718202wg4wwsbnu</t>
  </si>
  <si>
    <t>cl0xq8nkb990081r4v0b4riiis</t>
  </si>
  <si>
    <t>cl0xy0we21089691r4vx7yytteh</t>
  </si>
  <si>
    <t>ckx7m7r8b447066ax12219qhz20</t>
  </si>
  <si>
    <t>ckyfluufd448670br4rjlk2vp0r</t>
  </si>
  <si>
    <t>cl0qnp6i52673408o1d3o7m0ysh</t>
  </si>
  <si>
    <t>cl0qon4b72863438o1dzt31mmu5</t>
  </si>
  <si>
    <t>cl0qqht1y3215338o1d1r7z6qgw</t>
  </si>
  <si>
    <t>ckywx7p2w127714cmzspz1w6qdh</t>
  </si>
  <si>
    <t>cl0zjq0y31895292039ehcqtytk</t>
  </si>
  <si>
    <t>cl0zcfqqz1708791z2kyxrt1eev</t>
  </si>
  <si>
    <t>ckz2trnvb779257ax2xib05cqnm</t>
  </si>
  <si>
    <t>cl0zelkql1754421z2k94tjucn0</t>
  </si>
  <si>
    <t>ckyy9lf0493303a42x0823pydk</t>
  </si>
  <si>
    <t>ckz13vy10663170b92liwbrs68j</t>
  </si>
  <si>
    <t>ckz286rcn514896a21aqjocmcrb</t>
  </si>
  <si>
    <t>ckz2p64ju1301059b92lbdvwgz1y</t>
  </si>
  <si>
    <t>cl0fhxnca12514687a2ll4czf2ew</t>
  </si>
  <si>
    <t>cl0j907b54501499t2slm9mlwim</t>
  </si>
  <si>
    <t>cl0j9a3ed4448088y331638t2uy</t>
  </si>
  <si>
    <t>cl0j9cs8g451474a21lo6mi6hzq</t>
  </si>
  <si>
    <t>ckrpqy80v169264mekbt2pvr7r</t>
  </si>
  <si>
    <t>cl0qpe9m63155508626r7r0my4e</t>
  </si>
  <si>
    <t>cl0zhmicj181000213dxkco2co8</t>
  </si>
  <si>
    <t>cl0yxpv26147559213dos659rd2</t>
  </si>
  <si>
    <t>cl0yy7ol2148663213dudsjdnzp</t>
  </si>
  <si>
    <t>cl0zd1bim173140213dl7ykxg1w</t>
  </si>
  <si>
    <t>cl0qod2ux2950728626gtfuzgfo</t>
  </si>
  <si>
    <t>cl0zczr4g1723311z2kn51nln2o</t>
  </si>
  <si>
    <t>cl0qf0toh2297a34c97ffz3c3</t>
  </si>
  <si>
    <t>cl0zcfg9x174736204o2sqix3fp</t>
  </si>
  <si>
    <t>cl0ywnltx1058035a24vuzt8o2zc</t>
  </si>
  <si>
    <t>cl0zdwb50177661204ogww50kjw</t>
  </si>
  <si>
    <t>cl0qzvlye3842588e1pppiqyu1e</t>
  </si>
  <si>
    <t>cl0zj3ypf187216200uj1vqedmm</t>
  </si>
  <si>
    <t>cl0zju3fp188903200uds5ccrt6</t>
  </si>
  <si>
    <t>cl1p7gp2t4660471rz2rzxpi0bx</t>
  </si>
  <si>
    <t>cl0zdx2f01740251r4vnp1f0tln</t>
  </si>
  <si>
    <t>cl0zep19w1755061r4vostl9t2g</t>
  </si>
  <si>
    <t>cl1p7w98d4666781ut5lckb3rqg</t>
  </si>
  <si>
    <t>cl0zfidsk1802042039rzswfdgc</t>
  </si>
  <si>
    <t>cl0zeja621783661z452o11neom</t>
  </si>
  <si>
    <t>cl0zdxrkt1740991r4vwij94dte</t>
  </si>
  <si>
    <t>ckrq20pr73100425fevuc85lvp</t>
  </si>
  <si>
    <t>cl0qy984y3603888e1p24eu4x8m</t>
  </si>
  <si>
    <t>cl0zizbyb1827971r4vw2ivyf35</t>
  </si>
  <si>
    <t>ckryzca3u563423ecoqgiu4izd</t>
  </si>
  <si>
    <t>cl0qlyfuq467809k39ao9a5ct9</t>
  </si>
  <si>
    <t>cl0qo5xt8924209k399z3qo9l9</t>
  </si>
  <si>
    <t>cl0zjss7u186485213dxu1s0gqg</t>
  </si>
  <si>
    <t>cl0qvjuf42213497u4q7ztik2ze</t>
  </si>
  <si>
    <t>cku6qi5cl7229421u8v81utld0f</t>
  </si>
  <si>
    <t>cl0qoph2l1022289k39k4t46yg7</t>
  </si>
  <si>
    <t>ckumitgkm4298271udfa5hq3rau</t>
  </si>
  <si>
    <t>ckupvveqq240154tyn9lyyietc</t>
  </si>
  <si>
    <t>cl0qxy72k2677527u4qjo4e7qh2</t>
  </si>
  <si>
    <t>cl1ph2rrt49081822z5gm3m31um</t>
  </si>
  <si>
    <t>cl0qxg9h22666439k394areappx</t>
  </si>
  <si>
    <t>cl0zmd1et189884202wkn7g9etn</t>
  </si>
  <si>
    <t>cl0yxcda8148435200u38dd6fr8</t>
  </si>
  <si>
    <t>cl0zd697s174836202w243tbn3s</t>
  </si>
  <si>
    <t>cl10ffftd228816202w2fkznd61</t>
  </si>
  <si>
    <t>cl10eja4e226920202w7jese2fm</t>
  </si>
  <si>
    <t>cl10gk54w232535202wj4w7l6sw</t>
  </si>
  <si>
    <t>cl10b1gtd2169701z45g68x3dnp</t>
  </si>
  <si>
    <t>cl10biepc2187461z45wl8l0b8j</t>
  </si>
  <si>
    <t>cl10d1lv72252261z452a9vrhgz</t>
  </si>
  <si>
    <t>ckmsshu8x09214tpmziyu3a2u</t>
  </si>
  <si>
    <t>ckn5v8b5301414uk80legqpj8</t>
  </si>
  <si>
    <t>cl10l7a0q241665202wmgrwzvr8</t>
  </si>
  <si>
    <t>cl10bk71x22048120391beyi9d6</t>
  </si>
  <si>
    <t>ckzdxymr61187168c12lkcv23nge</t>
  </si>
  <si>
    <t>ckwys9dqs796738o1pba79iy1t</t>
  </si>
  <si>
    <t>ckleqzerp15044lxv5pq8okb4</t>
  </si>
  <si>
    <t>ckkc8cgfe11394lqyanaq33r6</t>
  </si>
  <si>
    <t>cl10js4nz24392120394y3cjhkq</t>
  </si>
  <si>
    <t>cl11jnnh6297786213d2etwf7zr</t>
  </si>
  <si>
    <t>cl11isd7i298229200uk4v6gono</t>
  </si>
  <si>
    <t>cl11slhk3328948213dcmlr01nk</t>
  </si>
  <si>
    <t>cl11nksq8311386213d79iky5bh</t>
  </si>
  <si>
    <t>cl10c0qpc2205311z45rqw0ho4y</t>
  </si>
  <si>
    <t>cl0rmb541555356a34csj13r2wp</t>
  </si>
  <si>
    <t>cl10bqm09220468200ulyko63tr</t>
  </si>
  <si>
    <t>cl11uglna333965204otb3inzp0</t>
  </si>
  <si>
    <t>cl11tz8z5334010213d65gwrxs1</t>
  </si>
  <si>
    <t>cl11wjb2l340487213dm20kylyx</t>
  </si>
  <si>
    <t>cl0rwcq8c5993499k39x6lm0z97</t>
  </si>
  <si>
    <t>cl11obhzv3151592039b6zwet1l</t>
  </si>
  <si>
    <t>cl11ukbm9338578200uyapfohd9</t>
  </si>
  <si>
    <t>cl11ubzty337804200u4brno469</t>
  </si>
  <si>
    <t>cl11z4wm3350768200u45vorlk6</t>
  </si>
  <si>
    <t>cl11pw1i932040420394op85o4f</t>
  </si>
  <si>
    <t>cl10c21np2230622039u4madnis</t>
  </si>
  <si>
    <t>cl10bxz0o2223192039lby6at2e</t>
  </si>
  <si>
    <t>cl11yyaai349997200ueb96dl8l</t>
  </si>
  <si>
    <t>cl10udahq2671172039cleu9lli</t>
  </si>
  <si>
    <t>cl11luk0d2970321z2ksc518ae0</t>
  </si>
  <si>
    <t>cl11u312u336885200uivwpljay</t>
  </si>
  <si>
    <t>cl11uqb7u338990200uyherqe2j</t>
  </si>
  <si>
    <t>cl11zxvol3459451z2kl0zqplzj</t>
  </si>
  <si>
    <t>cl0s1hkgu6211187u4qlyete1uo</t>
  </si>
  <si>
    <t>cl10cniie2185621z2kcoay7bxb</t>
  </si>
  <si>
    <t>cl10cznch2201011z2kbu0n79ak</t>
  </si>
  <si>
    <t>cl10zasud2760991z2krg0e9t9d</t>
  </si>
  <si>
    <t>cl11ufps13314711r4vni4bv5w8</t>
  </si>
  <si>
    <t>cl11x0dv13374191r4vgldym1a7</t>
  </si>
  <si>
    <t>cl11zsbje350042202w4rbquoxn</t>
  </si>
  <si>
    <t>cl11ugj3b3315231r4vkw58ioie</t>
  </si>
  <si>
    <t>cl0t9u2ig175449h33j2wgscvx</t>
  </si>
  <si>
    <t>cl10cdrtk1575949j039196xuvhz</t>
  </si>
  <si>
    <t>cl11xd8tl343126213do8mzvail</t>
  </si>
  <si>
    <t>cl12005rh3459511r4vv55rklu3</t>
  </si>
  <si>
    <t>cknrobrl15557401nau8kdebm5m</t>
  </si>
  <si>
    <t>cl0c2tovu7133255w2gpx9dl58g</t>
  </si>
  <si>
    <t>cl11gzdz9291976202wor4gp8rn</t>
  </si>
  <si>
    <t>cl10dibla226185213dx3oo5fbu</t>
  </si>
  <si>
    <t>cl10g58sh232493213d2k3bzkbd</t>
  </si>
  <si>
    <t>cl0nxjsbw558746b71nf1qpxzn1</t>
  </si>
  <si>
    <t>cl10cj8me222270213d2gosfvr3</t>
  </si>
  <si>
    <t>ckonya8uo7333791neiipeajvun</t>
  </si>
  <si>
    <t>ckoo8tb1c11311521nbqge6j2dyd</t>
  </si>
  <si>
    <t>cksjzqp8i40065725au5qe2v4jp</t>
  </si>
  <si>
    <t>cksr6csr05459225773ozhpqxr</t>
  </si>
  <si>
    <t>cktkd2se912335224aqt5g0mrus</t>
  </si>
  <si>
    <t>cktsirad038160224choo2ysh1r</t>
  </si>
  <si>
    <t>cktsn7g821238124aqn4vmrcri</t>
  </si>
  <si>
    <t>cktso30np3044525c8iltvdle2</t>
  </si>
  <si>
    <t>ckttgl5qc6378125b78q7ndjt8</t>
  </si>
  <si>
    <t>cktthxmhk67105224chk3lq1o3x</t>
  </si>
  <si>
    <t>ckttms6hw71329024ch8cnuimzz</t>
  </si>
  <si>
    <t>cktwk91n22224772571veqetogh</t>
  </si>
  <si>
    <t>cktwn2xv5187326a2m48y3s6s</t>
  </si>
  <si>
    <t>cktwtc3065870024a4ulwdy4t8</t>
  </si>
  <si>
    <t>cktwur8wy6877925a5p9fwvoek</t>
  </si>
  <si>
    <t>cktwvm5lb63868248w0q6214fz</t>
  </si>
  <si>
    <t>cku29t3ld50260124ca1c85xud2</t>
  </si>
  <si>
    <t>cku2bcc8v34368124dy73qzv8eg</t>
  </si>
  <si>
    <t>cku2bpb9t44090824fsdwri1vbz</t>
  </si>
  <si>
    <t>cku2cnlx223745525dckslzyac9</t>
  </si>
  <si>
    <t>cktm9s3c216938725713iyk0mpq</t>
  </si>
  <si>
    <t>cksep45fx1050224cini9cgokr</t>
  </si>
  <si>
    <t>ckpe3y7448100823eoxcnk9j95</t>
  </si>
  <si>
    <t>ckpe40ye68425424egzym37p19</t>
  </si>
  <si>
    <t>ckrg8kxxp29548723giojq24de2</t>
  </si>
  <si>
    <t>cktbhv0kj28901724b0693324eg</t>
  </si>
  <si>
    <t>cktfoufrw711625bs769pxj11</t>
  </si>
  <si>
    <t>cktg2flz47802225c13wsvhg5k</t>
  </si>
  <si>
    <t>ckrneycop74682wek3vz6l8di</t>
  </si>
  <si>
    <t>cktl2sbzt4736268pp178g195</t>
  </si>
  <si>
    <t>ckrofsbgt42930425eot02c87wg</t>
  </si>
  <si>
    <t>cktl93jbh17196525aqsiyfdewd</t>
  </si>
  <si>
    <t>cktlbapd532991824chdkfz2van</t>
  </si>
  <si>
    <t>ckroge93k3850223gkrgfxvye3</t>
  </si>
  <si>
    <t>ckrsuoegh17453324fjca2l6l7m</t>
  </si>
  <si>
    <t>ckrswmrev3379927f9plnahoka</t>
  </si>
  <si>
    <t>cktlbr58d2520624bh7jrb0g5t</t>
  </si>
  <si>
    <t>cktlcm03f3390324bho53243qd</t>
  </si>
  <si>
    <t>cktlcp3di250435248l4737a2xe</t>
  </si>
  <si>
    <t>cktlgsi142344424b7cb1t6spn</t>
  </si>
  <si>
    <t>cktlhzoje3032258pkavg7vb5</t>
  </si>
  <si>
    <t>ckseag41332248226f3w5e3ohec</t>
  </si>
  <si>
    <t>cktljes335165324b7k0kwwl53</t>
  </si>
  <si>
    <t>cktlkmqny6064924chm0l7c3pm</t>
  </si>
  <si>
    <t>cktk34pqt199425chl5hm0kjq</t>
  </si>
  <si>
    <t>cktk55nr62685124c8mcjc5hay</t>
  </si>
  <si>
    <t>ckto010e79135825715t8l3a2i</t>
  </si>
  <si>
    <t>cktplpjch189542268pqrbc0zc3</t>
  </si>
  <si>
    <t>cktpm1d7w50001624aqww5uc16q</t>
  </si>
  <si>
    <t>cktpmi5hq5477724chmmhpwnx6</t>
  </si>
  <si>
    <t>cktrwul0f293272571k14b7qbq</t>
  </si>
  <si>
    <t>ckttp811h27638626c8j38vlr1v</t>
  </si>
  <si>
    <t>cku85x8tc6225829aglpsdq8eb</t>
  </si>
  <si>
    <t>ckuhudv121524081tcoj9fw1j6n</t>
  </si>
  <si>
    <t>ckui5v31e2647521udq8m8sy19q</t>
  </si>
  <si>
    <t>ckujedrob7760951tcosa9tmeux</t>
  </si>
  <si>
    <t>ckumlu6ln4529031vd4kpqhw86h</t>
  </si>
  <si>
    <t>ckuquonol630634ays390urw1f</t>
  </si>
  <si>
    <t>ckwu74phs278075cb12wlw9zci5</t>
  </si>
  <si>
    <t>cku3qskhb598225e3u3iwu8bf</t>
  </si>
  <si>
    <t>cku3qvq1f74416224fsaasmeviu</t>
  </si>
  <si>
    <t>cku3re4bj90880825f3ag2gytma</t>
  </si>
  <si>
    <t>cku3rznhs83020024carjvcyqty</t>
  </si>
  <si>
    <t>cku6hgkwo4516001vaj3dpq6fcl</t>
  </si>
  <si>
    <t>cku6nxxj76466471u96784fwrjw</t>
  </si>
  <si>
    <t>cku6re3105452551s9c3unse3pq</t>
  </si>
  <si>
    <t>cku6scygj5590391u8x1ybcud41</t>
  </si>
  <si>
    <t>cku6xrha58023841u8vgl3dvk2j</t>
  </si>
  <si>
    <t>cku76ll0r9584161t72lcvl3xy4</t>
  </si>
  <si>
    <t>cku7wgogs8540831u8xgh9h9g14</t>
  </si>
  <si>
    <t>cku88kozi8351129agt2wwz84g</t>
  </si>
  <si>
    <t>cku88zpkh12057531t72oiltc3gk</t>
  </si>
  <si>
    <t>cku89cume9160029agiktas83g</t>
  </si>
  <si>
    <t>ckubeazgi540181s9ctja6wx6h</t>
  </si>
  <si>
    <t>ckwhtkipj98927amwnx9o1ndp2</t>
  </si>
  <si>
    <t>ckwhvv7m5119255an12qe9tmwr0</t>
  </si>
  <si>
    <t>ckzmqfsc11282036ax0rvwsde95o</t>
  </si>
  <si>
    <t>cku2cq9u71367425duwqpzv6cc</t>
  </si>
  <si>
    <t>cku2cx21225380126cwucq29n31</t>
  </si>
  <si>
    <t>cku2dc4wa47697225f3jy18cnd0</t>
  </si>
  <si>
    <t>cku2dvdrr24378325dcesm2vce7</t>
  </si>
  <si>
    <t>cku3ntyur72854925di2qen7obq</t>
  </si>
  <si>
    <t>cku3o7ad774221626gzztke8c4x</t>
  </si>
  <si>
    <t>cl10lv1zg2446361z45gwi4sqwl</t>
  </si>
  <si>
    <t>ckvxc0ou135345sn1bswex5760</t>
  </si>
  <si>
    <t>ckvxgbxfh752531e0eigcg38b3</t>
  </si>
  <si>
    <t>ckzrw3yr7316496d42lyo0s2lq7</t>
  </si>
  <si>
    <t>ckzteq68b782764b6154u7xs6dx</t>
  </si>
  <si>
    <t>ckztgbc39723815982x15avffxl</t>
  </si>
  <si>
    <t>ckvlzn33p5882305i37vhwasdnz</t>
  </si>
  <si>
    <t>ckvnl3he0124475ct34tonhirdq</t>
  </si>
  <si>
    <t>ckzti0quv725328ac11br539bpx</t>
  </si>
  <si>
    <t>ckztl7o4e7188249izsq6x1yy5w</t>
  </si>
  <si>
    <t>ckztlq9ba11373618o0rzlp173ka</t>
  </si>
  <si>
    <t>ckvumbae012020196f20fct9ccjx</t>
  </si>
  <si>
    <t>cl135k6k9435851z4pcu9725n5</t>
  </si>
  <si>
    <t>ckucafa131866242583oc9i4nd8</t>
  </si>
  <si>
    <t>ckucceruk639335248vhjqg2dis</t>
  </si>
  <si>
    <t>cl132oegb375271z3swkh0dw7c</t>
  </si>
  <si>
    <t>cl13pjc4g893551z4plyyh64jc</t>
  </si>
  <si>
    <t>cl134cpgw402401z5wjcmowpuj</t>
  </si>
  <si>
    <t>cl136m652484571z5wlxdwesfp</t>
  </si>
  <si>
    <t>cl11y5sw1345415213dh0o1zutl</t>
  </si>
  <si>
    <t>cl11ozoan319635200upumydowg</t>
  </si>
  <si>
    <t>cl11vhb0v337009202w59q0cjq5</t>
  </si>
  <si>
    <t>cl11vog9h3332051z2ks0yyf43y</t>
  </si>
  <si>
    <t>cl11v9wae3336631r4vtzurname</t>
  </si>
  <si>
    <t>cl11uw2k2335679202wxlobfou3</t>
  </si>
  <si>
    <t>cl139knmf551361r5u6o0jomt3</t>
  </si>
  <si>
    <t>cl13ciiwz638181y5koq2bkh12</t>
  </si>
  <si>
    <t>cl13jy7xs797171z6br6hvtkts</t>
  </si>
  <si>
    <t>cl13e6rcq686861z5wv2ai19o6</t>
  </si>
  <si>
    <t>ckucp14i0874432248vdemjzzry</t>
  </si>
  <si>
    <t>ckuc9jibx67695625ajzar3mrxc</t>
  </si>
  <si>
    <t>cl13hjgjy750921z5wvuk028c0</t>
  </si>
  <si>
    <t>cl13o7g55889471z6b8ovqy7kp</t>
  </si>
  <si>
    <t>cl13fl459720641z5wu1ada8n6</t>
  </si>
  <si>
    <t>ckue832aj128805525aj28hskayv</t>
  </si>
  <si>
    <t>ckuf50ijd10730361s9cypyod3jo</t>
  </si>
  <si>
    <t>cl135ovjh447562261325q40i7</t>
  </si>
  <si>
    <t>cl135rv65460021z78cpy9ilvs</t>
  </si>
  <si>
    <t>cl137d3sx486831r5uru6i9aka</t>
  </si>
  <si>
    <t>ckugct9q4666348248xpr010i9f</t>
  </si>
  <si>
    <t>cl13qsy3l944271z5wzdhg9bho</t>
  </si>
  <si>
    <t>cl13igovb764221z3sp6gznhcc</t>
  </si>
  <si>
    <t>cl138hepo535501z78tzo2e5qt</t>
  </si>
  <si>
    <t>ckue0eqn1121007725ajsiylalu4</t>
  </si>
  <si>
    <t>ckugju8k939922472spgcu6hh</t>
  </si>
  <si>
    <t>ckue29jdb1732932696wmaqalqq</t>
  </si>
  <si>
    <t>cl13elhfz693751z6bk7wnwpwa</t>
  </si>
  <si>
    <t>cl13bhznh612481y5kpk40nnm4</t>
  </si>
  <si>
    <t>cl13oxe55900251r5ume0dpy0v</t>
  </si>
  <si>
    <t>cl13ah1z3579291z4pw81y2cc0</t>
  </si>
  <si>
    <t>cl13l1p2l827211y5kmepjlcer</t>
  </si>
  <si>
    <t>cl13msrj58638922611do1vp7q</t>
  </si>
  <si>
    <t>cl13gw2f47295022611w47qo7n</t>
  </si>
  <si>
    <t>cl13jc7ep781821r5u61ss6092</t>
  </si>
  <si>
    <t>cl13t0w9j1041181r5ur9dbo7hx</t>
  </si>
  <si>
    <t>cl13kl2sd789791z4pi9nkdw26</t>
  </si>
  <si>
    <t>ckugkaif7721077248xw5c4l9qt</t>
  </si>
  <si>
    <t>ckugotl6415151241s9csp5h7oi4</t>
  </si>
  <si>
    <t>ckugq22l39288892696xlyz3rsb</t>
  </si>
  <si>
    <t>ckuh45uk4314791u8v5wn0363e</t>
  </si>
  <si>
    <t>cl13kgc17819031z78xf0ktxne</t>
  </si>
  <si>
    <t>ckuje5am47729991tcocd8ypdia</t>
  </si>
  <si>
    <t>ckujelvo38017351u8vvu9hd80b</t>
  </si>
  <si>
    <t>cksfoma8q4336824f3yg7ltf00</t>
  </si>
  <si>
    <t>cksfq7fo81281724cxnlzmx1tg</t>
  </si>
  <si>
    <t>ckozfvu1z3017601n6ewtin34qt</t>
  </si>
  <si>
    <t>ckozjx9ez4294281nafv8mud8yc</t>
  </si>
  <si>
    <t>cl13khws9808881r5uudwnd3td</t>
  </si>
  <si>
    <t>ckozkj7kc4214671n4xpjwayk4j</t>
  </si>
  <si>
    <t>cksfq9a1b3193925djsn0t69ad</t>
  </si>
  <si>
    <t>ckfyz9qek13564m7ud8flfudw</t>
  </si>
  <si>
    <t>ckfzbr9ee00184m3mgyrajpnl</t>
  </si>
  <si>
    <t>cksfuw6sx20430024f3tctip8fh</t>
  </si>
  <si>
    <t>cl13tdz361056631z6bsrrhqb82</t>
  </si>
  <si>
    <t>ckpcaepco13849731o82zt0h2xvr</t>
  </si>
  <si>
    <t>ckui8urp24962261tcoml0y8hgk</t>
  </si>
  <si>
    <t>ckui9twts3014401u9jectushcf</t>
  </si>
  <si>
    <t>ckng5j4ts34334tk6gv5x747q</t>
  </si>
  <si>
    <t>ckng8824703414tm2epx7xfig</t>
  </si>
  <si>
    <t>ckuiad5873087261udqzbk1793p</t>
  </si>
  <si>
    <t>ckuiddt1x3330141u9j1fggvg1l</t>
  </si>
  <si>
    <t>ckuidmd8c1268851ucwnzrys7x2</t>
  </si>
  <si>
    <t>cks5rkzga9645024a87ppaizmy</t>
  </si>
  <si>
    <t>cks5x1hri104565259td0mf8gaa</t>
  </si>
  <si>
    <t>ckses5gf514799425bgsa02ajup</t>
  </si>
  <si>
    <t>cksflvrep3734724bt75chqnhb</t>
  </si>
  <si>
    <t>cksbq0prc3795126dj03gpugl4</t>
  </si>
  <si>
    <t>cksc4h6cj40625324cinrjbmaqy</t>
  </si>
  <si>
    <t>cksck027j12933226f3fcbhiw5l</t>
  </si>
  <si>
    <t>ckscnar4x483251248axll45hut</t>
  </si>
  <si>
    <t>cksecn84686144824agzwz1c3e1</t>
  </si>
  <si>
    <t>cksent5cq11254125cxixoni02m</t>
  </si>
  <si>
    <t>ckseo6nts439590249pi5qwl45x</t>
  </si>
  <si>
    <t>ckudq4urv9117269632i8q1wk</t>
  </si>
  <si>
    <t>ckuf8bocz3909825ageu645i5w</t>
  </si>
  <si>
    <t>ckuf8ev6x1315213247265b7mzem</t>
  </si>
  <si>
    <t>cksh9886l811741tbqoub78lgb</t>
  </si>
  <si>
    <t>cksmz3xp782422248kusz9gaey</t>
  </si>
  <si>
    <t>ckso9yl7f4727224bq5g22lsgh</t>
  </si>
  <si>
    <t>cksocdms022712494vq4dpq9b</t>
  </si>
  <si>
    <t>cksoeqh0z4365125771xqcxj4x</t>
  </si>
  <si>
    <t>cksog98o93914325avclyvq5yi</t>
  </si>
  <si>
    <t>ckt5rdr9x22214825ahsjmuxgaa</t>
  </si>
  <si>
    <t>ckujgp09c8351511u8vd7pe251c</t>
  </si>
  <si>
    <t>ckujnf2kn8346981tb9nriz9z8p</t>
  </si>
  <si>
    <t>ckt5uapo325269025ahfjn5vek3</t>
  </si>
  <si>
    <t>ckt6pvxw2491627259tuqc588bv</t>
  </si>
  <si>
    <t>ckt6t9rw422093726a8bg9wxyjf</t>
  </si>
  <si>
    <t>ckukrsloh1039981tbtmk0itkp9</t>
  </si>
  <si>
    <t>cktr9dm78759982571p1dz92mq</t>
  </si>
  <si>
    <t>ckulbjndz871351tbsl7vg1lk7</t>
  </si>
  <si>
    <t>ckumfw6214407051vcnf6ndlo41</t>
  </si>
  <si>
    <t>ckuwqhxnp1404846dyoz2p3cakf</t>
  </si>
  <si>
    <t>ckuwrm4e71514096dyoojjtusb1</t>
  </si>
  <si>
    <t>ckuxqih2m3577315cf4cr5j6y</t>
  </si>
  <si>
    <t>ckuxqj13a1264414l4qod05ywip</t>
  </si>
  <si>
    <t>ckuxqog6h0104705c2q2r7cnn</t>
  </si>
  <si>
    <t>ckuxrm3b233104v503dxtuas0</t>
  </si>
  <si>
    <t>ckuxrpg2e140461az4rvdpkixfz</t>
  </si>
  <si>
    <t>ckuxrti4g1278755s3rzi5wqme2</t>
  </si>
  <si>
    <t>ckuy95f0n2207834v50v244qxty</t>
  </si>
  <si>
    <t>ckutkbuog8569656yoxqtwckq5</t>
  </si>
  <si>
    <t>ckuwi5wkd696545s0s5pvwvoq9</t>
  </si>
  <si>
    <t>ckxcx0e19301070853hoh9pj2j3</t>
  </si>
  <si>
    <t>ckxdflrp6140745dn0mfmtlm1ta</t>
  </si>
  <si>
    <t>ckxkhfno7919248e94a5ujrcdw1</t>
  </si>
  <si>
    <t>ckxkl4mwa1669819br4o31kttje9</t>
  </si>
  <si>
    <t>ckxmwi7rm3788cq3kx36mn13t</t>
  </si>
  <si>
    <t>ckxommvy5115915cl0mtpxcq6as</t>
  </si>
  <si>
    <t>ckxou7bs6207927ck4a5lpiecvp</t>
  </si>
  <si>
    <t>ckxou8tyz5229269j4rv8514qke</t>
  </si>
  <si>
    <t>ckxbzcvk891334b65gda6ilxlr</t>
  </si>
  <si>
    <t>ckxc00dbu866558y3kapo1vlrf</t>
  </si>
  <si>
    <t>ckxc054xj94945br4oscbeyv07</t>
  </si>
  <si>
    <t>ckxc09pvz99804c14rzncghgim</t>
  </si>
  <si>
    <t>ckv83a6q410973463xx4pocbfvu</t>
  </si>
  <si>
    <t>ckv87dm861494714l1amwoqzr4g</t>
  </si>
  <si>
    <t>cky5f22tf743779a33hnl5acsom</t>
  </si>
  <si>
    <t>cky5hm3mo369268cw4o8czw2hqm</t>
  </si>
  <si>
    <t>cky5m3kua821160b93zgtrys7bf</t>
  </si>
  <si>
    <t>cky5ozhyd855103an0mntv3t81m</t>
  </si>
  <si>
    <t>cky5r67ap7662979j4rfjt3mqxj</t>
  </si>
  <si>
    <t>ckv3c0cfc7599770zfwdl25lg0</t>
  </si>
  <si>
    <t>ckv3gpdz21231005h1akpk2acca</t>
  </si>
  <si>
    <t>ckzr6400e5597728o0r1rcu6y81</t>
  </si>
  <si>
    <t>ckzzaivob1587575ac1101j541jq</t>
  </si>
  <si>
    <t>ckv3gtmd71153145ixxqz6v2gfm</t>
  </si>
  <si>
    <t>cl03xtg8c4133569izsjgngxmrd</t>
  </si>
  <si>
    <t>ckv3hj5ak129250d8zo1lixnf5g</t>
  </si>
  <si>
    <t>ckv4xw19q5223215h1as4an2ty2</t>
  </si>
  <si>
    <t>ckv6bc3jb08195h0adoyywjed</t>
  </si>
  <si>
    <t>cl110h1m22840881z45ln74iuhv</t>
  </si>
  <si>
    <t>cl11l2vvr300330202w7ifg52a6</t>
  </si>
  <si>
    <t>cl14fh4bu1225351z5wosbwlzbj</t>
  </si>
  <si>
    <t>cl14cjepu1193321z5w3fcbdjaz</t>
  </si>
  <si>
    <t>cl14dk4xl1200791r5uyu2tyuex</t>
  </si>
  <si>
    <t>cl14oqh3q1412822261cckt1n8x</t>
  </si>
  <si>
    <t>cl14q8p3z1433831y5kb2h7qukx</t>
  </si>
  <si>
    <t>cl14p1jko1430401z6b3y2ra74b</t>
  </si>
  <si>
    <t>cl15280kh1620371z5wm5d75i1u</t>
  </si>
  <si>
    <t>cl14vjyg31522801z78ry23h9xy</t>
  </si>
  <si>
    <t>cl14z9rec1567452261jw0dh54b</t>
  </si>
  <si>
    <t>cl150yqvu1566811z4p1y2sn4fd</t>
  </si>
  <si>
    <t>ck9jzvo5m13154m5souxvaomj</t>
  </si>
  <si>
    <t>cl150gq3m1584242261cwunat66</t>
  </si>
  <si>
    <t>cl150m5pc1587222261cb53rk3b</t>
  </si>
  <si>
    <t>cka0nuykt66724m4m50exr0a8</t>
  </si>
  <si>
    <t>ckmymk1j000794umbbx7n0ezz</t>
  </si>
  <si>
    <t>cknfm979g28064tk6gxhqkamm</t>
  </si>
  <si>
    <t>cknfqzmgj26334tk6wpjiu2mn</t>
  </si>
  <si>
    <t>cky41sn4g385617an5go6prlxij</t>
  </si>
  <si>
    <t>ckya3diva838388h4r3zp4c8s2</t>
  </si>
  <si>
    <t>ckyy5y1nw45148am0roreo3ay4</t>
  </si>
  <si>
    <t>cknvg2jcq5164891o7h0bezya8s</t>
  </si>
  <si>
    <t>cknvvlm7p8665371nau6ydgkzsk</t>
  </si>
  <si>
    <t>cknxhgzvv16514431k86xrh70lk3</t>
  </si>
  <si>
    <t>ckny6sfj01465501o7hu5c8royb</t>
  </si>
  <si>
    <t>cknyf3pjs4248541n94tmgoeji1</t>
  </si>
  <si>
    <t>cknyojk8u861301n8cixxdx9ny</t>
  </si>
  <si>
    <t>cknyvcic31604011od7qa3umvrb</t>
  </si>
  <si>
    <t>cknzhpok02634961oenysbleaml</t>
  </si>
  <si>
    <t>cknzna13w3077551ob0jjr9xmbd</t>
  </si>
  <si>
    <t>cknznd3lv2952151ncsam9ng3sa</t>
  </si>
  <si>
    <t>cknzxhy0u3859751nd5jixz97tt</t>
  </si>
  <si>
    <t>cko9jv3dr8067811ndqdw8ehkv0</t>
  </si>
  <si>
    <t>cko9oca528289031nauoc9hmhgt</t>
  </si>
  <si>
    <t>ckojkwg8o11503221oe46gkpbf0t</t>
  </si>
  <si>
    <t>ckok1t74m13374481nb1ei2k7rrr</t>
  </si>
  <si>
    <t>ckr1u1vzp14707623cl6f5g627o</t>
  </si>
  <si>
    <t>ckr29dfpn1078524cbbc463m7s</t>
  </si>
  <si>
    <t>ckw6daak493092am0em1r7rnyv</t>
  </si>
  <si>
    <t>ckqzcs9q49991123cltc54ssvw</t>
  </si>
  <si>
    <t>ckqzfgl3s14595424d56ju0kh2e</t>
  </si>
  <si>
    <t>ckqzv5pyf22447223cl4yp085za</t>
  </si>
  <si>
    <t>ckr038g9j8406224f4dxzopfwp</t>
  </si>
  <si>
    <t>ckr08r6gs4321223cb8vbt6rgl</t>
  </si>
  <si>
    <t>ckr0aqzlw39854723eq41vdan4k</t>
  </si>
  <si>
    <t>ckr0eee7v418367239zi5d5kxxx</t>
  </si>
  <si>
    <t>ckr0fyjun3893926cz9le71nl2</t>
  </si>
  <si>
    <t>ckr0wm90a29481224a6rf4ybx3y</t>
  </si>
  <si>
    <t>ckr1qkir71276123a6gatvy628</t>
  </si>
  <si>
    <t>ckr1rco5r4815524f4ftw332s4</t>
  </si>
  <si>
    <t>ckr1sbba9013227bt6pnqobuy</t>
  </si>
  <si>
    <t>ckwbotrro2556bh3h4kokxsn7</t>
  </si>
  <si>
    <t>ckr1tu0ng75250023fi5jsfhsfw</t>
  </si>
  <si>
    <t>ckr1tws1h2702824f4cndh0h1c</t>
  </si>
  <si>
    <t>ckwbrism71339198yekz004nmk</t>
  </si>
  <si>
    <t>ckwc7zvjb1542878g3d7620z3ts</t>
  </si>
  <si>
    <t>ckwc8z6kr163187cuzy7i6kilvu</t>
  </si>
  <si>
    <t>ckwc9zd8e185311ae18hd35yqbi</t>
  </si>
  <si>
    <t>ckwja3l4v105457bqwn24v8cx2b</t>
  </si>
  <si>
    <t>ckwol2kiz274952ad122mi4pgb3</t>
  </si>
  <si>
    <t>ckwt9vqlv119802awyh1vp48p8j</t>
  </si>
  <si>
    <t>ckwyy7zgm1158555diwniff0wwea</t>
  </si>
  <si>
    <t>ckwyz5bs8139792a21280zkmcej</t>
  </si>
  <si>
    <t>ckran00sx317268247fh5qfptp9</t>
  </si>
  <si>
    <t>ckraont7n29764238f6ljerzbr</t>
  </si>
  <si>
    <t>ckrc42hfe4617302490kbbg4e26</t>
  </si>
  <si>
    <t>ckrc668h118054925agea1jrcde</t>
  </si>
  <si>
    <t>ckrc6pb6x682824907a78l510</t>
  </si>
  <si>
    <t>ckrcyjno7161079249aocdy98wr</t>
  </si>
  <si>
    <t>ckrczcs1y28155247c9a02tt5k</t>
  </si>
  <si>
    <t>ckrd18eks3889826926dt53irz</t>
  </si>
  <si>
    <t>ckrd2mp9x05931saldl6p66gv</t>
  </si>
  <si>
    <t>ckrd41fz2146971salvsdi321n</t>
  </si>
  <si>
    <t>ckrd5866o276221vcrfken8qm2</t>
  </si>
  <si>
    <t>ckrddsty0173421tc3t2xe03cd</t>
  </si>
  <si>
    <t>ckwujv23w386666991pkrlq2mzo</t>
  </si>
  <si>
    <t>ckwvpqwpi616204991ps5e7yo05</t>
  </si>
  <si>
    <t>ckwx5ojo959247798yh4a43d6o7</t>
  </si>
  <si>
    <t>ckwx60lat599607do12ccc6po1d</t>
  </si>
  <si>
    <t>ckwyv74k71133716diwnlhe34xdi</t>
  </si>
  <si>
    <t>ckqzar5xr12856724dwcuyss0qj</t>
  </si>
  <si>
    <t>ckr7eyezf71840247ff5kaloww</t>
  </si>
  <si>
    <t>ckr7fd2y924701238f5cpkpymo</t>
  </si>
  <si>
    <t>ckr97nrpm57418259ab88lkqsv</t>
  </si>
  <si>
    <t>ckr9ah5rn2576692492xei2mwvw</t>
  </si>
  <si>
    <t>ckraa0jta2690142592ruarrlo8</t>
  </si>
  <si>
    <t>ckrlt58qd3438624f00uxn55g2</t>
  </si>
  <si>
    <t>ckutfpme66024796r0sqozuq2vc</t>
  </si>
  <si>
    <t>ckxlv7p5c1417113dg3zyzowstt7</t>
  </si>
  <si>
    <t>ckxo9uwse272660dg3zdk27iosb</t>
  </si>
  <si>
    <t>ckuth9l5b95266fw8qv7ixi7y</t>
  </si>
  <si>
    <t>ckxolil0i4362288e3hgr30qh2v</t>
  </si>
  <si>
    <t>ckxoupnf0513431cw4olhpown8r</t>
  </si>
  <si>
    <t>ckuw4nw5x2793774lys3tdq2471</t>
  </si>
  <si>
    <t>ckuw4zz2c167701h4ynp98rt81d</t>
  </si>
  <si>
    <t>ckuw5hyno1481714ly58cg8958r</t>
  </si>
  <si>
    <t>ckuw5n9oa6117395s0smkncaq85</t>
  </si>
  <si>
    <t>ckuwl93tc901266dyonrplu75w</t>
  </si>
  <si>
    <t>ckuwmsut2910715hw8s22qpsrw</t>
  </si>
  <si>
    <t>ckwz65yxo205474cuzevfwmoptf</t>
  </si>
  <si>
    <t>ckx02jadi364534amxm03zcvp5r</t>
  </si>
  <si>
    <t>ckr31kpzs10884623cba4yydt8r</t>
  </si>
  <si>
    <t>ckx2yhi8y932429cbv00461tvjb</t>
  </si>
  <si>
    <t>ckr6ile0624000423dyhf2kife7</t>
  </si>
  <si>
    <t>ckr7dddgp35744247fzvu4km2p</t>
  </si>
  <si>
    <t>ckr7p08x7365132w6uk1iij6ai</t>
  </si>
  <si>
    <t>ckx3dyw4o1058295cuzer9vcufyb</t>
  </si>
  <si>
    <t>ckrfwmvoz13163523e8qcj5nffv</t>
  </si>
  <si>
    <t>ckrhr73v23855825ek01aeigox</t>
  </si>
  <si>
    <t>ckrhthn2n2499325gfjyvd55ai</t>
  </si>
  <si>
    <t>cks62203t1389925cc90d4ncbi</t>
  </si>
  <si>
    <t>cks65dp684855225b08lqnvc57</t>
  </si>
  <si>
    <t>cks65m22052894248uibrqti3b</t>
  </si>
  <si>
    <t>cks663011595852496jpyf3xdd</t>
  </si>
  <si>
    <t>ckrrd2obe11373524ekg37i8kxb</t>
  </si>
  <si>
    <t>cks695iv610549025ccgl4q4xoe</t>
  </si>
  <si>
    <t>cks69mp4g8988525be9i4s9acy</t>
  </si>
  <si>
    <t>cks7i1dnp2616424b77e82q2xb</t>
  </si>
  <si>
    <t>cksvkqe5115757026bv72v5ke2d</t>
  </si>
  <si>
    <t>ckyy736km66736b72ga4rhl7b0</t>
  </si>
  <si>
    <t>ckrrgxelq4198293bgfmfwew96y</t>
  </si>
  <si>
    <t>ckyy9c1wd794928z2l52v1i6nd</t>
  </si>
  <si>
    <t>ckyyhktrx721176bg15n8dmktdp</t>
  </si>
  <si>
    <t>ckyyjclnb220800a42xm0mmv9q5</t>
  </si>
  <si>
    <t>ckz113yfo35998ck0rxz1elvjw</t>
  </si>
  <si>
    <t>ckz1lwok1380327a21an2sg8car</t>
  </si>
  <si>
    <t>ckz2aiwv81117741b92lwpwkpm8j</t>
  </si>
  <si>
    <t>cks4ix29e35101925a193a44a02</t>
  </si>
  <si>
    <t>cks4rf2pc16736269ivxoy2ugh</t>
  </si>
  <si>
    <t>cks5mr25v27822287wirtkrwew</t>
  </si>
  <si>
    <t>cks5octun10672258ok2ua095f</t>
  </si>
  <si>
    <t>cks5qhbmh558326c9jnt9evxm</t>
  </si>
  <si>
    <t>ckz2uhg2o7901808q11xvq5y43x</t>
  </si>
  <si>
    <t>ckz3xvm2l10078508q11tl31vg0i</t>
  </si>
  <si>
    <t>cks5y8k8r18710126as791v1yfj</t>
  </si>
  <si>
    <t>cks5z5jar11177726c97qig2xyw</t>
  </si>
  <si>
    <t>cks5zrrh144582j9tp6495cye</t>
  </si>
  <si>
    <t>ck99iozf251204m61243q335l</t>
  </si>
  <si>
    <t>ck9g9otzr06364n4iv8ojzqlh</t>
  </si>
  <si>
    <t>ckyci9p81336582a24aaahhqia8</t>
  </si>
  <si>
    <t>ckanuhxh510534m2g4zugqi5w</t>
  </si>
  <si>
    <t>ckycnbqmq370905a24airavt5fl</t>
  </si>
  <si>
    <t>ckdadb10m30344n5cu4ld0ns8</t>
  </si>
  <si>
    <t>cke3y4fp036814l8xltvu4aks</t>
  </si>
  <si>
    <t>ckycnod43709755bs3kh3aou6mh</t>
  </si>
  <si>
    <t>ckz56em4p12455698q116elv5jpm</t>
  </si>
  <si>
    <t>ckti3bnxp5155426bh1pr5zaw3</t>
  </si>
  <si>
    <t>cktiae5094756826aqs4apjkol</t>
  </si>
  <si>
    <t>cktibbzid111644268pqhkma4u5</t>
  </si>
  <si>
    <t>cktl11j55102143248lx4mm0wsx</t>
  </si>
  <si>
    <t>cktl1uymd11098025b7ruqcyt76</t>
  </si>
  <si>
    <t>cktljuzzi2877125bh2qrotvw2</t>
  </si>
  <si>
    <t>cktmf9pdk420225bhm2e955hf</t>
  </si>
  <si>
    <t>ckv3gg96o1211325h1aku9ovbxj</t>
  </si>
  <si>
    <t>ckt17e7n3933925bbwid017lc</t>
  </si>
  <si>
    <t>ckvhqa3mi11204w73bbe2tclj</t>
  </si>
  <si>
    <t>ckt19wr5k9492524b83k09fczu</t>
  </si>
  <si>
    <t>ckt1kapz010716325bbip71am55</t>
  </si>
  <si>
    <t>ckvv551695953765725szxhstm7</t>
  </si>
  <si>
    <t>ckvvscfnq6239535725lhnuz1wx</t>
  </si>
  <si>
    <t>ckt410cra2463031x9fbdwqst47</t>
  </si>
  <si>
    <t>ckvvzsonp12339863y555y0kofak</t>
  </si>
  <si>
    <t>ckxrvph6e12152439j4rx4dwbkbx</t>
  </si>
  <si>
    <t>ckxvvhe9m8882869s3h0y8g29s9</t>
  </si>
  <si>
    <t>ckt41d21m3772181ubilxiv277o</t>
  </si>
  <si>
    <t>ckt4hbp2j3905921x9f33sg8f55</t>
  </si>
  <si>
    <t>ckxow89n35479619j4rhxf1r09u</t>
  </si>
  <si>
    <t>ckxowtr3n241394ck4a0rusc8wq</t>
  </si>
  <si>
    <t>cl15zx11x34618206lzex33k60</t>
  </si>
  <si>
    <t>ckvhqml602633744a40aup9hi6e</t>
  </si>
  <si>
    <t>ckvji6v1n2126316p3xrochmb4e</t>
  </si>
  <si>
    <t>cl165w95c44620207qa39hwmuy</t>
  </si>
  <si>
    <t>cl16dg2pj63667206loyjp949k</t>
  </si>
  <si>
    <t>cl16ml71t785741u7bbcc2ifjm</t>
  </si>
  <si>
    <t>cl16eot0i63567207q9nmcxf33</t>
  </si>
  <si>
    <t>cl164ubip426941r6qngxdu92u</t>
  </si>
  <si>
    <t>cl16j8hrm722571s7mjc06eq6w</t>
  </si>
  <si>
    <t>cl16admeg562931u7bu7p4qgdl</t>
  </si>
  <si>
    <t>cl165cm4l435822070vohfp8lm</t>
  </si>
  <si>
    <t>cl164g5ej406681s7msjj9ee14</t>
  </si>
  <si>
    <t>cl1662i4645385207qhnvzahny</t>
  </si>
  <si>
    <t>cl163psyi391871s7mlqbnmcd6</t>
  </si>
  <si>
    <t>cl166n9px474531s7mgi27b2mk</t>
  </si>
  <si>
    <t>cl1637bi538301207q8ezsywbs</t>
  </si>
  <si>
    <t>cl165kcyz43579207qe98mq8jz</t>
  </si>
  <si>
    <t>cl168za0i535392070r3zkar1l</t>
  </si>
  <si>
    <t>cl1696fef53807207qoqm5e8k6</t>
  </si>
  <si>
    <t>cl167tdt55055720705vy6s5kw</t>
  </si>
  <si>
    <t>cl168kyl9521892070z7nvs4nf</t>
  </si>
  <si>
    <t>cl164usk941675207093w2e34w</t>
  </si>
  <si>
    <t>cl16atbzf5700820702e43j4rh</t>
  </si>
  <si>
    <t>cl164ynmi42007207014lh77t9</t>
  </si>
  <si>
    <t>cknecuals00934tm2jobfix12</t>
  </si>
  <si>
    <t>ckpti5wd67118624f1m5xgoioz</t>
  </si>
  <si>
    <t>cl168nghn519961u7buzy74731</t>
  </si>
  <si>
    <t>cl168uovu54397206lqsd3pzyf</t>
  </si>
  <si>
    <t>cl16n3o3e80856206lgw1f3shh</t>
  </si>
  <si>
    <t>cl16fhjwv647982070as7debit</t>
  </si>
  <si>
    <t>cl1668mgs464351z6wsfmje1y9</t>
  </si>
  <si>
    <t>cknfnnmgn38324tj57r7qs2ji</t>
  </si>
  <si>
    <t>ckn72178p00524ts2armr5r0c</t>
  </si>
  <si>
    <t>ckxrhp6ub11002909j4r5vgdn1qh</t>
  </si>
  <si>
    <t>ckxrk2yso1356009s3h5sca0hzw</t>
  </si>
  <si>
    <t>ckxrqhucb1172270cw4opn43qoku</t>
  </si>
  <si>
    <t>ckxrr3zod2471549s3h9un2nmhr</t>
  </si>
  <si>
    <t>cl16jvcon747462070my8xftgj</t>
  </si>
  <si>
    <t>cl16le12w76832207q4jycfi4s</t>
  </si>
  <si>
    <t>ckpmj5go628670225brw0haa990</t>
  </si>
  <si>
    <t>ckpmsuh9r29997324c5cutm6egu</t>
  </si>
  <si>
    <t>ckpnwldh22447224dudjzey0w5</t>
  </si>
  <si>
    <t>ckpo4im5v1264624dqwm7lpu2a</t>
  </si>
  <si>
    <t>ckxsm489r2596779t3kdw6qrsju</t>
  </si>
  <si>
    <t>ckxspyuvt2981359t3ksf3zvozp</t>
  </si>
  <si>
    <t>ckxsuqblk3357049t3kv2cd4fbv</t>
  </si>
  <si>
    <t>ckxsus8rj324695cb5geio5fskq</t>
  </si>
  <si>
    <t>ckojkviqv6026561nb4vm1dt5m0</t>
  </si>
  <si>
    <t>ckxt541j91421471cw4oozcni5hv</t>
  </si>
  <si>
    <t>ckxufa8rb595164cv0m8plvfw83</t>
  </si>
  <si>
    <t>cky4glaao492433a33hy0azcm21</t>
  </si>
  <si>
    <t>ckp80ctj212139931n9ctzwenibj</t>
  </si>
  <si>
    <t>ckp8gssdl14585081o82vntn9lci</t>
  </si>
  <si>
    <t>ckp8z4ty615720801n7mu0oias7s</t>
  </si>
  <si>
    <t>cl17hfxgg101536206a37g2cvis</t>
  </si>
  <si>
    <t>cks7olnni41664524962zghv2av</t>
  </si>
  <si>
    <t>cktk35ntp2494258p9ug3csjx</t>
  </si>
  <si>
    <t>cl17aji6b936842070j25hahjx</t>
  </si>
  <si>
    <t>cl0golaoz589446bhzskgd6jj8u</t>
  </si>
  <si>
    <t>cl10bovke218308213dqqgvmklc</t>
  </si>
  <si>
    <t>cl16mjm4f76940206a8enimvhi</t>
  </si>
  <si>
    <t>cl16nc3v678404206avm7gnor5</t>
  </si>
  <si>
    <t>cl17it9371033241s7mb375d36b</t>
  </si>
  <si>
    <t>cl17hmv71104848206lrjpito5c</t>
  </si>
  <si>
    <t>cl17stz1e1235592070w0m3rymr</t>
  </si>
  <si>
    <t>cl17ak53790233206aoq3bqxel</t>
  </si>
  <si>
    <t>cl17b44rg9465320701k3rt8e5</t>
  </si>
  <si>
    <t>cl17dvhdf956961u7bwgm3c6dj</t>
  </si>
  <si>
    <t>cl17wv2ka1288981z6w4vb09zk1</t>
  </si>
  <si>
    <t>cl17ucqbx1264221u7baf6g2wbd</t>
  </si>
  <si>
    <t>cl17valm31279851u7b572pbbzf</t>
  </si>
  <si>
    <t>cl17ng4ta112458206a5pupef16</t>
  </si>
  <si>
    <t>cl17nhyrj116172206lr85kqaqk</t>
  </si>
  <si>
    <t>cl17roy0t1203661u7b46ky9mzh</t>
  </si>
  <si>
    <t>cl17omcy61181702070pdv7s1cq</t>
  </si>
  <si>
    <t>cl17vtunl129751206lvuif5mkz</t>
  </si>
  <si>
    <t>cl17tc9ed125101206l99w2zuow</t>
  </si>
  <si>
    <t>cl17xp9cp133342206lwhwkjvuj</t>
  </si>
  <si>
    <t>cl17rlsp01168431s7mlbiz43bh</t>
  </si>
  <si>
    <t>cl18oxcp9174069207qx86bl0v9</t>
  </si>
  <si>
    <t>cl00l664l1500220fc1a6fo4hqyk</t>
  </si>
  <si>
    <t>cl183qxe1250741s7miymis3uh</t>
  </si>
  <si>
    <t>cl1937md9241560206lyrvt7pgg</t>
  </si>
  <si>
    <t>cl19gyt04166025396ay09m0elu</t>
  </si>
  <si>
    <t>cl19jiqze1725831s7mb7lmhjc8</t>
  </si>
  <si>
    <t>cl192d7s5237463206lh0d2iu3m</t>
  </si>
  <si>
    <t>cl192574s2336361z6wacwvcskd</t>
  </si>
  <si>
    <t>cl19m11co3026191u7b49ncgxb1</t>
  </si>
  <si>
    <t>cl00npgfu6241609izs7zd3t7rf</t>
  </si>
  <si>
    <t>ckhsb7ur438944lvnbadtxqf1</t>
  </si>
  <si>
    <t>ckhsuzg9757564lvnuho1ryk2</t>
  </si>
  <si>
    <t>cl00qqpjw580001ae15rbm378vj</t>
  </si>
  <si>
    <t>cl00v0wse1626596fc1a3baoyxqw</t>
  </si>
  <si>
    <t>cl1933z84119564396ajbsp1u0n</t>
  </si>
  <si>
    <t>ckee2rb6400004l5sbg8g9022</t>
  </si>
  <si>
    <t>ck9im394x06464m5s6phb3isw</t>
  </si>
  <si>
    <t>cl19cz2nd152093396a9bkxger5</t>
  </si>
  <si>
    <t>cl19a4caf2641041r6qb5dmtye3</t>
  </si>
  <si>
    <t>ckyisog6e167446am4atj4ntfas</t>
  </si>
  <si>
    <t>ckyjmwak3317782aw3kyvrgtyfs</t>
  </si>
  <si>
    <t>ckyjq6a20763566b75gqjd5z1zy</t>
  </si>
  <si>
    <t>ckzqnhvbb401288b62x420jwiv7</t>
  </si>
  <si>
    <t>ckzqnnnnn07079r1aruzzhi4c</t>
  </si>
  <si>
    <t>ckzzbklvz1586637bq2xziqkkt3g</t>
  </si>
  <si>
    <t>ckzzc6ovh1616821982g1hhr169y</t>
  </si>
  <si>
    <t>ckzzcayi21600662bq2xmedcyju5</t>
  </si>
  <si>
    <t>ckzzj9i5q597949izsh0pz8igz</t>
  </si>
  <si>
    <t>ckzzjqs1112336237l2lqg6hunc3</t>
  </si>
  <si>
    <t>ckzzqfe97107791ac11ol88xyuw</t>
  </si>
  <si>
    <t>ckz2sm8hw1231858d1aoq7hwmgq</t>
  </si>
  <si>
    <t>ckz8d0h1d1545345cazsbv0d4b1y</t>
  </si>
  <si>
    <t>ckzbj79sl793905cc15jwl4pa60</t>
  </si>
  <si>
    <t>ckzcp097y644556bh1a5m5ix0o0</t>
  </si>
  <si>
    <t>ckzcxgozf876471ci2xfv31a5eg</t>
  </si>
  <si>
    <t>ckze2rkfh1062740c1zs0zrm26uk</t>
  </si>
  <si>
    <t>ckzm6bc4g1568306b92ga7n2tkda</t>
  </si>
  <si>
    <t>ckzntz0t91585691ax0ry1jikfqj</t>
  </si>
  <si>
    <t>ckzpgd8j157072b7zsq502fwq0</t>
  </si>
  <si>
    <t>ckoocvqdu10589171nb13vwi7fxw</t>
  </si>
  <si>
    <t>cl03kdv8n661920bg2x4icbqfez</t>
  </si>
  <si>
    <t>cl03lhlou12850777015emj9am5q</t>
  </si>
  <si>
    <t>cl03yxp9h1316145fc1a792mwp5f</t>
  </si>
  <si>
    <t>ckoprdrnk14037431nbbcml1e05j</t>
  </si>
  <si>
    <t>cl04uofmi11529fc1a292o1ekl</t>
  </si>
  <si>
    <t>cl04v65k51162077a2l60fnksuh</t>
  </si>
  <si>
    <t>cl04vrz7a380897bhzsalakfge1</t>
  </si>
  <si>
    <t>cl05031n41749995w2g2ubi7pq6</t>
  </si>
  <si>
    <t>cl059aqu33354298e11ytcl5y1p</t>
  </si>
  <si>
    <t>cl06albvd8940227a2l0ajwtx2e</t>
  </si>
  <si>
    <t>cl06erlif370593bg2xr2lqw1dn</t>
  </si>
  <si>
    <t>ckpnmr7jj4074124cznjfxkzzc</t>
  </si>
  <si>
    <t>ckqndetah8046424eg6s6b7l8o</t>
  </si>
  <si>
    <t>cknbjjoxr01334ulvj0szinrw</t>
  </si>
  <si>
    <t>cknfk1op004734tk6hyhhbdaf</t>
  </si>
  <si>
    <t>cknfkx1nw00324tm44nvnoc2e</t>
  </si>
  <si>
    <t>ckrnfixkn838624eks54zvb50</t>
  </si>
  <si>
    <t>ckrnj8jgt2201726fesls3ire5</t>
  </si>
  <si>
    <t>ckrnjy74m10567023f0ixh5l8s7</t>
  </si>
  <si>
    <t>ckrnk3bsy2228523gktbe19n31</t>
  </si>
  <si>
    <t>ckocbudxc2663701n9l0w4z82uu</t>
  </si>
  <si>
    <t>ckocngsfy1578761necvcmspej9</t>
  </si>
  <si>
    <t>ckocrsi0m4895201ncgndjk5eo4</t>
  </si>
  <si>
    <t>ckrnko48d3748023gku4wqhtxr</t>
  </si>
  <si>
    <t>cks7n7vjh1032674obh47yloewc</t>
  </si>
  <si>
    <t>cks8zpg6n35294024dbubgnla99</t>
  </si>
  <si>
    <t>cks9s8xhh56984625cip1mznycn</t>
  </si>
  <si>
    <t>ckr1zcw9g3441123fi1ng3ck2j</t>
  </si>
  <si>
    <t>ckr26t6k48167924f4r4a2yaiq</t>
  </si>
  <si>
    <t>ckr2wst4323953024eqg6aat2cu</t>
  </si>
  <si>
    <t>cks9zl13310762225f3awnel99r</t>
  </si>
  <si>
    <t>cksa1hu3n19761524dbrrs83rmx</t>
  </si>
  <si>
    <t>cksacwphl12933224ciua25dkcv</t>
  </si>
  <si>
    <t>ckrizgqqs44265623drp95o0r30</t>
  </si>
  <si>
    <t>ckrk6sgzy34476924gphbni0b5g</t>
  </si>
  <si>
    <t>cktpkgwvb487324bhte9lrp7w</t>
  </si>
  <si>
    <t>cktpkij46539724bhh9pnotd1</t>
  </si>
  <si>
    <t>cktpkyelw48999824aqxgknznqa</t>
  </si>
  <si>
    <t>ckzy7cffh6117327l2lq9umfy2c</t>
  </si>
  <si>
    <t>ckzz43rcm1505850982gol1fex1j</t>
  </si>
  <si>
    <t>ckzz91qgy1569758982gl9cucrin</t>
  </si>
  <si>
    <t>ckzz91wlb11019717l2lgochrkuu</t>
  </si>
  <si>
    <t>ckzzaaibi11142287l2lpomqeejt</t>
  </si>
  <si>
    <t>ckwk8wl0z677980a21pb238rbmb</t>
  </si>
  <si>
    <t>ckwk9mtua680957a21pkemkuj1z</t>
  </si>
  <si>
    <t>cl07q20yc15936667a2leqrzxb8w</t>
  </si>
  <si>
    <t>cl082pb4m793905w2gpb52y642</t>
  </si>
  <si>
    <t>ckz140qxd87518bp15397ix0kz</t>
  </si>
  <si>
    <t>ckz14nima82910ckzsl8w3fumv</t>
  </si>
  <si>
    <t>cl0hw3lpx376775an2xg4fjla7m</t>
  </si>
  <si>
    <t>cksvebpv45286625c6zy961z70</t>
  </si>
  <si>
    <t>cksvf2vru11198024b8lbt3efy5</t>
  </si>
  <si>
    <t>cksvfydpt14025424czchlfcrku</t>
  </si>
  <si>
    <t>cksvgclg011608526bv8636ovze</t>
  </si>
  <si>
    <t>cksyjx42x5031526d1pqvjpq5i</t>
  </si>
  <si>
    <t>cl0ajfzwi834976bg2xkj1ys2oq</t>
  </si>
  <si>
    <t>cl0ak18hq14378868e11tkkquxxr</t>
  </si>
  <si>
    <t>cl0cmzkvy11233447a2l7ad9juu8</t>
  </si>
  <si>
    <t>cl0jobuju8551869jzlzq0gkoq3</t>
  </si>
  <si>
    <t>cl0kx7zwn16599449t2s7pz9npdu</t>
  </si>
  <si>
    <t>cl0l4nucw1295149t2s5lnly4vx</t>
  </si>
  <si>
    <t>cl0lxwsiw4357509jzlk8x49600</t>
  </si>
  <si>
    <t>cl0m1x58n52106898za5vd3etq2</t>
  </si>
  <si>
    <t>ckwhxioyv137206bqxmhp44806t</t>
  </si>
  <si>
    <t>ckwi4cmgp203959aqyhopxy7llp</t>
  </si>
  <si>
    <t>cksbh2amb61305424ag43ztgbkq</t>
  </si>
  <si>
    <t>cksbh70nh5899224dj1kogbq7d</t>
  </si>
  <si>
    <t>cksbhdbbv552391258aca2327i3</t>
  </si>
  <si>
    <t>ckwivbey242144390zeorhk17ft</t>
  </si>
  <si>
    <t>cksbmpj8e5741425cxc5wv0tyh</t>
  </si>
  <si>
    <t>ckwiw1myz334580an12wik8u1e9</t>
  </si>
  <si>
    <t>ckwiw4h7g335287an12vnvmx42z</t>
  </si>
  <si>
    <t>ckwiwuv700502cl12ktj8ccvf</t>
  </si>
  <si>
    <t>ckxe1swvl168935g64rlrlg584j</t>
  </si>
  <si>
    <t>ckxecaeas481382br4o2dcdddps</t>
  </si>
  <si>
    <t>cl0zh6ymm182862200ue7ltctsh</t>
  </si>
  <si>
    <t>cl0mebq296529368y336okk0kk8</t>
  </si>
  <si>
    <t>cl0mg1thv7213879jzlrd2558xm</t>
  </si>
  <si>
    <t>cl0mqjd5l1593518h3heiebifzv</t>
  </si>
  <si>
    <t>cl0zc8656174037204o5s3yeizc</t>
  </si>
  <si>
    <t>cl0zexcyn1790181z454nq41n6g</t>
  </si>
  <si>
    <t>cl0zezlmh1791741z45t9q5oqhb</t>
  </si>
  <si>
    <t>cl0zfpaps1770041r4v14uzexd5</t>
  </si>
  <si>
    <t>cl0zg5ptp18159820392z1hylsm</t>
  </si>
  <si>
    <t>cl0zgnimf179075213db5vzw4sa</t>
  </si>
  <si>
    <t>ckyikgl7u76714df3zev54b66m</t>
  </si>
  <si>
    <t>ckyswste3189204821ai1lz1dnb</t>
  </si>
  <si>
    <t>ckytv3rwb13018a2zs4z941r7m</t>
  </si>
  <si>
    <t>ckytxgtvp37306a2zs28ux77bd</t>
  </si>
  <si>
    <t>ckywwcjjs648308cb1121finn7l</t>
  </si>
  <si>
    <t>cl17n4fjq1140081u7b97krdibk</t>
  </si>
  <si>
    <t>cl17n5pks1130461z6w6s2s23pw</t>
  </si>
  <si>
    <t>cl0zlxldd189504202w9qdtw6ko</t>
  </si>
  <si>
    <t>cl10496ir1437853a24vld2fprsn</t>
  </si>
  <si>
    <t>cl108f7ia206285213da95hgjiz</t>
  </si>
  <si>
    <t>cl10bixz3216213202w6oxg1n3y</t>
  </si>
  <si>
    <t>cl10bmt1w220050200ukioqwhj1</t>
  </si>
  <si>
    <t>cl10cg5272175591z2kvmi0xzu4</t>
  </si>
  <si>
    <t>cl10l1lfy606678o45hpny2mxp</t>
  </si>
  <si>
    <t>cl190ukt3227796207qri304p8u</t>
  </si>
  <si>
    <t>cl1a4izwh124071z4j7yykvsvp</t>
  </si>
  <si>
    <t>ckzf5tlqh363392ao114q4iedep</t>
  </si>
  <si>
    <t>cl1a4p96d13449204iucfw5nea</t>
  </si>
  <si>
    <t>cl1acsg34564121z87c9u9gank</t>
  </si>
  <si>
    <t>cl084jbfe987817a2lzncq208r</t>
  </si>
  <si>
    <t>cl17z6iyi114911s7mtay8g11l</t>
  </si>
  <si>
    <t>cl1a00dfs56511z87rop02ilz</t>
  </si>
  <si>
    <t>ckuww6fqj11623054lxgm90iu2zs</t>
  </si>
  <si>
    <t>cl1adkmf658995207xlk2vvw3m</t>
  </si>
  <si>
    <t>cl1alnuys92052205b26wb0o6t</t>
  </si>
  <si>
    <t>cl1aekxyz642001z5hwxhuvpyc</t>
  </si>
  <si>
    <t>cl1ahzdi7784671z87j4o2o4ko</t>
  </si>
  <si>
    <t>cl1afsqc2657581z2w118i5y1v</t>
  </si>
  <si>
    <t>cl1ailhmc773641z2w6d0cmq8v</t>
  </si>
  <si>
    <t>cl1ahjp0h135871z7xqduz4l7b</t>
  </si>
  <si>
    <t>cl1ajbpjb207741z7xjqeoz4ws</t>
  </si>
  <si>
    <t>cl1ajdzeh216961s64ndcpu7yp</t>
  </si>
  <si>
    <t>cl1ah08wo702621z2w628t4j45</t>
  </si>
  <si>
    <t>cl1ah9v8u73950205bxqvou7jt</t>
  </si>
  <si>
    <t>cl1ahsys5752991z4jwvl2epic</t>
  </si>
  <si>
    <t>cl1anac7x40701z1dwtx8i2l2</t>
  </si>
  <si>
    <t>cl1aod32o770220xu5mxpnvnp</t>
  </si>
  <si>
    <t>cl1aljzxx881361z4jj7ie8dx1</t>
  </si>
  <si>
    <t>cl1afwqbd66326204iaag82y1j</t>
  </si>
  <si>
    <t>cl1aqz4cc194061z0jcomb8ene</t>
  </si>
  <si>
    <t>cl1ardm84217171z0j3uzp139d</t>
  </si>
  <si>
    <t>cl1aq6w8k134702033wngvn6ct</t>
  </si>
  <si>
    <t>cl1aqq6pa181601z0jcivjwbxd</t>
  </si>
  <si>
    <t>cl1auov3q346011z0jnzwh4njs</t>
  </si>
  <si>
    <t>cl1auhuw33076320xubvkwbahx</t>
  </si>
  <si>
    <t>cl1asqyuw2497520334lh0157a</t>
  </si>
  <si>
    <t>cl1asq9kg2552620xu4to6qqhf</t>
  </si>
  <si>
    <t>cl10zdc5f2763331z2kfks31otf</t>
  </si>
  <si>
    <t>cl10zgxu42765361z2kdzlhcp6n</t>
  </si>
  <si>
    <t>cl10ztq3l2823951z455x2ym8v1</t>
  </si>
  <si>
    <t>cl1azspus5141720xuu3oky2jk</t>
  </si>
  <si>
    <t>cl0xp86bn983231z456y8u41k4</t>
  </si>
  <si>
    <t>cl0zagr3c1671321r4vtte3zm18</t>
  </si>
  <si>
    <t>cl10emrm72295971z45j3tglnnl</t>
  </si>
  <si>
    <t>cl10f9mhn228375202w2mk6dp4z</t>
  </si>
  <si>
    <t>cl1p0gy5p43662522z512cgi0u6</t>
  </si>
  <si>
    <t>cl1arsox32098120xuekbiqke1</t>
  </si>
  <si>
    <t>cl1at8ih4293031zyc97ohyohg</t>
  </si>
  <si>
    <t>cl1az9nh4488082033qhcelui4</t>
  </si>
  <si>
    <t>cl1q672i463377320xo50f4xkhh</t>
  </si>
  <si>
    <t>cl1q8y9bn6413411rz2suf7azkn</t>
  </si>
  <si>
    <t>ckn7f9wmc00154trcjl8wjhal</t>
  </si>
  <si>
    <t>cl1pwm7nd5902611zybopdyidk8</t>
  </si>
  <si>
    <t>cl1p3b0am4455171ut54h9j7e9x</t>
  </si>
  <si>
    <t>cks01yroz1483571u9ay26p32bv</t>
  </si>
  <si>
    <t>ckujm5tc43287911udq28ouxpku</t>
  </si>
  <si>
    <t>cks16ffps2389141t4nsjpvjfai</t>
  </si>
  <si>
    <t>cksecu8n086544924agf4astaxd</t>
  </si>
  <si>
    <t>cktdqryx12044502s8ry322737a</t>
  </si>
  <si>
    <t>ckr31no4436766723fi4k1mnacv</t>
  </si>
  <si>
    <t>ckuv0768x3512445s0s1ltdg5tv</t>
  </si>
  <si>
    <t>ckuv0efmn2312095hyowuss4mmn</t>
  </si>
  <si>
    <t>ckto4h6zo5452324c8poxs19ci</t>
  </si>
  <si>
    <t>ckyb8pb4h364787cl4oq4cl3jkm</t>
  </si>
  <si>
    <t>cktpl5qou1067724bh5k4y2epk</t>
  </si>
  <si>
    <t>cktr1fy3147553258plu8hpauj</t>
  </si>
  <si>
    <t>ckts90zfd843724aq3hkvwep0</t>
  </si>
  <si>
    <t>ckrim9fx7659423gkkhnf0y2k</t>
  </si>
  <si>
    <t>ckyl5fnkn419708bf0mt6zi2d2x</t>
  </si>
  <si>
    <t>ckrn8zc747203724f058bqmn0l</t>
  </si>
  <si>
    <t>ckylpdxti685857e84audbcsb4j</t>
  </si>
  <si>
    <t>ckrnh9upb591624gaxbvaf2m1</t>
  </si>
  <si>
    <t>ckylppg65655254bf0mjtuixgc1</t>
  </si>
  <si>
    <t>cl1q0gvg661024422z5y61fnlz8</t>
  </si>
  <si>
    <t>ckv94661d3454072qzofunv57kv</t>
  </si>
  <si>
    <t>ckstsedyj2571224c4zicyeirp</t>
  </si>
  <si>
    <t>ckta6oitz9080525b0tkm8xe1k</t>
  </si>
  <si>
    <t>cl1qcxdji6595341rz2pdch5ehl</t>
  </si>
  <si>
    <t>cl1pzsu9i6016511rz2dr448naf</t>
  </si>
  <si>
    <t>cl1q43bd76202431rz2sfayrz5x</t>
  </si>
  <si>
    <t>ckvgq6vos979294w4ukd2ajyqb</t>
  </si>
  <si>
    <t>cl1qbwyde2196951zyoksh91uh7</t>
  </si>
  <si>
    <t>ckvhloh8723978231z9dr8qi1bx</t>
  </si>
  <si>
    <t>cktberbbu432231258rm6t1dpm6</t>
  </si>
  <si>
    <t>cktfevelq1176425c16posfo5a</t>
  </si>
  <si>
    <t>cl1qaxl196516061rz2hw5nrifv</t>
  </si>
  <si>
    <t>cktmjl15x21221525b7lpt8a70i</t>
  </si>
  <si>
    <t>ckwelswed680909am3h46zfxgq3</t>
  </si>
  <si>
    <t>cl1q7keoh6344371rz27un90eoq</t>
  </si>
  <si>
    <t>cl1q9huw864909820xo42hyfooe</t>
  </si>
  <si>
    <t>cl1q8af4i64250620xocqs132d4</t>
  </si>
  <si>
    <t>ckwzvxm6c123856898yhnvi98lr4</t>
  </si>
  <si>
    <t>ckx0jtomr4734578o1p9wal8dne</t>
  </si>
  <si>
    <t>ckx0kpqcb142232798yhyg2w3lal</t>
  </si>
  <si>
    <t>ckx0l8nc34915048o1pdexvp1ua</t>
  </si>
  <si>
    <t>ckxrbpqns34021cb5gm8k259mo</t>
  </si>
  <si>
    <t>ckyin1g5t498134e04ol5lmolrw</t>
  </si>
  <si>
    <t>cl1ptebbs5816341zy3cdockutt</t>
  </si>
  <si>
    <t>cl1q9wm5r6472381ut5g8dmqb8r</t>
  </si>
  <si>
    <t>ckzzgbkoj969680fc1a4aenmwx4</t>
  </si>
  <si>
    <t>cl00rd4k204737015p7mpsqq7</t>
  </si>
  <si>
    <t>cl02mcc7y744343fc1at2n8s6d9</t>
  </si>
  <si>
    <t>cl056k9w72943705w2g3ok9fspl</t>
  </si>
  <si>
    <t>ckyk45kwi141160bq4opva1zgc7</t>
  </si>
  <si>
    <t>ckykbjb3q275913e84azuyzgaun</t>
  </si>
  <si>
    <t>ckz0xpwvp573815b92l6o5ujxlz</t>
  </si>
  <si>
    <t>ckz1gpbvl2832558q11swebyv8y</t>
  </si>
  <si>
    <t>cl0nudprd647111z3582wgcxyo</t>
  </si>
  <si>
    <t>cl0nwsj69536584es30snp29owq</t>
  </si>
  <si>
    <t>cl0jltnbg774482a21lvalo26tz</t>
  </si>
  <si>
    <t>cl0m10uul517355a21l1vsxttwo</t>
  </si>
  <si>
    <t>cl0mcrz3x687429a21l64a4af89</t>
  </si>
  <si>
    <t>cl0nrfz2b408699ac1ptboe8b9i</t>
  </si>
  <si>
    <t>cl0nrkqdq419085b71nkmgnm07z</t>
  </si>
  <si>
    <t>cl0ntzpd2478120b85c5nr4sjcr</t>
  </si>
  <si>
    <t>cl1qc6am22207771zyoyb8uoya0</t>
  </si>
  <si>
    <t>cl0t9f4ey14799a0zqdv5unkkj</t>
  </si>
  <si>
    <t>cl0zd7mud1758251z4519gi79eu</t>
  </si>
  <si>
    <t>ckypxrs15212621b6zsv7ox4f63</t>
  </si>
  <si>
    <t>cl0zhi28n1839322039ffmi2z0x</t>
  </si>
  <si>
    <t>ckypzpkwe229941cb0r00n98h42</t>
  </si>
  <si>
    <t>cl0zp5kdy193103204of8u6xvyp</t>
  </si>
  <si>
    <t>cl163qtu138552206alk6oxe51</t>
  </si>
  <si>
    <t>cl1pr4m5a5756241ut5ocfmvsbk</t>
  </si>
  <si>
    <t>cl0zd80s01730321z2krcq13du3</t>
  </si>
  <si>
    <t>cl10b3qxt2128661z2k0wdrm5z8</t>
  </si>
  <si>
    <t>cl13k86a1808251z3slpd3h3od</t>
  </si>
  <si>
    <t>cl1qgfopr6793081zy3i1wzbmua</t>
  </si>
  <si>
    <t>cl1ca1nfu2126311zycph3l9f41</t>
  </si>
  <si>
    <t>cl1qevh596717801zy3cueqk3ht</t>
  </si>
  <si>
    <t>cl1bsvl7g124857201xmr581b6g</t>
  </si>
  <si>
    <t>cl1c3ol0i172689203339antcmn</t>
  </si>
  <si>
    <t>cl1c6ujr71928581zycj2pt2w6e</t>
  </si>
  <si>
    <t>cl1c00su71599831z1dxw8l9k0j</t>
  </si>
  <si>
    <t>cl1c13j1r1644721z1d7cpudd6o</t>
  </si>
  <si>
    <t>cl1c37jc91738161z1d3geac4dk</t>
  </si>
  <si>
    <t>cl1ca48mu2126031z0jg8k6o78z</t>
  </si>
  <si>
    <t>cl1bnowyf1025871z1d8w3nqlco</t>
  </si>
  <si>
    <t>cl1bx85491503001z0j8vfp9iey</t>
  </si>
  <si>
    <t>cl1bzj3491573381z1d1jchi1x9</t>
  </si>
  <si>
    <t>cl1c1j2g81638022033g03y9r2p</t>
  </si>
  <si>
    <t>cl1c1ycqq165445203307cws673</t>
  </si>
  <si>
    <t>cl1c5yweb1847522033vud38z3e</t>
  </si>
  <si>
    <t>cl1q6xokj63903222z5p7krgxuh</t>
  </si>
  <si>
    <t>cl1pwyga55920001ut5vvdqsni1</t>
  </si>
  <si>
    <t>cl1pwdq8x5907211zy3opklivs0</t>
  </si>
  <si>
    <t>cl1pa7byg48207020xo3muvlc8i</t>
  </si>
  <si>
    <t>cl1p76rm64639181zybpwlm54x5</t>
  </si>
  <si>
    <t>cl1bwu5fi1458991t3uj6s07zz0</t>
  </si>
  <si>
    <t>cl1qiaunt6841571ut5ub96f7ud</t>
  </si>
  <si>
    <t>ckz3n845g938633ax2xs5fwggdb</t>
  </si>
  <si>
    <t>cl1bs4p221249661z0j2r2zdmfn</t>
  </si>
  <si>
    <t>cl1c1gyzm1656101t3udrjic2gl</t>
  </si>
  <si>
    <t>cl1bvcw501374761t3u8il25lzp</t>
  </si>
  <si>
    <t>cl1c030du1620481z0jgj7qd5le</t>
  </si>
  <si>
    <t>cl1qhv2qf6820431zybnx7aggzh</t>
  </si>
  <si>
    <t>cl1c0rkge16433420xuztwms1qz</t>
  </si>
  <si>
    <t>cl1c5sazb18884920xu2km93f9d</t>
  </si>
  <si>
    <t>cl1qvg6pu7238731rwbxx9guwlc</t>
  </si>
  <si>
    <t>cl1c7xqte1993361z0ra451mt0g</t>
  </si>
  <si>
    <t>cl1bu9qhv1331931z0rq21io0gy</t>
  </si>
  <si>
    <t>cl1bw5mh41424971t3uc9sgel2a</t>
  </si>
  <si>
    <t>cl1c4l3611795841t3ulglvt69t</t>
  </si>
  <si>
    <t>cl1c24n8o1682211t3une41nsvu</t>
  </si>
  <si>
    <t>cl1qpj61p7168851rwbickvusyp</t>
  </si>
  <si>
    <t>cl1bzye5416082220xusvrmze2g</t>
  </si>
  <si>
    <t>cl1c0q99r16420220xucs15qcmj</t>
  </si>
  <si>
    <t>ckto8f9ao9167924aqiesn3npz</t>
  </si>
  <si>
    <t>cl1briz441203341zycborhn9dl</t>
  </si>
  <si>
    <t>ckto8qto68859926cha6k2c2fq</t>
  </si>
  <si>
    <t>ckto99ehu9423126ch9z5hnnnw</t>
  </si>
  <si>
    <t>cktmky2gd19296026aqtu4gexja</t>
  </si>
  <si>
    <t>cktmmcsz43216258lm872q6is</t>
  </si>
  <si>
    <t>cktmn14jz21420026aq3dk01a31</t>
  </si>
  <si>
    <t>cktmsvo0u287192471szkj2j50</t>
  </si>
  <si>
    <t>cktmt6qvn009924c8mzml904w</t>
  </si>
  <si>
    <t>cktmtdeor4411257152xgkzgc</t>
  </si>
  <si>
    <t>ckqvve58o6396624b8dmtqh24l</t>
  </si>
  <si>
    <t>cktmvdlkl344424c8s1rn0690</t>
  </si>
  <si>
    <t>ckr36zfar50201423fic2o2vhd0</t>
  </si>
  <si>
    <t>cktn0dny98234325bhp11xvr0y</t>
  </si>
  <si>
    <t>ckrctp0vj6044325ag603k4wra</t>
  </si>
  <si>
    <t>cktnxsl5s18926124bhus6f5zq9</t>
  </si>
  <si>
    <t>cktny1zn326415238pgbvnktzh</t>
  </si>
  <si>
    <t>ckto02hh722797024bh3nv0fkc2</t>
  </si>
  <si>
    <t>ckto0fbg451560238pbq6jl92c</t>
  </si>
  <si>
    <t>ckto7bl4v8347924bhwp9g5m6x</t>
  </si>
  <si>
    <t>ckt5r486z21662025bp8g2ijcke</t>
  </si>
  <si>
    <t>ckt6w5vd119074024ahuo635p4n</t>
  </si>
  <si>
    <t>cl1c28qgw165715201xxqlrld7k</t>
  </si>
  <si>
    <t>ckt6wi3bz19681224ahtcc0c2um</t>
  </si>
  <si>
    <t>ckt6y4auu367200248rt42q77f0</t>
  </si>
  <si>
    <t>ckt88leu983544725b0prxd3yb1</t>
  </si>
  <si>
    <t>ckt8dzmeh15831023c1sg3nre1t</t>
  </si>
  <si>
    <t>cl1bt2cj7125679201xm8d86s2f</t>
  </si>
  <si>
    <t>cl1c3vz3n173630201xbydbqtns</t>
  </si>
  <si>
    <t>cl1c38843170277201xujuvz913</t>
  </si>
  <si>
    <t>cksicx7lc43504724avd53ztghv</t>
  </si>
  <si>
    <t>ckszvzmg31945025bv59bq9fbh</t>
  </si>
  <si>
    <t>ckt1slul624486224c6wrhlqz3y</t>
  </si>
  <si>
    <t>ckt1tcl9q32940525acs7q0z0pc</t>
  </si>
  <si>
    <t>ckt2jhsio985911tclxq6rtwt9</t>
  </si>
  <si>
    <t>ckxrriiw3174344c03zaflmzl6d</t>
  </si>
  <si>
    <t>ckxsg5pnd2920739s3hc6pazkgg</t>
  </si>
  <si>
    <t>cl1c22l6r17012620xualyhivus</t>
  </si>
  <si>
    <t>ckxsh6n682351679t3kn18vuy70</t>
  </si>
  <si>
    <t>ckxzzov50675619cw4on8t4w3ck</t>
  </si>
  <si>
    <t>cky00fynv13771699t3k4x17517y</t>
  </si>
  <si>
    <t>cky14cfc710738939j4rklhg091q</t>
  </si>
  <si>
    <t>cky1escwy16590269t3k4s8ak5je</t>
  </si>
  <si>
    <t>cktpfopvm2549562l8l6mxt6kwq</t>
  </si>
  <si>
    <t>cktpgkbiq2925425bhd6lver0l</t>
  </si>
  <si>
    <t>cktpgrtt31204072471ldo2lnuo</t>
  </si>
  <si>
    <t>cktpltsgo3656827b7pnllla33</t>
  </si>
  <si>
    <t>cky8k8tt361289d65g6zyxg8om</t>
  </si>
  <si>
    <t>cl0xoskjm9790620393g0d0tp5</t>
  </si>
  <si>
    <t>ckygussvg3083469t3hs0e0xbxg</t>
  </si>
  <si>
    <t>cl1buo8kr132115203338legziq</t>
  </si>
  <si>
    <t>cl1bj4rgg871221z0jde9qfv98</t>
  </si>
  <si>
    <t>ckygv5gg0720851bg3k95vhlu51</t>
  </si>
  <si>
    <t>cl1b0e79r555271z1dvfvlzrfl</t>
  </si>
  <si>
    <t>cl1635u5w3806720708yoeulx8</t>
  </si>
  <si>
    <t>cl16jsff5735081s7m30hc8pmh</t>
  </si>
  <si>
    <t>cl1bh4i2s791991z0rx5y9uuer</t>
  </si>
  <si>
    <t>cl0xuk9gb106303204oxiym0ku7</t>
  </si>
  <si>
    <t>cl0yas3kd128457200ueizxjv05</t>
  </si>
  <si>
    <t>cl0zc6otl1700991z2khavwuxt8</t>
  </si>
  <si>
    <t>cl176by7w881581u7bs6pswks3</t>
  </si>
  <si>
    <t>ckygvg1nf312761cu4a6cvawxmo</t>
  </si>
  <si>
    <t>ckyimktzb492196bq3hbyyyu9m2</t>
  </si>
  <si>
    <t>ckyiv4m46187887ei0mrqvlixtw</t>
  </si>
  <si>
    <t>ckznz43d3350733b92gavxvopoo</t>
  </si>
  <si>
    <t>ck8h06t3h00054q2bz60ukhcd</t>
  </si>
  <si>
    <t>ckztrhzwt1023047l2lhj7aavxk</t>
  </si>
  <si>
    <t>ck8h0b8cc00064q2bqpianua9</t>
  </si>
  <si>
    <t>cl02jic3l8207237a2lobkodlf8</t>
  </si>
  <si>
    <t>ckvt5kyvm428891423nz1lddod5</t>
  </si>
  <si>
    <t>ckwom21da8628axv0masm1ipb</t>
  </si>
  <si>
    <t>cknhg6swf11714tj1rvb0g3vh</t>
  </si>
  <si>
    <t>cl1rbejdj8386031ut5o5djmd8x</t>
  </si>
  <si>
    <t>cl1qg95f06782031zy3rmvzv6qo</t>
  </si>
  <si>
    <t>cl1qceskb2220641zyo6qy94vhz</t>
  </si>
  <si>
    <t>cl1qbxtey6566821ut5t6it3kqk</t>
  </si>
  <si>
    <t>cl1qfq6hi6753071zy3d6u2as4y</t>
  </si>
  <si>
    <t>cl1r7sex78225551ut5fm44afl4</t>
  </si>
  <si>
    <t>cl1r8545e8251451rz27yo87vnw</t>
  </si>
  <si>
    <t>cl1rgssu787055520xo6mmbn9c6</t>
  </si>
  <si>
    <t>cl1rcyozm85694122z59r5fjy5q</t>
  </si>
  <si>
    <t>cl1r9kvhd8300491rwbmkm0h1ta</t>
  </si>
  <si>
    <t>cl1ras8938400001zy313elyggg</t>
  </si>
  <si>
    <t>ckqok7i0s13709723f4t05c952u</t>
  </si>
  <si>
    <t>cl1rpboji9164371zy3zb55b281</t>
  </si>
  <si>
    <t>cl1ro2tct9018711zybfgvcnqf8</t>
  </si>
  <si>
    <t>cl1rat99v8353791rwbvdwfbor1</t>
  </si>
  <si>
    <t>cl1rg8wpw8622031rwboy59aqui</t>
  </si>
  <si>
    <t>ckruaykbf5502624fexj0bs0zo</t>
  </si>
  <si>
    <t>ckrue1qcc38898224f9s5twewsh</t>
  </si>
  <si>
    <t>ckrue1u9d73417824fjwamxp2fl</t>
  </si>
  <si>
    <t>ckrue29cm3633764pe2xklg2e3w</t>
  </si>
  <si>
    <t>cl1rqm0o84820021zyo3xwat3oy</t>
  </si>
  <si>
    <t>cl1rx24p05160161zyo8cjh651b</t>
  </si>
  <si>
    <t>cl1ru81w59382721rwbhqm8mx9u</t>
  </si>
  <si>
    <t>cksaawc9c30373325f35r9tvv8h</t>
  </si>
  <si>
    <t>ckuz2xeld1320535650mqhip1qk</t>
  </si>
  <si>
    <t>cksrewplz4391224av3r4fiwec</t>
  </si>
  <si>
    <t>ckuz30z3x1486677u4qw4uwg6hy</t>
  </si>
  <si>
    <t>ckuz337811538805u4rc68947b9</t>
  </si>
  <si>
    <t>ckuz5q0v741456g31e092lgjr</t>
  </si>
  <si>
    <t>cktbinx9d29797124b03mjfb3rb</t>
  </si>
  <si>
    <t>ckuqgn0om1640404hxguskokbfh</t>
  </si>
  <si>
    <t>cktllv6me1304924chuktcejxf</t>
  </si>
  <si>
    <t>cktlm26le1562324chwjok0bp9</t>
  </si>
  <si>
    <t>cktpslc0h228225bha6minqu4</t>
  </si>
  <si>
    <t>ckuqowa212222365ynfscbe6no</t>
  </si>
  <si>
    <t>ckuqpeg423765973c0cdqwg0so0</t>
  </si>
  <si>
    <t>cktq009lk5955124chjoq4bdu8</t>
  </si>
  <si>
    <t>ckuqssukt3988843yyorsncvl9r</t>
  </si>
  <si>
    <t>ckutmery4406626fw8oi09xzop</t>
  </si>
  <si>
    <t>ckutn6iji10992056yow7g9f4ye</t>
  </si>
  <si>
    <t>ckutnmy505280163y5zqvr75ft</t>
  </si>
  <si>
    <t>ckutoo9zv632063n0czbjkwzgj</t>
  </si>
  <si>
    <t>ckutqow8z838383n0cse732jh7</t>
  </si>
  <si>
    <t>cku2k3gtk30932026cw2en47jlk</t>
  </si>
  <si>
    <t>cl1rrp5az93637322z5h6gk3ptg</t>
  </si>
  <si>
    <t>cku8c73o012173851u8v49sut8na</t>
  </si>
  <si>
    <t>cku8hhdhp10684971s9cat2b6xeh</t>
  </si>
  <si>
    <t>cku9m1z1355347248v14iyq248</t>
  </si>
  <si>
    <t>ckucaf6kp629815248vfkh7z8lk</t>
  </si>
  <si>
    <t>cktsvsj4q3153624bhfekjk269</t>
  </si>
  <si>
    <t>cktsxd0ms238405248lvv0xfp6f</t>
  </si>
  <si>
    <t>ckttzah9b61020258lc51669qp</t>
  </si>
  <si>
    <t>cktu0s16n2674424c8wohmqoa3</t>
  </si>
  <si>
    <t>cktv4sa182506124bhz9kyfblc</t>
  </si>
  <si>
    <t>cktv6wl8a33484725b7v4huo671</t>
  </si>
  <si>
    <t>cktyhgael1482191uclingjlaak</t>
  </si>
  <si>
    <t>cktzgx4lg3696851tdxzw7b0q4o</t>
  </si>
  <si>
    <t>cl1rpa8vm9087031zyb4pv2xkaz</t>
  </si>
  <si>
    <t>cl1rsgg6o9253711zybpvhn7r6w</t>
  </si>
  <si>
    <t>ckv1qu3t02499883250gu1m6t35</t>
  </si>
  <si>
    <t>ckvw7m23q12927043y55flnw4b0k</t>
  </si>
  <si>
    <t>cl1rjv9mq8825221rz2ymhrdgeo</t>
  </si>
  <si>
    <t>cl1knxhj84116091z2136lk5thp</t>
  </si>
  <si>
    <t>cl1rh0nlo8660461rz2hdmykdqz</t>
  </si>
  <si>
    <t>ckusdkx3k4526016zy5edf0jgv8</t>
  </si>
  <si>
    <t>ckw8wrkgi1125624ca18fdnw3bmx</t>
  </si>
  <si>
    <t>cl1s2fqag9797941ut5dgzbjif0</t>
  </si>
  <si>
    <t>ckzjbx6kr304514f32xqrc2plwf</t>
  </si>
  <si>
    <t>ckzjfb5dj3460139s1alo9hklbr</t>
  </si>
  <si>
    <t>cl04vhgzk22335fc1a6mgr90oi</t>
  </si>
  <si>
    <t>cl1rlgkjs8913741rz20mqkddrn</t>
  </si>
  <si>
    <t>cl1rl5x9j8897431rz2crrcbp31</t>
  </si>
  <si>
    <t>ckzzg7xrd12015147l2l1alzgew3</t>
  </si>
  <si>
    <t>ckz86ef7t828198hm2xf692zyvu</t>
  </si>
  <si>
    <t>ckz8d77n44295378q11w68x7f1j</t>
  </si>
  <si>
    <t>ckxfk8tvk269329s5g2m4hti73</t>
  </si>
  <si>
    <t>ckxfuzwiw21583e94ar373ujhl</t>
  </si>
  <si>
    <t>ckxhdap6k3976369j4r1yov0u2t</t>
  </si>
  <si>
    <t>ckxhdkk0a1015754br4opor4bgt5</t>
  </si>
  <si>
    <t>ckxhjhtzz4056859s5ge1ila9w7</t>
  </si>
  <si>
    <t>ckxic3bvg425868dg3z6ez2w23s</t>
  </si>
  <si>
    <t>ckyctzcuw4610579i3h1m8j6env</t>
  </si>
  <si>
    <t>cl0238cpb6165618e11ehkrfciy</t>
  </si>
  <si>
    <t>cl1akyb9189436205bf6luo3s4</t>
  </si>
  <si>
    <t>cl1amu73k2469201xory9vlhq</t>
  </si>
  <si>
    <t>cl1s1v9sh98120020xolc00089g</t>
  </si>
  <si>
    <t>cl162ygs3378172070af30pcvb</t>
  </si>
  <si>
    <t>cl164l50141301207qqq6jyb3t</t>
  </si>
  <si>
    <t>cl17qqdfz120155206l0y59sh3v</t>
  </si>
  <si>
    <t>cl17ttdq11259652070bf32v6uk</t>
  </si>
  <si>
    <t>cl1ad58ns56824207x9q9umsss</t>
  </si>
  <si>
    <t>cl1ak7oip864951z5hbp35vqmq</t>
  </si>
  <si>
    <t>cl0i6rfpp13645357015mdndak43</t>
  </si>
  <si>
    <t>cl0vuimyc84390dz4ovrbbbv52</t>
  </si>
  <si>
    <t>cl0zdxl1w1743721z2kqikahsaa</t>
  </si>
  <si>
    <t>cl1djvh0582227202bd4xwqh5g</t>
  </si>
  <si>
    <t>cl1rodw109119141zy30jer82l0</t>
  </si>
  <si>
    <t>cl1rpcks69167621zy3rsp7e2on</t>
  </si>
  <si>
    <t>cl1rph74r92376422z55xzwspxz</t>
  </si>
  <si>
    <t>cl1pt2uyp5811931zy3wnpi75yx</t>
  </si>
  <si>
    <t>cl1rwxw809498111zybwnlo6oit</t>
  </si>
  <si>
    <t>cl1s3pcta9875801rwbe080maao</t>
  </si>
  <si>
    <t>cl1rrxu2m9272501rwbl8l89cue</t>
  </si>
  <si>
    <t>cl1rt0cha9325691rwbeezhy1b4</t>
  </si>
  <si>
    <t>cl1d9vw9p507251z12yrz1k52f</t>
  </si>
  <si>
    <t>cl1dicug176220214covet168o</t>
  </si>
  <si>
    <t>cl1d991bp47478212k1zcv7rkd</t>
  </si>
  <si>
    <t>cl1devkwu696741z3gwdjhq9is</t>
  </si>
  <si>
    <t>cl1ddapav641641z3ggcsje9cy</t>
  </si>
  <si>
    <t>cl1s7y7wp10109311zy3mgv5l4rr</t>
  </si>
  <si>
    <t>cl1d9lvs9485751z3gxfzv6tag</t>
  </si>
  <si>
    <t>cl1d62grq374981z2leub5mpzl</t>
  </si>
  <si>
    <t>cl1dohtor1028961z2l5j3rzjmd</t>
  </si>
  <si>
    <t>cknihy1m100114tn4w4h2bxg9</t>
  </si>
  <si>
    <t>cl1dglglu721821z2l99fn2ohc</t>
  </si>
  <si>
    <t>ckniikygn00484ulm80eahcao</t>
  </si>
  <si>
    <t>cl1dk9x8d852381z2lg450i4tp</t>
  </si>
  <si>
    <t>cl1d6i2wj394121z2l6v2f8xoh</t>
  </si>
  <si>
    <t>ckqq9mpb765511224dw54si48dm</t>
  </si>
  <si>
    <t>cl1du57j01334051z2lpc20txa1</t>
  </si>
  <si>
    <t>ckqqfmrne2401625flo4gx1x3a</t>
  </si>
  <si>
    <t>ckqqlo2421573723d2e11juuqx</t>
  </si>
  <si>
    <t>cl1dh5w0774944204kcw440ocp</t>
  </si>
  <si>
    <t>ckmise3l902364lsm90lge6r9</t>
  </si>
  <si>
    <t>cl1d6q3c839924204koz44x24k</t>
  </si>
  <si>
    <t>cknh2swxp12024tmgxhagr549</t>
  </si>
  <si>
    <t>cknofvk7n8243141nair900raro</t>
  </si>
  <si>
    <t>cknq233b52981641n9ipbcvriap</t>
  </si>
  <si>
    <t>cknr5jb8p1976461o7e2a598w46</t>
  </si>
  <si>
    <t>ckovjh6f311558851ndgpzyciifq</t>
  </si>
  <si>
    <t>ckqkvqv3o2531124fxy6dfepf5</t>
  </si>
  <si>
    <t>ckrm52ul212571023drrzzshjmk</t>
  </si>
  <si>
    <t>cl1d77iqv40890212kp46j00d9</t>
  </si>
  <si>
    <t>cl1d8g7g144645212kvgdrfcg4</t>
  </si>
  <si>
    <t>cl1d7xyzt448151z1212zgok2j</t>
  </si>
  <si>
    <t>ckudqeu831173269248vtb49259p</t>
  </si>
  <si>
    <t>ckudyaw3y933291247276cg6owa</t>
  </si>
  <si>
    <t>ckudzvspu14957325ag00u1xo0j</t>
  </si>
  <si>
    <t>ckugjt0f6716340248xwa8g4iiw</t>
  </si>
  <si>
    <t>ckui04dpl17791ucwibgcwlfh</t>
  </si>
  <si>
    <t>ckui0amoy2588141u8v6e7e3chk</t>
  </si>
  <si>
    <t>ckui20odm2255001udq47t21gjo</t>
  </si>
  <si>
    <t>ckui2sd6c2325641ucoda4bvhqx</t>
  </si>
  <si>
    <t>ckui3x4qy2401821tclehw817kz</t>
  </si>
  <si>
    <t>ckui805zu2855981udq6s9voyf5</t>
  </si>
  <si>
    <t>ckumh9tpk4105071t8a5uh198e0</t>
  </si>
  <si>
    <t>ckumiy86w5546121tbtf6cbbe61</t>
  </si>
  <si>
    <t>ckummvtfk4342511vbgfy8bt79j</t>
  </si>
  <si>
    <t>ckumnpxsg4569771vbgln2lgea1</t>
  </si>
  <si>
    <t>ckunprxoi6942681ubyx6xr6uyr</t>
  </si>
  <si>
    <t>ckunrc5mp6444441udkhaoxq0sk</t>
  </si>
  <si>
    <t>ckupa1fl9394033c0cm2elh4uh</t>
  </si>
  <si>
    <t>ckupap2bk2553256yysitges1jw</t>
  </si>
  <si>
    <t>ckvuodlqa6288403d3459fo08h5</t>
  </si>
  <si>
    <t>cl1dka6eo84924204g7fzfq8my</t>
  </si>
  <si>
    <t>ckvuofopy5020795725ok89p0iu</t>
  </si>
  <si>
    <t>ckusci36z1124554lxgvexyfimo</t>
  </si>
  <si>
    <t>ckuwj7q2d738676dyoyp8bj1l1</t>
  </si>
  <si>
    <t>ckvc1nonr041056zo1mqqrsab</t>
  </si>
  <si>
    <t>ckvqdvhip3349423y55nw4azwpz</t>
  </si>
  <si>
    <t>ckvrprnm48033566f20qfu8htno</t>
  </si>
  <si>
    <t>ckvszfg6j3976043d34eombxzxr</t>
  </si>
  <si>
    <t>ckvt3w8dm4114308v0s3ctfckhq</t>
  </si>
  <si>
    <t>cks47ugyp162624a80ry88g24</t>
  </si>
  <si>
    <t>cks4c8bfu17093825c9jw7ki9v3</t>
  </si>
  <si>
    <t>ckvtnxlnv523470340jnw2xxkty</t>
  </si>
  <si>
    <t>ckvto9pb05950478v0s4h13mkbs</t>
  </si>
  <si>
    <t>ckvtp7ggg9556263y55vfb6qh4b</t>
  </si>
  <si>
    <t>cks4h7gp067419247wgrflwzec</t>
  </si>
  <si>
    <t>cks58gbws1667324a8dt5sfhn3</t>
  </si>
  <si>
    <t>cks5plh296144268o0zfkr9td</t>
  </si>
  <si>
    <t>cks5s29r8553585h9iov47lepz</t>
  </si>
  <si>
    <t>cks64632g353462496cggwm3vw</t>
  </si>
  <si>
    <t>ckvuh599x6481398v0sct0f48ij</t>
  </si>
  <si>
    <t>ckvumjbd212041906f20fa4cg1wc</t>
  </si>
  <si>
    <t>ckw1vv50d1133730lw1853mg7jud</t>
  </si>
  <si>
    <t>ckvz7f9f8413579802g8k4vapwa</t>
  </si>
  <si>
    <t>ckvz9ufmx431562sn1bxl1c006i</t>
  </si>
  <si>
    <t>cl1da22ov50253212ke8b44v3h</t>
  </si>
  <si>
    <t>ckw0lb5ye6486869o4e3qw50u7h</t>
  </si>
  <si>
    <t>ckw2cqhty9318069o4edqfhvg8l</t>
  </si>
  <si>
    <t>ckw0m7s8e6594825uz3jo18pbit</t>
  </si>
  <si>
    <t>ckw35cv78632856m1bk3rdv9c9</t>
  </si>
  <si>
    <t>ckw0mb4j47594171j31mkptqz87</t>
  </si>
  <si>
    <t>ckw1ox3807881529o4e9lg4y5hk</t>
  </si>
  <si>
    <t>ckvutck0t53685557252qi3e96k</t>
  </si>
  <si>
    <t>ckvuudj7u660700423neqs54t9x</t>
  </si>
  <si>
    <t>cl1dtgido132729212ke3asjwnc</t>
  </si>
  <si>
    <t>ckvwajt017224995725rt7ods45</t>
  </si>
  <si>
    <t>ckw1qpmce7995389o4eo601doo2</t>
  </si>
  <si>
    <t>ckw1swh77811232802g5imnf4wo</t>
  </si>
  <si>
    <t>ckvxizav21002265uz3sfhn2z3a</t>
  </si>
  <si>
    <t>ckw1vfui5881870mw0dz2wblg6i</t>
  </si>
  <si>
    <t>ckvxxc26p1996331j31d62wi39v</t>
  </si>
  <si>
    <t>ckvy0xgpz231378sn1bz3qtqzgl</t>
  </si>
  <si>
    <t>ckvyvtttt3702941j316rykbv7a</t>
  </si>
  <si>
    <t>ckvywkfpw3502235uz3aovch22f</t>
  </si>
  <si>
    <t>ckw3l5xyd47817c131n673388l</t>
  </si>
  <si>
    <t>ckw4f4b1s12658695uz3lrpp9snx</t>
  </si>
  <si>
    <t>ckw4fle851960099i1bw2sk22dz</t>
  </si>
  <si>
    <t>ckw4hh0l8183143a20e8tj5hivo</t>
  </si>
  <si>
    <t>ckw4lza8u293041ca18h9siahuk</t>
  </si>
  <si>
    <t>ckw4nf91b14061325uz3ih3xgxr2</t>
  </si>
  <si>
    <t>cl1d9ji0w49087202b2owi0wzo</t>
  </si>
  <si>
    <t>ckygtsg87274519aw5g9fwbxjya</t>
  </si>
  <si>
    <t>ckyjvq7oi170035c14rlq4ih5ww</t>
  </si>
  <si>
    <t>ckwqmmo14118059qhwn75ml4eq0</t>
  </si>
  <si>
    <t>ckwreqasr196771cuzepqnagqcg</t>
  </si>
  <si>
    <t>ckwri0h4a6378bgzy3ul09gj1</t>
  </si>
  <si>
    <t>ckwrmci1626302ac1pkqa4s6vg</t>
  </si>
  <si>
    <t>ckwrvulwg83851cu12pdadt1g0</t>
  </si>
  <si>
    <t>ckwrwhirj83790bgzyreqe2dql</t>
  </si>
  <si>
    <t>cl1da88xu51648204g3qixe4le</t>
  </si>
  <si>
    <t>cl1d08zeu185561z126m1e6u0t</t>
  </si>
  <si>
    <t>cl1d2jl3u233931z3gdfmadui9</t>
  </si>
  <si>
    <t>ckyjy9upr810979bq3huh3agp3q</t>
  </si>
  <si>
    <t>ckyk1logz117074e84a3xdsbc2s</t>
  </si>
  <si>
    <t>ckyk2wynr1371659i3kmbhwzi57</t>
  </si>
  <si>
    <t>ckyk3r2ga136695bq4okzrext1g</t>
  </si>
  <si>
    <t>ckykclh012680809i3katw0s79r</t>
  </si>
  <si>
    <t>ckyl2rkec384994985g9a4zdrpi</t>
  </si>
  <si>
    <t>ckyl4m5ax4265659i3k0e5x0sgd</t>
  </si>
  <si>
    <t>ckyl8hk8m451090bq4oesaiwfmc</t>
  </si>
  <si>
    <t>ckylfjvdp580370e84a2rj9xoc6</t>
  </si>
  <si>
    <t>ckylgoenz114149b23z8d6cibeq</t>
  </si>
  <si>
    <t>ckylkp7k0168509ac3hk1jbu7qh</t>
  </si>
  <si>
    <t>ckylo28wp774116c14rda1yj5ok</t>
  </si>
  <si>
    <t>ckyls1qoy696466bq4owjcgr6wv</t>
  </si>
  <si>
    <t>ckymjep6l841848bq4oke0oqas2</t>
  </si>
  <si>
    <t>ckx1upcj39070598yhi2906ovp</t>
  </si>
  <si>
    <t>ckx1zf74q818028amxmb6nyk4gu</t>
  </si>
  <si>
    <t>ckx215ze5797125a21231n3rn8x</t>
  </si>
  <si>
    <t>ckx32ahp7954276cuzehdxvbk51</t>
  </si>
  <si>
    <t>cl1db7kvj56098204g6vyu8fub</t>
  </si>
  <si>
    <t>ckx042q72130179898yhvron38nt</t>
  </si>
  <si>
    <t>ckx1kjgu4648242cuzesqtoa367</t>
  </si>
  <si>
    <t>ckx1mrfar675151cuzel7b7qsh9</t>
  </si>
  <si>
    <t>ckpyajzaj4973024du9hhjef8p</t>
  </si>
  <si>
    <t>ckpz1ilz2784624bnml5jznnp</t>
  </si>
  <si>
    <t>ckujhyspr6410231tcl3pfw3us7</t>
  </si>
  <si>
    <t>ckpz66uei9424623eicguqwm0o</t>
  </si>
  <si>
    <t>ckusase3b1061835iyo688utzlp</t>
  </si>
  <si>
    <t>ckq22dzns129516259stt0t5wgj</t>
  </si>
  <si>
    <t>ckq243hz810749324ficihyq1u9</t>
  </si>
  <si>
    <t>ckleydt6e25884l0e3fllmyfx</t>
  </si>
  <si>
    <t>ckq269zl55716023bjnve0z9x9</t>
  </si>
  <si>
    <t>ckqqc76ak36302024bk6im47riu</t>
  </si>
  <si>
    <t>ckuthcdll1091163y5l5yr69fp</t>
  </si>
  <si>
    <t>ckt8savhx77252026a850vyr3t8</t>
  </si>
  <si>
    <t>ckuv06af2305303my5y6n5ea9l</t>
  </si>
  <si>
    <t>ckuv28qrs453504lyslfpobrt0</t>
  </si>
  <si>
    <t>cktstn3p5793927bh4efgv9kg</t>
  </si>
  <si>
    <t>ckv4yo22n166394l2uac5iwkpf</t>
  </si>
  <si>
    <t>ckv4z9btl201214mzfbef8lqqs</t>
  </si>
  <si>
    <t>ckv61ijm14007824k0a2kn3bh2e</t>
  </si>
  <si>
    <t>ckvcblocx5150473o2u2j3xa0kh</t>
  </si>
  <si>
    <t>cku56ao3h1352971u83fc4uwkny</t>
  </si>
  <si>
    <t>ckytskso16904cc2gg4p5vm98</t>
  </si>
  <si>
    <t>ckpxv5iu24975223bns4kgrxm7</t>
  </si>
  <si>
    <t>cku6rdvmq5331901u834kgmhw17</t>
  </si>
  <si>
    <t>ckzf4sht91407636c1zsmamlll1y</t>
  </si>
  <si>
    <t>ckzf5jt0t360777ao11crcfjsxh</t>
  </si>
  <si>
    <t>ckzr1gvtc123518ax2g9cqwbdan</t>
  </si>
  <si>
    <t>ckzr42k971364339izsxwpvbt5f</t>
  </si>
  <si>
    <t>ckzr5h1t15533208o0rpzdv5b74</t>
  </si>
  <si>
    <t>ckvrvm28u249968340jm8qn33st</t>
  </si>
  <si>
    <t>ckzyalc7y11672529izs1l2hnqj1</t>
  </si>
  <si>
    <t>ckzz3eha11440925ae15syz22ytv</t>
  </si>
  <si>
    <t>ckzzs6o0l107714bq2xsjxz45rx</t>
  </si>
  <si>
    <t>ckvs4uyv69053225h3vnmcubsn0</t>
  </si>
  <si>
    <t>ckvs5dr9x8899786f20qpd7i9z9</t>
  </si>
  <si>
    <t>cl00la0yl514031bq2xsrtwaqvw</t>
  </si>
  <si>
    <t>cl00ljhve497340b60r0ngj788l</t>
  </si>
  <si>
    <t>cl00lkq6r529243ac114rov8dhm</t>
  </si>
  <si>
    <t>ckyx0qh60171925cmzs6e3bg4jr</t>
  </si>
  <si>
    <t>ckyx1883m176254ad2gk4rxj3jw</t>
  </si>
  <si>
    <t>ckyy1t3cd1081900bq0rbt4jhi30</t>
  </si>
  <si>
    <t>ckyy269qe499752cmzsr9cz7ssl</t>
  </si>
  <si>
    <t>ckyy2nle18990b72gau2n1r07</t>
  </si>
  <si>
    <t>ckyyjm3o094425ac11dvnbwqae</t>
  </si>
  <si>
    <t>ckyzdlzdh495528b72gztebcwt1</t>
  </si>
  <si>
    <t>ckz0waaip980405ac11ul91jvty</t>
  </si>
  <si>
    <t>ckv9b9wlk543984vzfyt8ktzoy</t>
  </si>
  <si>
    <t>cl1egltxc170536204g84qybqm4</t>
  </si>
  <si>
    <t>cl1elv4j6188449204k3jyx9pbg</t>
  </si>
  <si>
    <t>cl02g56tv200872bg2xnmx00kd2</t>
  </si>
  <si>
    <t>cl03xayh513960568e11r4flkqwd</t>
  </si>
  <si>
    <t>cl050p9qy1982627015ydjhmew7</t>
  </si>
  <si>
    <t>cl1eychar227068204ktie9j4uf</t>
  </si>
  <si>
    <t>cl1fahawi273078204kqwusawh4</t>
  </si>
  <si>
    <t>cl096b9cq1162199b60r75nq6z3x</t>
  </si>
  <si>
    <t>cl09grvs67732487a2lkdazhh63</t>
  </si>
  <si>
    <t>cl0e245re1476298bg2xewk5q47n</t>
  </si>
  <si>
    <t>cl0fhjc2h667342bg2x5rxh0jeg</t>
  </si>
  <si>
    <t>cl0qprkz92065199s2c8nuzoyqx</t>
  </si>
  <si>
    <t>cl00w8ycl519735w2g2wvdobkd</t>
  </si>
  <si>
    <t>cl02391j1539665fc1aito1kmx3</t>
  </si>
  <si>
    <t>cl023wfb26190168e11c1r1kf47</t>
  </si>
  <si>
    <t>cl024kg3c6324197a2lfvgctxvp</t>
  </si>
  <si>
    <t>cl024xlii6334455w2g6aqq9jok</t>
  </si>
  <si>
    <t>cl1er5y5v2096841z2la1qpsrn4</t>
  </si>
  <si>
    <t>cl10b9a9m2132721z2kazifktl8</t>
  </si>
  <si>
    <t>cl10dhpg5224600202w4xjw3bak</t>
  </si>
  <si>
    <t>cl11qjbb0324912200uga67n7ut</t>
  </si>
  <si>
    <t>cl1f3798l2438011z12zg787nlo</t>
  </si>
  <si>
    <t>cl1dj0y4278928202b2b75936s</t>
  </si>
  <si>
    <t>cl0s4xjho7216948e1pac5tfrxo</t>
  </si>
  <si>
    <t>cl0t768hb117995b73sou6sq6tp</t>
  </si>
  <si>
    <t>cl0ti5u7c1564529t3aw8xt3dhv</t>
  </si>
  <si>
    <t>cl0xipikd879221z2kk6b0bbdu</t>
  </si>
  <si>
    <t>cl0zcj7991745182039kntuknxp</t>
  </si>
  <si>
    <t>cl0zcxx2e1758062039lyd2z9au</t>
  </si>
  <si>
    <t>cl10b96sj2177611z45pmlzrf3c</t>
  </si>
  <si>
    <t>cl1ep2hzw2018061z3ghz625lyq</t>
  </si>
  <si>
    <t>cl1ephequ2039161z3g9vxovjhu</t>
  </si>
  <si>
    <t>cl1st2ckh11362831zy3g1r5quzj</t>
  </si>
  <si>
    <t>cl1sp28n511165811zy34rk6t5ug</t>
  </si>
  <si>
    <t>cl1enat1h197047212k73mziz23</t>
  </si>
  <si>
    <t>cl1eu8xk8221090212ktgbst8ad</t>
  </si>
  <si>
    <t>cl1ej8nlp180754202b718v0e3k</t>
  </si>
  <si>
    <t>cl1enxgej200195212k8z3b0j85</t>
  </si>
  <si>
    <t>cl1ez3jmf233171212kfyna52pi</t>
  </si>
  <si>
    <t>cl1eufhgf2181371z3ggb23qn30</t>
  </si>
  <si>
    <t>cl1eq0e6n2061791z3gda61hcf5</t>
  </si>
  <si>
    <t>cl1f3076w2429591z12yfphn0uq</t>
  </si>
  <si>
    <t>cl1f8qe6g2655731z12ks74oxik</t>
  </si>
  <si>
    <t>cl1expqdk226432204ga86ptnse</t>
  </si>
  <si>
    <t>cl1ezu1lc231598204kixvrt3xu</t>
  </si>
  <si>
    <t>cl1ejrfj3181709204gu0po8e95</t>
  </si>
  <si>
    <t>cl1eml9zb191923204kxvxvr88u</t>
  </si>
  <si>
    <t>cl1ewttc0222071214cdaappe2t</t>
  </si>
  <si>
    <t>cl1eulh03217132214cwoy1iowu</t>
  </si>
  <si>
    <t>cl1f1p48x238126214c0dghicsv</t>
  </si>
  <si>
    <t>cl1f4ftyt250158214c177d79qg</t>
  </si>
  <si>
    <t>cl1sss1ev114109422z58qqjakzq</t>
  </si>
  <si>
    <t>cl1eybdme227816204gc3ytewdk</t>
  </si>
  <si>
    <t>cl1tfhcxf12451631ut5rxih7yp3</t>
  </si>
  <si>
    <t>cl1tg4cv912482041rz2bmqjaiks</t>
  </si>
  <si>
    <t>cl1tl9ifv12703061rz2xdyudk9h</t>
  </si>
  <si>
    <t>cl1f1ikod237957204gwv3q5il8</t>
  </si>
  <si>
    <t>cl1f05vzv233331204gbodbngqx</t>
  </si>
  <si>
    <t>cl1tjcbpq12637741rz2h1o9sudo</t>
  </si>
  <si>
    <t>cl1ekbgbs1830231z2l8mp649qi</t>
  </si>
  <si>
    <t>cl1enle731959851z2ln3i1lenj</t>
  </si>
  <si>
    <t>ckk9dtvz630674lvwl0qawd4m</t>
  </si>
  <si>
    <t>ckk9nqnt672164lxjlqmqem2v</t>
  </si>
  <si>
    <t>cl1t9avjo122452522z5zhrxzg73</t>
  </si>
  <si>
    <t>cl1ep5he52026111z12vejbu6j8</t>
  </si>
  <si>
    <t>cl1et0ypz2140631z129a6w6vs6</t>
  </si>
  <si>
    <t>cl1tkl46412659861zybe871pw7u</t>
  </si>
  <si>
    <t>ckjmwm1gp108364lx2jf9dn3qu</t>
  </si>
  <si>
    <t>ckjr43c9821144lykwqkzhjue</t>
  </si>
  <si>
    <t>ckjsg72v055114lwnek86fpok</t>
  </si>
  <si>
    <t>cl1f12np4235050214cp5iwzq5g</t>
  </si>
  <si>
    <t>cl1tau2x612193851ut54wtg0bwx</t>
  </si>
  <si>
    <t>ckjm7rzao04804lxybsyl0gar</t>
  </si>
  <si>
    <t>ckkxwr0se01064l25akxmc721</t>
  </si>
  <si>
    <t>ckkyr3jd300474lzkdpjiw7zm</t>
  </si>
  <si>
    <t>cl1eu0495217641202bbabo4s4y</t>
  </si>
  <si>
    <t>cl1ey3ow7227385202brl8oopcd</t>
  </si>
  <si>
    <t>ckkpppwum24514lyd8tglakca</t>
  </si>
  <si>
    <t>ckkrw8ux603404lvxoni89kuu</t>
  </si>
  <si>
    <t>ckkuu2er382794lxw1mxgniuz</t>
  </si>
  <si>
    <t>cklq5axif11554l10gybt5cwy</t>
  </si>
  <si>
    <t>cklqkbkax56994lzuh7binufr</t>
  </si>
  <si>
    <t>cklrmtxkm41224ly69lkie3m2</t>
  </si>
  <si>
    <t>cklrp4stf42654ly667ozweyk</t>
  </si>
  <si>
    <t>cklrrad0207944lxo4ezkkkdl</t>
  </si>
  <si>
    <t>ckls18g7g03234lzbzv80f7q6</t>
  </si>
  <si>
    <t>cl1eled9g1248354er2lcv7ebbvs</t>
  </si>
  <si>
    <t>cklnzss1z15524nz6j1nfzr5c</t>
  </si>
  <si>
    <t>cklom05a052424lzr6w0vhg26</t>
  </si>
  <si>
    <t>ckm4jrb0n44444lx1wssz1ka7</t>
  </si>
  <si>
    <t>ckm4vkwrb12814lv3cdhmc37k</t>
  </si>
  <si>
    <t>cl1entfc51965881z2laoe22iq4</t>
  </si>
  <si>
    <t>ckm5xcl6y65204lvhhaycp57p</t>
  </si>
  <si>
    <t>ckmbzt5kn00024lwhpntvl45g</t>
  </si>
  <si>
    <t>ckmd2obz817794lxcytf1dd3e</t>
  </si>
  <si>
    <t>cklwftkds99744l0qb89ed9yw</t>
  </si>
  <si>
    <t>cklwg8n50100364ly6thno7m42</t>
  </si>
  <si>
    <t>ckm4f3yio04944lwh35egyvjb</t>
  </si>
  <si>
    <t>cl1en7mm8193916204kbdju4gsu</t>
  </si>
  <si>
    <t>cl1en14j1193295204knu3q6vjf</t>
  </si>
  <si>
    <t>cl1es5u2o216006212kq634ib0j</t>
  </si>
  <si>
    <t>cl1eswfuy214651204gsx1zsxwy</t>
  </si>
  <si>
    <t>ckuy7eq6g2038574v50852efp3x</t>
  </si>
  <si>
    <t>cl1evt532221499204g6sb3lheo</t>
  </si>
  <si>
    <t>ckn4srniv02714tjv8un6a7x9</t>
  </si>
  <si>
    <t>ckn5o2tza05214uk8nzy1g1zr</t>
  </si>
  <si>
    <t>ckn5t4liu03364unw32yns1zb</t>
  </si>
  <si>
    <t>ckn8ld52m00424tt1pm973wy8</t>
  </si>
  <si>
    <t>ckn8s7wc502724trhax6cv1zm</t>
  </si>
  <si>
    <t>ckn9tkq8x04454ukozx9ysu50</t>
  </si>
  <si>
    <t>ckn9z8m4j01794ulv40mcwrbv</t>
  </si>
  <si>
    <t>ckna21guj05164tkpvbkgb3bn</t>
  </si>
  <si>
    <t>ckna2ngsv09854tkp1hmeniqh</t>
  </si>
  <si>
    <t>ckna7k7w000424tkoyfnze9qy</t>
  </si>
  <si>
    <t>ckna7wtm212204ulvupvl5oov</t>
  </si>
  <si>
    <t>ckna8mdef02854tksnh5g4kjd</t>
  </si>
  <si>
    <t>cknaf7kpz01734tkotmv431wm</t>
  </si>
  <si>
    <t>cknag43gt22504ukp2z83hjdy</t>
  </si>
  <si>
    <t>ckuvc3bor0060h4ynv7ugqcib</t>
  </si>
  <si>
    <t>cl1ec9uuq156034214cj2ggok9i</t>
  </si>
  <si>
    <t>cl1eeesqv163517202b9kumyad6</t>
  </si>
  <si>
    <t>cl1ewx8yn2241051z3g1fqybj19</t>
  </si>
  <si>
    <t>ckv9b47lb34862189zvi3v9lxub</t>
  </si>
  <si>
    <t>cl11xlkuw342520202wwapfcowm</t>
  </si>
  <si>
    <t>ckvaqp46c824323d1azqac6w3q</t>
  </si>
  <si>
    <t>cl121fema354557213dkueh26gt</t>
  </si>
  <si>
    <t>cl137mbzm488951z4p2wyt2cou</t>
  </si>
  <si>
    <t>ckvaqp82l615343o2ujet62u2x</t>
  </si>
  <si>
    <t>cl138990t527501z78ibz4ktoh</t>
  </si>
  <si>
    <t>cl139idos569681z3spktwvtge</t>
  </si>
  <si>
    <t>ckvart2nb4385335j0aa9drr0x2</t>
  </si>
  <si>
    <t>ck92ibruw32004m61qvgpo6vy</t>
  </si>
  <si>
    <t>ckvb9lzb02716883d1arm2jirqa</t>
  </si>
  <si>
    <t>cl06ae32f9047325w2g60vt1cpr</t>
  </si>
  <si>
    <t>cl1fx738893601s5hrdre4bdl</t>
  </si>
  <si>
    <t>cl1asdng42391320xutunnqzlv</t>
  </si>
  <si>
    <t>cko3stznr9888411naux3w3lr0n</t>
  </si>
  <si>
    <t>ckoat6kwo11772131nax4vdyvpya</t>
  </si>
  <si>
    <t>cknimtjsh23504tph44wt0tm3</t>
  </si>
  <si>
    <t>ckofeb009405611neca7fy6qkx</t>
  </si>
  <si>
    <t>ckog1jwiv3446921nb61g1i5eiz</t>
  </si>
  <si>
    <t>ckojksjj26204071nb6d9wpriwv</t>
  </si>
  <si>
    <t>cknio6ju832104tnufof82bzf</t>
  </si>
  <si>
    <t>cknioxeiu19134tlmf1cgu0mq</t>
  </si>
  <si>
    <t>ckojnteqf11811991oe4sjcbfdea</t>
  </si>
  <si>
    <t>cknisdr3m04134tnusoq5q6mp</t>
  </si>
  <si>
    <t>cl1g6rpvg262861z4q887dueoa</t>
  </si>
  <si>
    <t>cknvlqzuu6498761nauowl338fp</t>
  </si>
  <si>
    <t>cko14jx39819721nau3zpydvhk</t>
  </si>
  <si>
    <t>cko1pueyr3245491nb3s7hn2a2i</t>
  </si>
  <si>
    <t>ckox184to1618051p75i0kkxajq</t>
  </si>
  <si>
    <t>ckoy3x7xj5420621n5z8g9bd57u</t>
  </si>
  <si>
    <t>ckoydn1vs6919121n7f4dkox92m</t>
  </si>
  <si>
    <t>ckoyhvwch7404231n4hwqgpqiro</t>
  </si>
  <si>
    <t>ckoz9mpj71823001n4xarm1spsb</t>
  </si>
  <si>
    <t>ckozmkvmj4750771n80o2mlhqho</t>
  </si>
  <si>
    <t>cl1geg37k391191y6euyu82vpi</t>
  </si>
  <si>
    <t>cl1g93ftu304931y6e299yzewi</t>
  </si>
  <si>
    <t>ckotplcro1856091ncqih3pi5cz</t>
  </si>
  <si>
    <t>ckotqd3ln2082451ncqwt2g83ks</t>
  </si>
  <si>
    <t>ckotvntxo4003381oduxi613yul</t>
  </si>
  <si>
    <t>ckov87hm09203801ne579jqdx8p</t>
  </si>
  <si>
    <t>ckovp7l1512159021nbbyajuadl5</t>
  </si>
  <si>
    <t>ckowz3df41094341p75p4ipljsm</t>
  </si>
  <si>
    <t>ckozu51g86933541o82of0rucej</t>
  </si>
  <si>
    <t>ckp2otcc16821311o82z1dn8mbf</t>
  </si>
  <si>
    <t>ckp8b7bpc15218501n6emd9xiisf</t>
  </si>
  <si>
    <t>ckpc9pmy813134551n6d1kqm3pks</t>
  </si>
  <si>
    <t>ckpclw3zm16510701n80c9mahey8</t>
  </si>
  <si>
    <t>ckpdfuriq3268323ab6cjunqfq</t>
  </si>
  <si>
    <t>ckozo5eg45399321o82n9m8dltk</t>
  </si>
  <si>
    <t>ckozo8q6c5419131o82oyyc91l7</t>
  </si>
  <si>
    <t>ckoxuh5ye3022201n74ovtcanun</t>
  </si>
  <si>
    <t>ckpexifrs5966823egyj02tjkc</t>
  </si>
  <si>
    <t>ckpf0mt2p27513324bxdbuijt8h</t>
  </si>
  <si>
    <t>ckpf7vgxc15544823cuahtb4hiq</t>
  </si>
  <si>
    <t>ckpfp5lqp13599124eopdcvytv3</t>
  </si>
  <si>
    <t>ckpggv7i55189223csdfwjz43m</t>
  </si>
  <si>
    <t>ckpif1xjw3187824f1whczm67m</t>
  </si>
  <si>
    <t>ckpmg30xc31776124ei8z90az6t</t>
  </si>
  <si>
    <t>ckpmthj1750652225f14z0toukt</t>
  </si>
  <si>
    <t>ckpnogp8r52473823de2cr3usy9</t>
  </si>
  <si>
    <t>ckppi14kp5636824duo1bxg4yo</t>
  </si>
  <si>
    <t>ckppkujp68684324f8r3r9gxt5</t>
  </si>
  <si>
    <t>ckpqdhr844153724br1p9wjbyg</t>
  </si>
  <si>
    <t>cl1gbkugn35553206448tmf9kd</t>
  </si>
  <si>
    <t>ckq7vt8xt29203224d8iywjqw1m</t>
  </si>
  <si>
    <t>ckqessdtn854623cej9uouki6</t>
  </si>
  <si>
    <t>ckqhz5bpo2574551tes98uhifbf</t>
  </si>
  <si>
    <t>cl1g2rgaa203061y5d7iej42rs</t>
  </si>
  <si>
    <t>ckqi3pkho2453571uargpgp1d07</t>
  </si>
  <si>
    <t>cl1g5ngg8241591y5d6t3qwqh3</t>
  </si>
  <si>
    <t>ckqiyz1kv11069925fxgvo50a8b</t>
  </si>
  <si>
    <t>ckqj1cj1u3186523g37yp2vcir</t>
  </si>
  <si>
    <t>ckqj1iqhv2975725e2pz1t8ufr</t>
  </si>
  <si>
    <t>ckqj4525b14511424bk0jruzez2</t>
  </si>
  <si>
    <t>ckqjgyp8c9587823d2yhzf2drm</t>
  </si>
  <si>
    <t>ckqjh4c4v9419524cstimotu2i</t>
  </si>
  <si>
    <t>ckqkgef4i18088824d2qaqj432g</t>
  </si>
  <si>
    <t>cl1g8i2ej298361y5do7s9zjd1</t>
  </si>
  <si>
    <t>ckqkgj8g519719624fvp6kz99hh</t>
  </si>
  <si>
    <t>ckqkgrk536676625bcbsnsvkp2</t>
  </si>
  <si>
    <t>cl1gblvo8346771y5dtrt1dglk</t>
  </si>
  <si>
    <t>ckq6a948m100260524eb5zuenyzg</t>
  </si>
  <si>
    <t>ckq6hz26k50349223ac0gc9xxer</t>
  </si>
  <si>
    <t>ckq6pfxe366393924ewknndyoy5</t>
  </si>
  <si>
    <t>cl1g4oqlt227411s5h4xe5hr78</t>
  </si>
  <si>
    <t>cl1g6jt8n248331s5hgu7ts39y</t>
  </si>
  <si>
    <t>cl1g6p451250441s5hk8x4zso4</t>
  </si>
  <si>
    <t>cl1gamqzd324571s5hasf7w2p2</t>
  </si>
  <si>
    <t>ckqumjz5o159090248nfgxpd9sr</t>
  </si>
  <si>
    <t>ckquorixr25996225bif6euwa6g</t>
  </si>
  <si>
    <t>ckqutdaqa9521925cwas112h5i</t>
  </si>
  <si>
    <t>ckqutqydi1670423b8ro3xden6</t>
  </si>
  <si>
    <t>ckquu8i2d98702387eckhd6gk</t>
  </si>
  <si>
    <t>ckquvler19490923aleyswrr4w</t>
  </si>
  <si>
    <t>ckpzb4rpb4365723eit20zvr2r</t>
  </si>
  <si>
    <t>cl1g2ilu3187611s49gyw6ld49</t>
  </si>
  <si>
    <t>cl1g3o3sh206591s496acbi1ey</t>
  </si>
  <si>
    <t>cl1g49fqg216211s499djr21hc</t>
  </si>
  <si>
    <t>ckpxqjzck113723bn1ryxzgd1</t>
  </si>
  <si>
    <t>ckpxtnsna24896023f4eh3jwh3e</t>
  </si>
  <si>
    <t>ckpxupln025240224f8os023hqm</t>
  </si>
  <si>
    <t>ckpxybaim27326523dmhlo65vzl</t>
  </si>
  <si>
    <t>ckpy483qd16145123c5ucspsssg</t>
  </si>
  <si>
    <t>ckpyaa9344563224duuy9wlqwp</t>
  </si>
  <si>
    <t>ckpz75w0j1190923ei2pt1jji8</t>
  </si>
  <si>
    <t>cl1g7r4wi277301s49eeywn2eu</t>
  </si>
  <si>
    <t>ckr0rmor514673225bt9jk2hmy2</t>
  </si>
  <si>
    <t>ckr0st4gc11202526f6vcewapgn</t>
  </si>
  <si>
    <t>ckr1qq0xy8330325f664qkd6hh</t>
  </si>
  <si>
    <t>ckr1rvsnb4169823cb0yhaujq1</t>
  </si>
  <si>
    <t>ckr1u9gw63688925btxl2ozxvu</t>
  </si>
  <si>
    <t>ckr1ufhdw1078124fik0njaw6p</t>
  </si>
  <si>
    <t>ckr33bmgl28729123clzta8qchc</t>
  </si>
  <si>
    <t>ckr33dr2710623625f60ccr96vp</t>
  </si>
  <si>
    <t>ckr36rhv09080224f4t71nscai</t>
  </si>
  <si>
    <t>cl1g3tvjs219411y5di51us1fu</t>
  </si>
  <si>
    <t>cl1g4a6un2386320643b1prxxs</t>
  </si>
  <si>
    <t>cl1gbgyk6353822064zud13rql</t>
  </si>
  <si>
    <t>ckrhp6jip184327eo4798isqq</t>
  </si>
  <si>
    <t>ckrkk9ptw16182525feu3nk7jw4</t>
  </si>
  <si>
    <t>ckrn6e32z1170923gaorhnita2</t>
  </si>
  <si>
    <t>ckrnehrz76969424hesu0pewqn</t>
  </si>
  <si>
    <t>ckrnfdq603955825ffxomv5cjk</t>
  </si>
  <si>
    <t>ckrnfjra127349124febg83zbad</t>
  </si>
  <si>
    <t>ckrnfyc2i8871624heiiu0rpru</t>
  </si>
  <si>
    <t>ckrnid4ch10372923g2l6v8hvzp</t>
  </si>
  <si>
    <t>ckrnign3j696125ek4u5zvfw1</t>
  </si>
  <si>
    <t>ckrof95a943485023f0g8vvzxvk</t>
  </si>
  <si>
    <t>cl1g1ywsv190461z6vy8hnez27</t>
  </si>
  <si>
    <t>cl1g4q48p232391z6vb1vgf7yj</t>
  </si>
  <si>
    <t>cl1g66kys248611z6vudxj4aqu</t>
  </si>
  <si>
    <t>ckrloqofx2012724f0h1zg390g</t>
  </si>
  <si>
    <t>ckrlpbbmh50996324hepz5p3fll</t>
  </si>
  <si>
    <t>ckrlpg9bo54628725feueashpxh</t>
  </si>
  <si>
    <t>ckrlr1c2g1822724f0f2qbh6y4</t>
  </si>
  <si>
    <t>ckrlrjygo5912423gp61kgokky</t>
  </si>
  <si>
    <t>ckrofg47a34173023g2dmqw3gwc</t>
  </si>
  <si>
    <t>cl1g26a4w198711z4qy6g3rtd1</t>
  </si>
  <si>
    <t>cks794agf28878227bhxhlkcgnj</t>
  </si>
  <si>
    <t>cl1g2c9af202171z4qwttx398h</t>
  </si>
  <si>
    <t>cksr5osck5618123a5hhjz2qih</t>
  </si>
  <si>
    <t>cksr603xi14306924bqorc1zk39</t>
  </si>
  <si>
    <t>cl1ga1z8i317691z6c64bx8s7p</t>
  </si>
  <si>
    <t>cksr75q5f15494124bq5nxojn2a</t>
  </si>
  <si>
    <t>cl1g6gs7u246271z6cnh6frchn</t>
  </si>
  <si>
    <t>cksr7ze5b17905125au2ydzkqb0</t>
  </si>
  <si>
    <t>cksra55ho10383723a5c7m6ivr6</t>
  </si>
  <si>
    <t>cksrn3d2g987224bqx77dnhgm</t>
  </si>
  <si>
    <t>cksslh4cr654282594inw6bl3a</t>
  </si>
  <si>
    <t>ckt5pmfoj20811825c1gcfnyxxv</t>
  </si>
  <si>
    <t>ckt5q5gcm29334425b0uf0jbwjv</t>
  </si>
  <si>
    <t>ckseb41zm57497124btr8ios2x3</t>
  </si>
  <si>
    <t>ckt8rc9wn68226624ahu54kpesw</t>
  </si>
  <si>
    <t>cktff2x4d2332224bstfdv393q</t>
  </si>
  <si>
    <t>cktffjjuy5891249t3jxmhifa</t>
  </si>
  <si>
    <t>ckshgu9rc764725bqr31l4mv0</t>
  </si>
  <si>
    <t>cl1g3s6sp213151z6c2d5v5udn</t>
  </si>
  <si>
    <t>cl1gievok477541z6c4dsn3zvr</t>
  </si>
  <si>
    <t>cksg7vxj8266221ubqgtdl8e7g</t>
  </si>
  <si>
    <t>cksg8lta7375041t77qlob54je</t>
  </si>
  <si>
    <t>cksg8vpe6478971ua57grxuy7r</t>
  </si>
  <si>
    <t>cksgoy4p41731341u8kpdezuffl</t>
  </si>
  <si>
    <t>cksjcwkfs18270024avhrk3rzy5</t>
  </si>
  <si>
    <t>cksldjdio14793524bq2xs7hj5o</t>
  </si>
  <si>
    <t>ckslybx8u9356624bmsvqq1cm5</t>
  </si>
  <si>
    <t>ckso9mksq657192594d7o0n7n4</t>
  </si>
  <si>
    <t>cksomomgx8798325avyllqkzjq</t>
  </si>
  <si>
    <t>cl1g38n3o208701y6er4ew9a62</t>
  </si>
  <si>
    <t>cl1g3m8dp219031z6vh0kcks41</t>
  </si>
  <si>
    <t>cl1g42tbk219371y6e87drcy3c</t>
  </si>
  <si>
    <t>cl1g559ls231631y6ebywak0rb</t>
  </si>
  <si>
    <t>cl1g6d7xt246411s5ho7jc57xt</t>
  </si>
  <si>
    <t>cl1g6hipf247511s5hyj7dbfai</t>
  </si>
  <si>
    <t>cl1gf1pdn403411y6eevwcav6b</t>
  </si>
  <si>
    <t>cktffk0ph1387925a84fpsospt</t>
  </si>
  <si>
    <t>cktffoy51025025b0d0kcshg2</t>
  </si>
  <si>
    <t>cktfftsvi4352626aht77a97mu</t>
  </si>
  <si>
    <t>cktfg44rg1957925a86tggg66o</t>
  </si>
  <si>
    <t>ckupivcw11288043c0c70rl7fir</t>
  </si>
  <si>
    <t>ckupjpvbv13378856w8kb6e6d77</t>
  </si>
  <si>
    <t>cl1g9p3g2319821s4938z928g0</t>
  </si>
  <si>
    <t>cl1g8ofry300051s49tyzb00zs</t>
  </si>
  <si>
    <t>cktfqbj9l120126bss0x8hh6n</t>
  </si>
  <si>
    <t>cktfqdjv3448025c1icqxzwuz</t>
  </si>
  <si>
    <t>cktfr4h24240425bpf3o4zkua</t>
  </si>
  <si>
    <t>cktftqarp2206624a8i0bsiw5u</t>
  </si>
  <si>
    <t>cktfx4x0j14363249tzfhk87cf</t>
  </si>
  <si>
    <t>cktibtcbf5731125bha45bxxyh</t>
  </si>
  <si>
    <t>ckticl3263728624ch08xa2wdm</t>
  </si>
  <si>
    <t>cktii661c1496124b7r12qe3we</t>
  </si>
  <si>
    <t>cktivnja47558524bh8tljx3qk</t>
  </si>
  <si>
    <t>cktji2p1v4621526cho6v9c4bs</t>
  </si>
  <si>
    <t>cktjyqilp87772a7146ak4j1f</t>
  </si>
  <si>
    <t>cktk1nclo878223b783if598d</t>
  </si>
  <si>
    <t>cktk27az37395325c8s7orrh8e</t>
  </si>
  <si>
    <t>cktk2e9jr10100124aqw347u8h1</t>
  </si>
  <si>
    <t>cktorclmy10807624ch88ig9s1y</t>
  </si>
  <si>
    <t>cktr0ri81169341258lizndqx5l</t>
  </si>
  <si>
    <t>cktr7gwek340662571iij32mg3</t>
  </si>
  <si>
    <t>cl1ga87pf337221z6v7xjhscp6</t>
  </si>
  <si>
    <t>cktsc28l530827924ch5rgllq8o</t>
  </si>
  <si>
    <t>cktsge6un236813248l07foxy9o</t>
  </si>
  <si>
    <t>cktshjta1251205248lp16aipol</t>
  </si>
  <si>
    <t>cktsi7h5b37553624chow89x2pd</t>
  </si>
  <si>
    <t>ckttsiemn16122725b7xdw1uv9q</t>
  </si>
  <si>
    <t>cku6jgium4675061s9cfytcnokd</t>
  </si>
  <si>
    <t>ckugd5fc0667282248xlmf8r1cu</t>
  </si>
  <si>
    <t>cksjyx9hz34508624av8pkgic9j</t>
  </si>
  <si>
    <t>cksoltxgb11064024c4509h9y8m</t>
  </si>
  <si>
    <t>cksr9zh1t24586424c4k3eltnzg</t>
  </si>
  <si>
    <t>cksrcukuq2858624bmmex4x4zz</t>
  </si>
  <si>
    <t>ckx5w7h1m34566cazy6t7ryzhj</t>
  </si>
  <si>
    <t>ckx66mxs4144639cb1pvve0y1ey</t>
  </si>
  <si>
    <t>ckx7lgl74436095ax12wz1plscj</t>
  </si>
  <si>
    <t>ckx8xxexu503959ckxmj60kcnaf</t>
  </si>
  <si>
    <t>ckx94t3pn180320cvze1rqxiinp</t>
  </si>
  <si>
    <t>ckxbdlo8q984275ckxmfm0qy8kk</t>
  </si>
  <si>
    <t>ckxouzbir218297ck4acma8s9dp</t>
  </si>
  <si>
    <t>ckxov6bsm517831cw4ohqwmcnk8</t>
  </si>
  <si>
    <t>ckxovk9hg521642cw4o9x1mw35h</t>
  </si>
  <si>
    <t>ckxq6nkts817131ak5gkl96vqwn</t>
  </si>
  <si>
    <t>ckxuoh6gt2188cw4obus531z4</t>
  </si>
  <si>
    <t>ckxv6e0kv7034469t3k6fx4mj1o</t>
  </si>
  <si>
    <t>ckxvwjgjc1471454ck4axt50wjwa</t>
  </si>
  <si>
    <t>ckx5rglsn15387168o1pmmzjnoh5</t>
  </si>
  <si>
    <t>ckx5rndic2778cazybqgwof3n</t>
  </si>
  <si>
    <t>ckx5w7d2784394498yhv8uva32i</t>
  </si>
  <si>
    <t>ckuf5uyk6105882583wuitst5e</t>
  </si>
  <si>
    <t>ckypvm8b7173301bq2l398hp4nu</t>
  </si>
  <si>
    <t>ckyq06mi6255945b6zs1oxn1p3e</t>
  </si>
  <si>
    <t>ckyqw0doz559486bj110genh36y</t>
  </si>
  <si>
    <t>ckyqz47h57280bv2gtbq8ovid</t>
  </si>
  <si>
    <t>ckys6yf9m466952aw2xtqlhexja</t>
  </si>
  <si>
    <t>ckys9vhpc502441aw2xch6gt2iq</t>
  </si>
  <si>
    <t>ckuz2tpry1535537u311i0fcuo3</t>
  </si>
  <si>
    <t>ckuz3bqra1502877u4qbyt4qfcu</t>
  </si>
  <si>
    <t>ckuz3kpm81377495650aabx8f1n</t>
  </si>
  <si>
    <t>ckuz3mp3m1533907u4qi81xietq</t>
  </si>
  <si>
    <t>ckuzbpxfq516096e5czmfbhplw</t>
  </si>
  <si>
    <t>ckwcahkcs18716698yezqx47vgb</t>
  </si>
  <si>
    <t>cl1h8jq2g13748222a3rqyaxqt</t>
  </si>
  <si>
    <t>cl1h7ehpo113601z3y86vyxlql</t>
  </si>
  <si>
    <t>cl1hc83kn282801s0v52o06u4q</t>
  </si>
  <si>
    <t>cl1ht7d5z940081s0vhvedvrl0</t>
  </si>
  <si>
    <t>ckwdb81ty369942bs1s9123u8hf</t>
  </si>
  <si>
    <t>ckwdp4wgp49958398yekvosj2t4</t>
  </si>
  <si>
    <t>ckwecg80q5827068g3dkohmq8xt</t>
  </si>
  <si>
    <t>ckwenc5zy16278b9yeeat9ks17</t>
  </si>
  <si>
    <t>ckwep6n9c34695cc1lskvkjvbe</t>
  </si>
  <si>
    <t>ckweuo91t90432c0zy29836rde</t>
  </si>
  <si>
    <t>ckwfy8rb655688awy1b42jqruk</t>
  </si>
  <si>
    <t>cl1hn76vn734561z3lymdfddyk</t>
  </si>
  <si>
    <t>cl1hu1xxl1002971z3l09fuedj5</t>
  </si>
  <si>
    <t>cl1i3l9p51339141z3ldfshsfgk</t>
  </si>
  <si>
    <t>cl10gsw3l236021200ufj8g2zes</t>
  </si>
  <si>
    <t>cl11zwv31350888213d192t2vy0</t>
  </si>
  <si>
    <t>cl138vbna545841z5wans2mubr</t>
  </si>
  <si>
    <t>cl13e7esu690301z3s48pdkx9l</t>
  </si>
  <si>
    <t>cl13ey67g706351z5wqv1sh3wd</t>
  </si>
  <si>
    <t>cl13f3wm8710971z5wtq19lnvk</t>
  </si>
  <si>
    <t>cl13fov18697611z4pvo77vpo7</t>
  </si>
  <si>
    <t>cl13hhntw749611z5wqdwxliq6</t>
  </si>
  <si>
    <t>cl13hi4mq734751r5up9ww5r72</t>
  </si>
  <si>
    <t>cl13jdsyz790051z3sugmyvu99</t>
  </si>
  <si>
    <t>cl1eiqqak179090202bzfes4ahh</t>
  </si>
  <si>
    <t>cl1ezw4kc2323441z3g370z12tm</t>
  </si>
  <si>
    <t>cl1hqufbg877071z3ylejb4hs0</t>
  </si>
  <si>
    <t>cl1ucipu214069301ut5cfk69dvn</t>
  </si>
  <si>
    <t>cl1ht2kyu979651z21fanmnami</t>
  </si>
  <si>
    <t>cl1hoawfh784111z2zs4vcieiy</t>
  </si>
  <si>
    <t>cl1hxwp1w1114661z2z7hrto9ma</t>
  </si>
  <si>
    <t>cl1u05bc813606161rwbi0anbbu8</t>
  </si>
  <si>
    <t>cl1hnghdd739341z3ykokxptfq</t>
  </si>
  <si>
    <t>ckzfjqxio104257ca1ae8xj74vr</t>
  </si>
  <si>
    <t>cl1htbcvn99250222acjz6ejrj</t>
  </si>
  <si>
    <t>cl1upqzli14694311zy3n7o9otoc</t>
  </si>
  <si>
    <t>cl1u6rvd113813681zy3y1m02e0y</t>
  </si>
  <si>
    <t>cl1u8mcot13904031zy3712lka63</t>
  </si>
  <si>
    <t>cl1ucxfqj141871422z5iiw5ytsj</t>
  </si>
  <si>
    <t>cl1udhbg8141675420xoc3ikqlf1</t>
  </si>
  <si>
    <t>cl1uq02y114707571rwbhrrifhwc</t>
  </si>
  <si>
    <t>cl1hne1rr738691z2zirva2qau</t>
  </si>
  <si>
    <t>cl1hsxqbn957301z2zl1pq23aj</t>
  </si>
  <si>
    <t>cl1hrqif4921761z2z3mp8in10</t>
  </si>
  <si>
    <t>cl1uezq8732498nxoh7hdyqvt</t>
  </si>
  <si>
    <t>cl1hxkqep1075221s0vgnlqxf9x</t>
  </si>
  <si>
    <t>cl1ugfd4914246571zy3vlvvg384</t>
  </si>
  <si>
    <t>cl1ukqas4312741zz2kq7lyuln</t>
  </si>
  <si>
    <t>cl1upb11u559388nxowz1ilctn</t>
  </si>
  <si>
    <t>cl1ui79zn203488nxososuxewi</t>
  </si>
  <si>
    <t>cl1ukkskw14434061rwbw4rajxqx</t>
  </si>
  <si>
    <t>cl1htakuq980441z23bp465k46</t>
  </si>
  <si>
    <t>cl1ui256o14311211rwb1x1lmvpo</t>
  </si>
  <si>
    <t>cl1ulm50i372196ayb4bz6loyc</t>
  </si>
  <si>
    <t>cl1hohjao797321z3ljt0h5dbw</t>
  </si>
  <si>
    <t>ckdfhnm8b59414m57qmu23x3c</t>
  </si>
  <si>
    <t>cl1iatkjb1457181s0vou1pv00o</t>
  </si>
  <si>
    <t>cl1hth88o952021s0v92kwash0</t>
  </si>
  <si>
    <t>cl1ushd3s685868nxo9cdww9ej</t>
  </si>
  <si>
    <t>cl1uvcopv14956771rwblqwgq1zu</t>
  </si>
  <si>
    <t>cl1hn1qtz736871z21faj7g9im</t>
  </si>
  <si>
    <t>cl1hva23q1044441z21wvty2em2</t>
  </si>
  <si>
    <t>cl1i3ts6g1373231z21t0yo6frj</t>
  </si>
  <si>
    <t>cl1uxwfyx966041zyom5vvczx7</t>
  </si>
  <si>
    <t>cl1i1nkvz127805222aj806ivb3</t>
  </si>
  <si>
    <t>cl1ht7uen98761222a9lcpu1c3</t>
  </si>
  <si>
    <t>cl1htcod7982321z23gnffny58</t>
  </si>
  <si>
    <t>cl1hi4raj542651z23cvc79swy</t>
  </si>
  <si>
    <t>cl1uzle9915161031zy3rumsrofo</t>
  </si>
  <si>
    <t>cl1hmsjwp703911z4l0tnopntk</t>
  </si>
  <si>
    <t>cl1h7fw6l102131s0vo00e6xzs</t>
  </si>
  <si>
    <t>ckyr8mq33100514aw2x9ntlf09f</t>
  </si>
  <si>
    <t>ckcx6p1t022044l7kbh44kzmi</t>
  </si>
  <si>
    <t>ckd5pi8br00034n3fh7e1f03c</t>
  </si>
  <si>
    <t>ckd9xctwv00004n8eg5gmhwl8</t>
  </si>
  <si>
    <t>ckdn54a1300834m66cnf8pjqg</t>
  </si>
  <si>
    <t>cke531e1814284m7c5drbumuh</t>
  </si>
  <si>
    <t>ckebj2pc400144n5pgud1zobe</t>
  </si>
  <si>
    <t>cl1v4d14415253371rwbnzo1jxlk</t>
  </si>
  <si>
    <t>cl1v4ihwi1133881zyooz7a5nvy</t>
  </si>
  <si>
    <t>cknedcoe103244uj1m0gyz7p0</t>
  </si>
  <si>
    <t>cko85rj5d8630191n9lew06uo55</t>
  </si>
  <si>
    <t>ckqhyy2h42533581sa8kdxhih5s</t>
  </si>
  <si>
    <t>ckqt411ht219171258nj6y6vqqf</t>
  </si>
  <si>
    <t>ckqt6d7vi10683824b89iz18hkl</t>
  </si>
  <si>
    <t>ckqt6rgk416347023buo1d54l54</t>
  </si>
  <si>
    <t>ckqt6vcwa16460423bubbyknt82</t>
  </si>
  <si>
    <t>ckqt7kev0264218258nutfu5nkb</t>
  </si>
  <si>
    <t>ckqt7ur61267573258nosvctqhd</t>
  </si>
  <si>
    <t>ckqt87juq273170258nkvapu4hy</t>
  </si>
  <si>
    <t>ckqtbrntq17068625b2h62v85p5</t>
  </si>
  <si>
    <t>ckqtcltxp5180525biy23mbk4j</t>
  </si>
  <si>
    <t>ckqtd471614063023bbxb6888l2</t>
  </si>
  <si>
    <t>ckqtjuh8k10145123alyvytmy43</t>
  </si>
  <si>
    <t>ckqucjwn14352723ali3fm4dxb</t>
  </si>
  <si>
    <t>ckqul0x6n5955124alpwqnv6mv</t>
  </si>
  <si>
    <t>ckqum3ord22651424aonvhx92ha</t>
  </si>
  <si>
    <t>ckquuooin876423b8u03go1js</t>
  </si>
  <si>
    <t>ckrlkxsiy46062024heoryec7r6</t>
  </si>
  <si>
    <t>ckrlnmnqe42069424ffyku85hk7</t>
  </si>
  <si>
    <t>cksfxuye917606325djhoqdknqe</t>
  </si>
  <si>
    <t>ckovhtk3w11289301na55gd4o3db</t>
  </si>
  <si>
    <t>ckovkcpx111182181obagqaqb4mg</t>
  </si>
  <si>
    <t>ckovko7nk11627461ncqjh426s93</t>
  </si>
  <si>
    <t>cktbav4101383824bsnve2t0mj</t>
  </si>
  <si>
    <t>ckpdwod2y2823723bwtpedyh5i</t>
  </si>
  <si>
    <t>ckpoadjin2837525d3vpmly6nw</t>
  </si>
  <si>
    <t>ckpp6ft3f21803224br8865r0qf</t>
  </si>
  <si>
    <t>cktfiq75u2009224c1mpo94aqb</t>
  </si>
  <si>
    <t>cktgyrwvz465827bpvjvrp70n</t>
  </si>
  <si>
    <t>ckppbzpm27537124dutl74z0q4</t>
  </si>
  <si>
    <t>cktp72bpv138782471gjl9q32i</t>
  </si>
  <si>
    <t>cktpa8jgn1593326bh82jbqlq4</t>
  </si>
  <si>
    <t>cktpdwirl45443924b7ucuyynka</t>
  </si>
  <si>
    <t>cktpepjt12333532l8llwsvb9nh</t>
  </si>
  <si>
    <t>ckqg9b6pk5738323atd393le52</t>
  </si>
  <si>
    <t>ckqgml67p19188626b0me43y2k6</t>
  </si>
  <si>
    <t>cktpfazw5012825c8jsfkurs3</t>
  </si>
  <si>
    <t>cktpflxqi35413824aq0kcj5loy</t>
  </si>
  <si>
    <t>cktr8wwu91486248lpf2uxpxx</t>
  </si>
  <si>
    <t>cktrgaceh8782624ch226xf3rr</t>
  </si>
  <si>
    <t>ckrckorwj1917462592oynz6dpe</t>
  </si>
  <si>
    <t>ckrkbsmyj3082524gfyl1m66sn</t>
  </si>
  <si>
    <t>ckrkkgpuy20403154g20m529242</t>
  </si>
  <si>
    <t>ckrko1ha761691424gpepy78tzj</t>
  </si>
  <si>
    <t>cl10hielp2320801z2krzkkc3un</t>
  </si>
  <si>
    <t>cl10iw7fp2398281z457fmbegyt</t>
  </si>
  <si>
    <t>9015508979A</t>
  </si>
  <si>
    <t>cl10nzz7z247056213drscegh7v</t>
  </si>
  <si>
    <t>cl10o3rlf2493822039b08b1xb6</t>
  </si>
  <si>
    <t>cl10wultc2667111r4vutygwi6q</t>
  </si>
  <si>
    <t>cl10x3hfa273045200uw3e9bzv3</t>
  </si>
  <si>
    <t>cl10xo8jx2688711z2k3egtu9p8</t>
  </si>
  <si>
    <t>cl1hnhc23743681z2zchbyl10c</t>
  </si>
  <si>
    <t>cl1te3ppf12379181rz27pr2zu2s</t>
  </si>
  <si>
    <t>cl1usapil6840018z5p20l06xr</t>
  </si>
  <si>
    <t>cl1us60lk648041zz2m0s3nvc2</t>
  </si>
  <si>
    <t>cl1vy27je231991zy3ggxqokbv</t>
  </si>
  <si>
    <t>cl1vw3d2p158601rwbkkw28pms</t>
  </si>
  <si>
    <t>cl1vx2ked2902191zz2llorjm0x</t>
  </si>
  <si>
    <t>cl1vulnvv2779438nxouj3i8ll5</t>
  </si>
  <si>
    <t>cl1vu6bf427546318z5ag22d9m1</t>
  </si>
  <si>
    <t>cl1w1gudp3131828nxo49ud3t6v</t>
  </si>
  <si>
    <t>cl1verb2k20689218z5gqrjze0i</t>
  </si>
  <si>
    <t>cl1w0bwhx345971zy3yrjr84o8</t>
  </si>
  <si>
    <t>cl1wm5w4b3979838nxoysw3z5kn</t>
  </si>
  <si>
    <t>cl1vvq6gq119861zy3nj64yckw</t>
  </si>
  <si>
    <t>cl1vyxmgt2982871zz29f5hjkui</t>
  </si>
  <si>
    <t>cl1w15ey73100951zz2tm3drmbz</t>
  </si>
  <si>
    <t>cl1wf6kbv3832861zz21m3rdxgv</t>
  </si>
  <si>
    <t>cl1w83iu534796518z59mavfjes</t>
  </si>
  <si>
    <t>cl1vy90t22950261zz2e6ewzde0</t>
  </si>
  <si>
    <t>cl1wawy0c913491rwbhofrwejg</t>
  </si>
  <si>
    <t>cl1w87v7j798041rwbb33tphuk</t>
  </si>
  <si>
    <t>cl1w24s7s3168671zz2nlsss71i</t>
  </si>
  <si>
    <t>cl1w7x4ie3475351zz2e3zqg5yh</t>
  </si>
  <si>
    <t>cl1w7hgf03422601zyozktka4is</t>
  </si>
  <si>
    <t>cl1vqbsii2553211zz2dqzz7jgh</t>
  </si>
  <si>
    <t>cl1vwpyyb2887301zz2dx6rdcun</t>
  </si>
  <si>
    <t>cl1wjwert3959161zz2501pejro</t>
  </si>
  <si>
    <t>cl1we3reu3750856aybhuvpuuow</t>
  </si>
  <si>
    <t>cklt49gmk03164l1gz5bm3dvi</t>
  </si>
  <si>
    <t>cklt7eebu21994myz63h5jj29</t>
  </si>
  <si>
    <t>cklt7rfn501214lyf6c1gx199</t>
  </si>
  <si>
    <t>ckltqdlkx06894lxkhjdeiy1p</t>
  </si>
  <si>
    <t>ckluq9bfz33374lyan3tujvdj</t>
  </si>
  <si>
    <t>ckluzwkpy08894lwgykybe18o</t>
  </si>
  <si>
    <t>cklvsd11517504lxisf7q9h47</t>
  </si>
  <si>
    <t>cklw49hef114894l07isnupiff</t>
  </si>
  <si>
    <t>cl1wkyu9l3945961zyoeltx4ys1</t>
  </si>
  <si>
    <t>ckia24d3i02424ltm9xadfkrc</t>
  </si>
  <si>
    <t>ckipg6w9i09084lvbo31ygvpy</t>
  </si>
  <si>
    <t>ckj9tlan806204lxgsk0j7eb0</t>
  </si>
  <si>
    <t>ckn8glvwb05394trroyt05keb</t>
  </si>
  <si>
    <t>cknag809c17834tksinnnzcym</t>
  </si>
  <si>
    <t>cknbauigh00204tmateatmeuj</t>
  </si>
  <si>
    <t>cknbj2yni02754tli7xyv2art</t>
  </si>
  <si>
    <t>cknbjjpdu09554tma4kcbayyb</t>
  </si>
  <si>
    <t>cknbjmhwa12814tkox7g0f1f1</t>
  </si>
  <si>
    <t>cknbmo4nx01144tkov5r1naan</t>
  </si>
  <si>
    <t>cknbnzd6v03424tkpa6zqnx4k</t>
  </si>
  <si>
    <t>cknbq8x8l08094tksh94skx36</t>
  </si>
  <si>
    <t>cknbxk3cg01204tksdu3o8mtw</t>
  </si>
  <si>
    <t>cknd9dfvt00854umg78ws7f8s</t>
  </si>
  <si>
    <t>ckne10ybj21104uog1fypgkhx</t>
  </si>
  <si>
    <t>ckn1m05yp21064tmpky8y6hoe</t>
  </si>
  <si>
    <t>ckn48hksn00244tko8j1w5boz</t>
  </si>
  <si>
    <t>ckne9knij00324tpr8eufdpoa</t>
  </si>
  <si>
    <t>cknebgeft01304uppl77owq8u</t>
  </si>
  <si>
    <t>cknebml7s00004um4jqf0a9ar</t>
  </si>
  <si>
    <t>ckneg4r3j05364tj56ymcvn3i</t>
  </si>
  <si>
    <t>cknegarhw14034tj5c0m7vohm</t>
  </si>
  <si>
    <t>cknehkl5h09464tmg1l7ugweg</t>
  </si>
  <si>
    <t>cknepq3ug11084tm4iji20utn</t>
  </si>
  <si>
    <t>ckniknjyy10734tnusxzyht5x</t>
  </si>
  <si>
    <t>cknili30u22624tnu2in4zkrr</t>
  </si>
  <si>
    <t>cknog231j8256111nai0uhjvs7z</t>
  </si>
  <si>
    <t>cknppumy7342361n9iyvn460h4</t>
  </si>
  <si>
    <t>cknr897fh2668901nauo5wtgk49</t>
  </si>
  <si>
    <t>cknrj0tj04428551nauyx168j7g</t>
  </si>
  <si>
    <t>cko07tlza5244721nb85bgdpf0b</t>
  </si>
  <si>
    <t>ckoicdk035148161n9nysqq6cmf</t>
  </si>
  <si>
    <t>ckyu31b4o116810cc2gy9f4xtep</t>
  </si>
  <si>
    <t>ckpqjlgq418518624de02cs3nzm</t>
  </si>
  <si>
    <t>ckpqmajy93474625cod9siqwd8</t>
  </si>
  <si>
    <t>ckpqml0ap1723924f1x9q1ako8</t>
  </si>
  <si>
    <t>ckqgl25sl15747225b18vb6j1aw</t>
  </si>
  <si>
    <t>ckqhoz20t421941uargrforld3</t>
  </si>
  <si>
    <t>ckqkkd8px2512224ega5mofe9w</t>
  </si>
  <si>
    <t>ckql3yx3m515525bc3fqql9td</t>
  </si>
  <si>
    <t>ckql49v2t481426dww21pjqrp</t>
  </si>
  <si>
    <t>ckqluqbc510190223g3js141fht</t>
  </si>
  <si>
    <t>ckqlw3r0d13200023fvuoxs3lyd</t>
  </si>
  <si>
    <t>ckqlwn7z011815123g3xxnwyq3u</t>
  </si>
  <si>
    <t>ckqlxmtan1397025egbfhaybcw</t>
  </si>
  <si>
    <t>ckqlxpocx1445825egdzpguer0</t>
  </si>
  <si>
    <t>ckqm9putl35285924bk70qi1xz3</t>
  </si>
  <si>
    <t>ckqmfnept4242625e2marofii2</t>
  </si>
  <si>
    <t>ckqp9szfw43254724fodcvlncty</t>
  </si>
  <si>
    <t>ckqq78mbn48604924d2ashcpnvc</t>
  </si>
  <si>
    <t>ckqqqcrz35374248nj58rkhqo</t>
  </si>
  <si>
    <t>ckqrffrx23887823bbbe7n1x8s</t>
  </si>
  <si>
    <t>ckqrp5yu2245621248nauopfruv</t>
  </si>
  <si>
    <t>ckqrqkwhi900524b280l2cg18</t>
  </si>
  <si>
    <t>ckqszxcwy1337062387s5aea09v</t>
  </si>
  <si>
    <t>ckqt20rl54896524b20wgl4heq</t>
  </si>
  <si>
    <t>ckquibtwz3640324al2qkt928r</t>
  </si>
  <si>
    <t>ckquvu4ob3758624cw9pe83lx4</t>
  </si>
  <si>
    <t>ckquvvagl5910125bup18lu7j9</t>
  </si>
  <si>
    <t>ckr7rsqgc242882590bkqi9dsc</t>
  </si>
  <si>
    <t>ckrc965za2521922578bunccsf5</t>
  </si>
  <si>
    <t>ckrcmqisq926832478qytq7yqu</t>
  </si>
  <si>
    <t>ckrcquq2b133184247cdsagpwmh</t>
  </si>
  <si>
    <t>ckrcxfa73104221234dgb1groeh</t>
  </si>
  <si>
    <t>ckrdcagxd260621t8e04fnv19p</t>
  </si>
  <si>
    <t>ckrdena711261181t9weso5d53c</t>
  </si>
  <si>
    <t>ckrdk1t4d1941761vcrmkhjslvn</t>
  </si>
  <si>
    <t>ckrp8rwfe37729723du01y77lla</t>
  </si>
  <si>
    <t>ckrpmb2yr17114724gk68kjefi7</t>
  </si>
  <si>
    <t>ckrdp39y92265121ubybfbmwlxb</t>
  </si>
  <si>
    <t>ckrps82073889025gaesx3k6ft</t>
  </si>
  <si>
    <t>ckrpx3eyx6639223f0zmn8lnpj</t>
  </si>
  <si>
    <t>ckree745u1337172ad9ylwwdrnz</t>
  </si>
  <si>
    <t>ckrek3zat2904424cje829x68e</t>
  </si>
  <si>
    <t>ckrekj3i82578582ad96i0i6k5g</t>
  </si>
  <si>
    <t>ckrescorj4530112ad9yxuyr018</t>
  </si>
  <si>
    <t>ckrfrwb25050223friyi5bz9w</t>
  </si>
  <si>
    <t>ckrpzlgdg14928025eoqqyuu26w</t>
  </si>
  <si>
    <t>ckrq0j3jb694824gkbvecrm8w</t>
  </si>
  <si>
    <t>ckrq0voxz4379324heranht3z2</t>
  </si>
  <si>
    <t>ckrq1suue2971423duzx3rvgrw</t>
  </si>
  <si>
    <t>ckrfwhkdi7914923f3gq4kmufc</t>
  </si>
  <si>
    <t>ckrg3l2re12348124hhsl8ogjpy</t>
  </si>
  <si>
    <t>ckrq2x42d3855124gk2tizdac7</t>
  </si>
  <si>
    <t>ckrq7dnpo1440623dus31swe2t</t>
  </si>
  <si>
    <t>ckrq7lksi1325624f0qmnegnc5</t>
  </si>
  <si>
    <t>ckrq7zdef12723924ga3369eq3u</t>
  </si>
  <si>
    <t>ckrq8bm9y2887923du29a6af1r</t>
  </si>
  <si>
    <t>ckr7rok9n181475248f88zcl6jq</t>
  </si>
  <si>
    <t>cksfr6d0q833824dbvzme5b3l</t>
  </si>
  <si>
    <t>cksfrd8et2771824cx2cl6k8wo</t>
  </si>
  <si>
    <t>cksfrzc384198625btamj4h3kt</t>
  </si>
  <si>
    <t>cksfs3vt04156724cx4dmyygdw</t>
  </si>
  <si>
    <t>cl00l4pzq664467l2l4b9w91em</t>
  </si>
  <si>
    <t>cl0rook4f69451586262amrm9pi</t>
  </si>
  <si>
    <t>cl0v51wa013500922zql2kt65ah</t>
  </si>
  <si>
    <t>cl0v60d8r950232a2z67qbwski7</t>
  </si>
  <si>
    <t>cksft9md54240425db0p0o9ggy</t>
  </si>
  <si>
    <t>cksfvofn112165424bgb0wm08gh</t>
  </si>
  <si>
    <t>cksfvvqpl11731724cx7udldcre</t>
  </si>
  <si>
    <t>cksfw9l7112318524cxg7gohx0f</t>
  </si>
  <si>
    <t>cksfwfylc9942625dbdkkosj27</t>
  </si>
  <si>
    <t>cl0v64ff01366521z1dzcfwde8g</t>
  </si>
  <si>
    <t>cksfz1ok215793725dbkbcvet1i</t>
  </si>
  <si>
    <t>cksopqjiz13996524c4hld7axvd</t>
  </si>
  <si>
    <t>cl0v6yace9863939h33uzpq00iy</t>
  </si>
  <si>
    <t>cl0v7ixhh9984579h3347nsk2qn</t>
  </si>
  <si>
    <t>cl0v7tovb1422581z1d8y924bvh</t>
  </si>
  <si>
    <t>cksorutr200532ia5l1rp48nf</t>
  </si>
  <si>
    <t>cksppe6to9839124940xmi5ij4</t>
  </si>
  <si>
    <t>cl0v8s2w51027787a0zqqiqejb01</t>
  </si>
  <si>
    <t>cl0v91g2g14796920z6iu6g8jxp</t>
  </si>
  <si>
    <t>cl0valofr1499771zzmqt1yibz0</t>
  </si>
  <si>
    <t>ckseb410b30271225ci3uf6y456</t>
  </si>
  <si>
    <t>cksf3gseg3841127ciuebbsmtx</t>
  </si>
  <si>
    <t>cksfo5eof252273249pb7zy9yfn</t>
  </si>
  <si>
    <t>cksfpsa568785624f3f36yyrh4</t>
  </si>
  <si>
    <t>cksq13pc515666025de851rad5h</t>
  </si>
  <si>
    <t>cksqb2kwd303412577qvqch1ee</t>
  </si>
  <si>
    <t>cksqyedfe13389024c4uzfdi7ck</t>
  </si>
  <si>
    <t>cksqzd69a580223a5cvy4sao8</t>
  </si>
  <si>
    <t>cksr3baxa12475325derphgrfo3</t>
  </si>
  <si>
    <t>cksr3wj1s14035624944r1sr6ok</t>
  </si>
  <si>
    <t>cksr6thjk6622723a554cc7tft</t>
  </si>
  <si>
    <t>cksr6yigd15263224bqp5cyn2k0</t>
  </si>
  <si>
    <t>cksrs98eb443624av903rr6ff</t>
  </si>
  <si>
    <t>cksshn0e24313224avkd4ei7ab</t>
  </si>
  <si>
    <t>cktrgq41e233384258ph9c5bha4</t>
  </si>
  <si>
    <t>cktrj3pzb989512571fp6l1bkr</t>
  </si>
  <si>
    <t>ckupia3081487523yy5y3pv7n77</t>
  </si>
  <si>
    <t>ckuqujzfm4122623yyolwwvgzdg</t>
  </si>
  <si>
    <t>cks2ur2e406362496z47m0xn3</t>
  </si>
  <si>
    <t>cks2uw1at30311246j7jpfm2h2</t>
  </si>
  <si>
    <t>cks2v26913829526abb4s4sl5f</t>
  </si>
  <si>
    <t>cks2wh5j945861258k7wraugvr</t>
  </si>
  <si>
    <t>cks2y6ski36204256jidv3voot</t>
  </si>
  <si>
    <t>cks346chf69031268p0gw0ikw9</t>
  </si>
  <si>
    <t>cksrlh2ns1310724c466g3kj8k</t>
  </si>
  <si>
    <t>ckssm8dq821340025a5lfmp752a</t>
  </si>
  <si>
    <t>cksh5u2o6188801t94au2c91jy</t>
  </si>
  <si>
    <t>cksh5w6sn202301t94jxnc3oqv</t>
  </si>
  <si>
    <t>ckshadwp25573431ua5r103yvpf</t>
  </si>
  <si>
    <t>ckshaip8l1326411t94qobidz4m</t>
  </si>
  <si>
    <t>ckuti1r6r182864uyntrjz6oez</t>
  </si>
  <si>
    <t>ckutitzll165536fw8tnoa3iwz</t>
  </si>
  <si>
    <t>ckutixhti7925656yogfk9cfld</t>
  </si>
  <si>
    <t>ckutjzyvt2329163y56oipoo1c</t>
  </si>
  <si>
    <t>ckutkaoar274985s0sk69t2vhx</t>
  </si>
  <si>
    <t>ckutnxagj609884uynf0i0ljr7</t>
  </si>
  <si>
    <t>ckuuzwymh254896fynlzhioyon</t>
  </si>
  <si>
    <t>ckuv0uii9349156fyn0h3d2hco</t>
  </si>
  <si>
    <t>ckuv1p9jb3642725s0syapxfiwg</t>
  </si>
  <si>
    <t>ckuv3t0ge2638835hyoybfiqdin</t>
  </si>
  <si>
    <t>ckuv5b9dl2786215hyoncx110lk</t>
  </si>
  <si>
    <t>ckuv6g5xu4094185s0scqh4ptzn</t>
  </si>
  <si>
    <t>ckshe7odi65621ua5rzluamzz</t>
  </si>
  <si>
    <t>ckshfg1ag270724bmqqhg1kuz</t>
  </si>
  <si>
    <t>cksijwr1i5562962477s89131g3</t>
  </si>
  <si>
    <t>cksin6hrq396525a5f61pe70v</t>
  </si>
  <si>
    <t>cksj7g48h855032477m7kgel6a</t>
  </si>
  <si>
    <t>ckskb3o1656046424bqv74pgeiq</t>
  </si>
  <si>
    <t>ckskb84qn4473532477dovcn5vk</t>
  </si>
  <si>
    <t>ckslw218h64286248kdg6v3jp8</t>
  </si>
  <si>
    <t>ckuv7ow583015925hyoymasy6uo</t>
  </si>
  <si>
    <t>ckuqvgeaz743337bxgzfmi77k2</t>
  </si>
  <si>
    <t>cksu5mum421411258k59bje0ki</t>
  </si>
  <si>
    <t>cktfychd94519525c1i8b6ro6f</t>
  </si>
  <si>
    <t>ckt9rqpib11901925b0e4wmvm1k</t>
  </si>
  <si>
    <t>cktawj73e275225258r4zh22jrc</t>
  </si>
  <si>
    <t>cktb2f8r73343224c1cbl9qms5</t>
  </si>
  <si>
    <t>cktb8jk0u206824c1v653b2ng</t>
  </si>
  <si>
    <t>cktcfabj421623025a8axjc7uwt</t>
  </si>
  <si>
    <t>cktch541q126666248ro4sc2nul</t>
  </si>
  <si>
    <t>cktci6cv812126826b0fi7tgpw4</t>
  </si>
  <si>
    <t>cktcu5v6w10502826b06vukgas8</t>
  </si>
  <si>
    <t>cktcxawao12501525a8qyvs9rmy</t>
  </si>
  <si>
    <t>cktd2xzel23136425ahpif5s6am</t>
  </si>
  <si>
    <t>cktdptqsk32839425ahxwk1b03s</t>
  </si>
  <si>
    <t>cktdwukqv4167325a8mj2imsw0</t>
  </si>
  <si>
    <t>cktdxw0k36099425bp1przd0ul</t>
  </si>
  <si>
    <t>cktdyz39d25712324c1o592el2x</t>
  </si>
  <si>
    <t>ckte37twa65476258r96ckg96o</t>
  </si>
  <si>
    <t>ckte3872710006625bpr75kvhxg</t>
  </si>
  <si>
    <t>ckte38phh7142225bs5zy1ntpx</t>
  </si>
  <si>
    <t>ckte68sqo15084525bp9zeu3hve</t>
  </si>
  <si>
    <t>ckteawjhe1995225c133w3g4xf</t>
  </si>
  <si>
    <t>cktecym1q302625bs6yvd4dim</t>
  </si>
  <si>
    <t>cktee1nn711524258rsr6nl6wl</t>
  </si>
  <si>
    <t>ckteeg0uu97231249t81pcoqi0</t>
  </si>
  <si>
    <t>ckvyyeh003641021e0egmia9wfl</t>
  </si>
  <si>
    <t>ckw3ju4z6553939i1bb73fqgsx</t>
  </si>
  <si>
    <t>ckw4u3x51427986br2g8x5rjwmw</t>
  </si>
  <si>
    <t>ckvrr5pvi8103046f206ntaizgp</t>
  </si>
  <si>
    <t>ckw63t5x94789969r4ecxekbtjt</t>
  </si>
  <si>
    <t>ckw64g8xf4838179r4eedwvbsml</t>
  </si>
  <si>
    <t>ckvs8t9yc334672423n1zgfbipo</t>
  </si>
  <si>
    <t>ckvsbl3hb9450385h3vv73nnlvg</t>
  </si>
  <si>
    <t>ckw6cjaxd682157br2gl74g7sem</t>
  </si>
  <si>
    <t>ckvt9lv2010229546f20h6hsbag5</t>
  </si>
  <si>
    <t>ckw6ib69s139422am0e52xebe4q</t>
  </si>
  <si>
    <t>ckvtguoeg489630423n3k0l4v8o</t>
  </si>
  <si>
    <t>ckvti6wjk10709896f20wa10qn21</t>
  </si>
  <si>
    <t>ckvtnaser521061340jay36kpyc</t>
  </si>
  <si>
    <t>ckwalnsga56291g7y1oy74jnst</t>
  </si>
  <si>
    <t>ckvtnhkkq11245216f20a80rqs7y</t>
  </si>
  <si>
    <t>ckwca2qko401059g7y13bl4n76q</t>
  </si>
  <si>
    <t>ckwcao4hg19016998ye5fn03ti0</t>
  </si>
  <si>
    <t>ckwdaaqkm384756ae1827j38fyd</t>
  </si>
  <si>
    <t>ckwelbqcs6470348g3dey77xesx</t>
  </si>
  <si>
    <t>ckwfyr3qp68765b7zy9mzgu17d</t>
  </si>
  <si>
    <t>ckwg8yk6m632179j3he8sgbgq4</t>
  </si>
  <si>
    <t>ckwgbptd316529398yehx5cwioj</t>
  </si>
  <si>
    <t>ckwgkohyx1948059u3d8fl5pkcr</t>
  </si>
  <si>
    <t>ckwkce0kw284001dpv0gqh50409</t>
  </si>
  <si>
    <t>ckwhpugvr73028dzzymu9kp1vf</t>
  </si>
  <si>
    <t>ckwkddv9k697515a21pocsmnyry</t>
  </si>
  <si>
    <t>ckwhuhr71110328bqxmqxzpqrkd</t>
  </si>
  <si>
    <t>ckwhw0cql119418amwncmuwfwdl</t>
  </si>
  <si>
    <t>ckwiytgpx23976bqwnrpuwyo4x</t>
  </si>
  <si>
    <t>ckwjdlbc062139190zeuqzw677q</t>
  </si>
  <si>
    <t>ckwjgrqqa163932cl12s2tp4j5w</t>
  </si>
  <si>
    <t>ckwk53dsn2477309iyhuj8vq49l</t>
  </si>
  <si>
    <t>ckwkc78tm282914dpv0efbjh17w</t>
  </si>
  <si>
    <t>ckwkm5p3z358478dpv0cug02ji8</t>
  </si>
  <si>
    <t>ckwm5sgxq521081c0wnl5dgqkx2</t>
  </si>
  <si>
    <t>ckwnq6hpc1042177dpv0a6zewn4z</t>
  </si>
  <si>
    <t>ckwnv9kff175056c11plp0peoil</t>
  </si>
  <si>
    <t>ckwofz10g231570cwzyhu98ynql</t>
  </si>
  <si>
    <t>ckwoi927n250433cvxmbmey3ik0</t>
  </si>
  <si>
    <t>ckwokh5yp270871ad12xo4c1ttn</t>
  </si>
  <si>
    <t>ckwol5ppp979873c0wny176jnkq</t>
  </si>
  <si>
    <t>ckwoo42ns22053clzequy1fp4h</t>
  </si>
  <si>
    <t>ckwoqng0q28350a21pxmftmj2w</t>
  </si>
  <si>
    <t>ckwpvlyyh539575ad12mzyxxhwi</t>
  </si>
  <si>
    <t>ckwq9vby849353cuze1wufmaeg</t>
  </si>
  <si>
    <t>ckwqdfnhn626360cvxmpuwu4m3h</t>
  </si>
  <si>
    <t>ckwqejde266519acv0k1ilrpn7</t>
  </si>
  <si>
    <t>ckwrxe7tk88669ejzeidjruvq2</t>
  </si>
  <si>
    <t>ckzdr4wnx952699b92g22rofyrr</t>
  </si>
  <si>
    <t>ckzik90eg132005f32x29iqvppk</t>
  </si>
  <si>
    <t>ckzjm4vp5527168f32xey78d69x</t>
  </si>
  <si>
    <t>ckzjn8zqd538542f32x2lvh8rfm</t>
  </si>
  <si>
    <t>ckzm3usqr1551094b92gagvdz6lq</t>
  </si>
  <si>
    <t>ckzm8dl6w1577017b92gju34ke12</t>
  </si>
  <si>
    <t>ckznrrget276726b92g8suua27m</t>
  </si>
  <si>
    <t>ckzo35p1t104077cuzs454fokgc</t>
  </si>
  <si>
    <t>ckzo6eero1655991c011n53w01sc</t>
  </si>
  <si>
    <t>ckzo7givy431617b92gec5nw06h</t>
  </si>
  <si>
    <t>ckzp88h10790980b92gokodtr79</t>
  </si>
  <si>
    <t>ckzp8x45m379131ax0r1qzmmyaz</t>
  </si>
  <si>
    <t>ckzr701ns178502ac115foaxf6e</t>
  </si>
  <si>
    <t>ckzr7flo11861849r1axyxvyi2o</t>
  </si>
  <si>
    <t>ckzryavhc315541ac113j2luf4e</t>
  </si>
  <si>
    <t>ckzs2xd1h3079769izs7vzps4h8</t>
  </si>
  <si>
    <t>ckzu2zefz2520527l2lnzth0rp4</t>
  </si>
  <si>
    <t>ckwvpure1304653amxm03rwrw4s</t>
  </si>
  <si>
    <t>ckwvr5bar309821amxm4e3as07a</t>
  </si>
  <si>
    <t>ckwvxfs1o349284amxmsm98t05x</t>
  </si>
  <si>
    <t>ckwrzjb6x107763ejzel9vpsmq4</t>
  </si>
  <si>
    <t>ckwsqy3pq258710bgzyxlartcxh</t>
  </si>
  <si>
    <t>ckwssrz7a271328ejzepft4m6j9</t>
  </si>
  <si>
    <t>ckwsstg6b271723ejzeu61p1cio</t>
  </si>
  <si>
    <t>ckwsz7v7a22949awxme4qeh8fc</t>
  </si>
  <si>
    <t>ckwt6n90z83811991pkzgjeaft</t>
  </si>
  <si>
    <t>ckwt8z2pq107459d5wn6ychslpq</t>
  </si>
  <si>
    <t>cl0oylaqr1135569e82z2om3dxxj</t>
  </si>
  <si>
    <t>cl0qrwd87245147a34cidfxq8zv</t>
  </si>
  <si>
    <t>cl0vtsqyy76098a24v9kgf1m5n</t>
  </si>
  <si>
    <t>cl0w1vppy186037dz4oyj1bnkww</t>
  </si>
  <si>
    <t>cl0w1zr1t24981202we8disn70</t>
  </si>
  <si>
    <t>cl0w750mv34103200uqr70wmw2</t>
  </si>
  <si>
    <t>cl0whwccv387071cw3d34cb1pjp</t>
  </si>
  <si>
    <t>ckwtfkvm9162681d5wn0qvnh4rc</t>
  </si>
  <si>
    <t>ckwu3lpma258325991p8p8d34ry</t>
  </si>
  <si>
    <t>ckwu6uc35282454awxmwkpg0i1n</t>
  </si>
  <si>
    <t>ckwx2gfcb1187302bgzyd0qopgpv</t>
  </si>
  <si>
    <t>ckwvzkikj359996d4v0kkj711au</t>
  </si>
  <si>
    <t>cl1iiwfld1560521z3l3q5qdh5c</t>
  </si>
  <si>
    <t>ckww53wed704474991pi8p1b03z</t>
  </si>
  <si>
    <t>ckww5usql40502698yheabdaaw6</t>
  </si>
  <si>
    <t>ckwz5g3s6211680dozyj2505dxs</t>
  </si>
  <si>
    <t>ckx00td261361733diwn9jkhja06</t>
  </si>
  <si>
    <t>ckx1l5gkd695160amxmh7n5fvn2</t>
  </si>
  <si>
    <t>ckx32q9rg331821diwnladtg6pt</t>
  </si>
  <si>
    <t>cl1jfmaot2857861z3yxeqjt6dg</t>
  </si>
  <si>
    <t>cl1jcodvg2720711z3ym30jpslx</t>
  </si>
  <si>
    <t>ckxq4owvf8215248e3hp5cyqa6g</t>
  </si>
  <si>
    <t>cl1jc6fdj2700701z3y55bmzyo9</t>
  </si>
  <si>
    <t>ckxq9ffxh940505ba3krppb9hog</t>
  </si>
  <si>
    <t>cl1jctids2727421z3y601cn6zm</t>
  </si>
  <si>
    <t>cl1ivq0rc1961841z3y99xzwiwc</t>
  </si>
  <si>
    <t>ckxq3aati791952ak5grzne7y51</t>
  </si>
  <si>
    <t>cl1jlcd593115631s0v9qfpc8ff</t>
  </si>
  <si>
    <t>cky5saiwg913758b74a59rk599t</t>
  </si>
  <si>
    <t>cky5vq2bs508734cw4oygjaqrq6</t>
  </si>
  <si>
    <t>cl1jimdkz3032691z3l1awca4tr</t>
  </si>
  <si>
    <t>ckyek6s49203120bg3kltx5zqac</t>
  </si>
  <si>
    <t>ckyencj1t264490bs0mlulk71bc</t>
  </si>
  <si>
    <t>cl1iuj9of1945311z21vgwxndv9</t>
  </si>
  <si>
    <t>ckyfibdr52368cu4ag2demcou</t>
  </si>
  <si>
    <t>ckygvnkdh727058bg3ky42x5lfu</t>
  </si>
  <si>
    <t>ckyfmt0h0424039t3hh4rcx0ys</t>
  </si>
  <si>
    <t>ckyfylxeb531831bg3kb8gdmn1k</t>
  </si>
  <si>
    <t>ckygx36ez3263319t3h3lpcobmz</t>
  </si>
  <si>
    <t>cl1jdmnm02770671z4l1gbew3hd</t>
  </si>
  <si>
    <t>ckyg067q6547214bg3kckw52z0m</t>
  </si>
  <si>
    <t>ckygtcrig702355bg3ky8i6x57x</t>
  </si>
  <si>
    <t>ckygththg271101aw5gace3ho2v</t>
  </si>
  <si>
    <t>ckyin6eyk498928e04o0jno794d</t>
  </si>
  <si>
    <t>ckyip3327118123ei0mbrlu2pr8</t>
  </si>
  <si>
    <t>ckyiv7lbe189319df3zncbv6j0z</t>
  </si>
  <si>
    <t>ckyivtfp6198006df3zodopmdwr</t>
  </si>
  <si>
    <t>ckyivu6vm191797ax4rn3g0bp44</t>
  </si>
  <si>
    <t>cl1ir2bge1740411z23omxu66g1</t>
  </si>
  <si>
    <t>cl1jdrvnh2750001z23bj7rljse</t>
  </si>
  <si>
    <t>ckyhhhbhe988162bg3k1bipnbvc</t>
  </si>
  <si>
    <t>ckyi9lzqt409698b75gnq5sybdk</t>
  </si>
  <si>
    <t>ckyij2y1j63268ax4rylok7xke</t>
  </si>
  <si>
    <t>ckyin113h532856b75gdka7ad34</t>
  </si>
  <si>
    <t>cl1izoxdn2166261z4lq39ro635</t>
  </si>
  <si>
    <t>cl13puzuk9212722613hoep6gp</t>
  </si>
  <si>
    <t>cl1jh8qdf2939241z4l5h9sb4h6</t>
  </si>
  <si>
    <t>cl10g5o9z2281481z2k47fxh8o2</t>
  </si>
  <si>
    <t>cl10punh1250865213djoicvaqj</t>
  </si>
  <si>
    <t>cl1373m60496691z5wrk6lckvy</t>
  </si>
  <si>
    <t>cl1jhum6b2963721z3y1hvotcvj</t>
  </si>
  <si>
    <t>cl1ituval1864841z3yez2oq1hw</t>
  </si>
  <si>
    <t>cl1jbdfc92663721z3y5zboe0n4</t>
  </si>
  <si>
    <t>cl1jeexjh2794281z3yl5616fgf</t>
  </si>
  <si>
    <t>ckymob3yr6052ax5grch5uj00</t>
  </si>
  <si>
    <t>ckymoontl21570bg3zg5na06z0</t>
  </si>
  <si>
    <t>ckymsgikp54671ax5gax0l1o32</t>
  </si>
  <si>
    <t>ckyo3l6m410458bi11np8rc621</t>
  </si>
  <si>
    <t>ckyo4840z20419bi11i0zcomec</t>
  </si>
  <si>
    <t>ckyo79zv4658799j15q2da1dee</t>
  </si>
  <si>
    <t>cl1jjnvam3050541s0v1qnth8i3</t>
  </si>
  <si>
    <t>ckyo7r7c782575821avrfco1mp</t>
  </si>
  <si>
    <t>ckyoa5945106323bi11ylhaqaj8</t>
  </si>
  <si>
    <t>ckyoa7l2r274247axzs3wo30qnq</t>
  </si>
  <si>
    <t>ckynz7op5142574f62xs73hhh3c</t>
  </si>
  <si>
    <t>ckyo152un147521axzsr3rr2f5f</t>
  </si>
  <si>
    <t>ckyoagteh108946bi11litripi3</t>
  </si>
  <si>
    <t>ckyocaht91255969t2gl24s0hdk</t>
  </si>
  <si>
    <t>ckyodv91n1509629t2gwt55qtmy</t>
  </si>
  <si>
    <t>ckyok33hi248175bi11y1p7vego</t>
  </si>
  <si>
    <t>ckyo1b9zn0005an0rhgkl86rs</t>
  </si>
  <si>
    <t>ckypnl77r49229df2xpadkhinp</t>
  </si>
  <si>
    <t>ckypq4pp9586759821amigfgvq6</t>
  </si>
  <si>
    <t>ckyolj4m14479798p2lciycxjwc</t>
  </si>
  <si>
    <t>cl1jbaz882716951z21982blqqq</t>
  </si>
  <si>
    <t>ckyolni1b264736cl0rg1gfw5mk</t>
  </si>
  <si>
    <t>ckyop4gvk321175821aj1zj3ctm</t>
  </si>
  <si>
    <t>cl1jg7dn02929411z21wp3ufm63</t>
  </si>
  <si>
    <t>ckyphcb6j5721639j15kluithit</t>
  </si>
  <si>
    <t>ckypjytt512073bq2l3f9jrg9l</t>
  </si>
  <si>
    <t>ckypkly6d5024899t2g8vv17ymz</t>
  </si>
  <si>
    <t>ckypkw3kw33792bj11ivbm0cc7</t>
  </si>
  <si>
    <t>ckypl6s2j6035419j151byttac3</t>
  </si>
  <si>
    <t>ckyplbmeq24651df2xul9kwhuu</t>
  </si>
  <si>
    <t>cl1jl1zmh3102981z2zkea768bt</t>
  </si>
  <si>
    <t>cl1jhe8gs2941621z3y1vn02r7v</t>
  </si>
  <si>
    <t>ckyy0607k1065435bq0rdwy71tsj</t>
  </si>
  <si>
    <t>ckyy1yp2h1033053cb11h6ar9ur9</t>
  </si>
  <si>
    <t>ckyy24vzg0169b71aepd24eqh</t>
  </si>
  <si>
    <t>cl1jkmqr03114631z3y9n9xhett</t>
  </si>
  <si>
    <t>cl1jbdixu2664531z3ybqe8r3f2</t>
  </si>
  <si>
    <t>ckyy30vm09204b71ayc20c0cx</t>
  </si>
  <si>
    <t>cl1jjnbm33077691z3yxf2ovvn3</t>
  </si>
  <si>
    <t>ckywlyrnp531217cv2xv1le5pd3</t>
  </si>
  <si>
    <t>ckywqntbw576347cb11ies4haef</t>
  </si>
  <si>
    <t>ckywr51i2505328r2leinp8woc</t>
  </si>
  <si>
    <t>ckyx6qhi8271210cmzsfd883op0</t>
  </si>
  <si>
    <t>ckyxuwjw5457378bg15t66orku3</t>
  </si>
  <si>
    <t>cl1jg2uvr292066222a6twm9yc9</t>
  </si>
  <si>
    <t>ckyy4943x75218z2lcdlnfgem</t>
  </si>
  <si>
    <t>ckyy54u9u557428bg15xuaupgwo</t>
  </si>
  <si>
    <t>ckyy5qo5r31954ax1aa3zyynq0</t>
  </si>
  <si>
    <t>cl1itzk9t192179222a4fp9lpph</t>
  </si>
  <si>
    <t>cl1iqtwl8177461222a93pm81cq</t>
  </si>
  <si>
    <t>ckyy5rj0432157ax1a3yrhqclm</t>
  </si>
  <si>
    <t>ckyy61bph552304cmzs0h2uz024</t>
  </si>
  <si>
    <t>ckyy86x4c73020a42xezpehoge</t>
  </si>
  <si>
    <t>cl1jhjgc12937271z2zjvm0sx0b</t>
  </si>
  <si>
    <t>cl1ixsvg92065751z2zyxppofca</t>
  </si>
  <si>
    <t>cl1otz2ea4003431zyb4e8xzx11</t>
  </si>
  <si>
    <t>cl1q0i8ri6048531zybz51a1d9p</t>
  </si>
  <si>
    <t>cl1q2fxit61963522z5czw660v2</t>
  </si>
  <si>
    <t>cl1iv1dml1937131z4lfdnrdtll</t>
  </si>
  <si>
    <t>cl1jfsm0p2873811z4lbr0dgq1n</t>
  </si>
  <si>
    <t>ckzc7jm0i957541ao11iktzjudy</t>
  </si>
  <si>
    <t>cl1jffiqf2830451z23ycldx233</t>
  </si>
  <si>
    <t>cl1jgg8cf2881331z23mpjuqv50</t>
  </si>
  <si>
    <t>cl0m2qpz4554446831a8lzgpznb</t>
  </si>
  <si>
    <t>cl0r2xojt4202688e1p1bspnpnj</t>
  </si>
  <si>
    <t>cl0rk4aca5095999s2c8k7umqf8</t>
  </si>
  <si>
    <t>cl0te8gih982737a4lwp4xwv7u</t>
  </si>
  <si>
    <t>cl17moilo1093091s7mz7ixx9tq</t>
  </si>
  <si>
    <t>cl1jcjaqa2766631z218yh3rgd6</t>
  </si>
  <si>
    <t>cl0thjuty148232cjzmh6wbzgqg</t>
  </si>
  <si>
    <t>cl0v4k1bj1333331zzmpxi5k6ce</t>
  </si>
  <si>
    <t>cl0vupbom1216520398yswx8o8</t>
  </si>
  <si>
    <t>cl0xmwfwk94490202wo4muzaej</t>
  </si>
  <si>
    <t>cl0xqonwx996622039t1dgmeoi</t>
  </si>
  <si>
    <t>cl10fv22g2274221z2khdtvvvl1</t>
  </si>
  <si>
    <t>cl164dqd5403342070t9zp1lrt</t>
  </si>
  <si>
    <t>cl1660mfr4557120700buyup3w</t>
  </si>
  <si>
    <t>cl16cr01p603302070tg6qo1wb</t>
  </si>
  <si>
    <t>cl1h9ichp197571z21bhxshmhe</t>
  </si>
  <si>
    <t>cl1h9qvt4213601z21afjnazbd</t>
  </si>
  <si>
    <t>cl1xt1g186650051zyo4jtks4gq</t>
  </si>
  <si>
    <t>cl1xcmga25741956aybk58dzh3b</t>
  </si>
  <si>
    <t>cl1x8i79p55237718z5xiswydd4</t>
  </si>
  <si>
    <t>cl1xbdv2456702418z591dhqdbu</t>
  </si>
  <si>
    <t>cl1xlxsyn6215416ayb53z4nwnd</t>
  </si>
  <si>
    <t>cl1xh91jn6032788nxol9a57ok2</t>
  </si>
  <si>
    <t>cl1xkuk7f61782618z5o3txeewo</t>
  </si>
  <si>
    <t>cl1x81l1b5518611zz20munhvla</t>
  </si>
  <si>
    <t>cl1x796my5482391zz26frdhn5j</t>
  </si>
  <si>
    <t>cl1x7jqdz5498051zz2pdlwyhv9</t>
  </si>
  <si>
    <t>cl1p3nh524441681rwbwa4ywhe5</t>
  </si>
  <si>
    <t>cl1xgghfy5973756aybjgjfxvnm</t>
  </si>
  <si>
    <t>cl1xbqadx5683436aybczxmweax</t>
  </si>
  <si>
    <t>cl1x4b8vd2659711rwbix35wlvt</t>
  </si>
  <si>
    <t>cl1x3fjk82606361rwb6l1xa2f0</t>
  </si>
  <si>
    <t>cl1xdx5kc5841001zz2iuzikv70</t>
  </si>
  <si>
    <t>cl1wto0q44840761zt5fhxt839k</t>
  </si>
  <si>
    <t>cl1xch2cg5773321zt5137o23c5</t>
  </si>
  <si>
    <t>cl1xcs4le3035551zy35p9yp3lp</t>
  </si>
  <si>
    <t>cl1xp4p7s6459071zt5nz055c4s</t>
  </si>
  <si>
    <t>cl1xec77q3131751zy3epm6uyij</t>
  </si>
  <si>
    <t>cl1xw7jv64037151zy3jhl10k7l</t>
  </si>
  <si>
    <t>cl1xpq0876489521zt5ge5bzn3e</t>
  </si>
  <si>
    <t>cl1xdqy6b58032418z50vsxb597</t>
  </si>
  <si>
    <t>cl1xl5e8j6215801zz22v8deos7</t>
  </si>
  <si>
    <t>cl1xfp97359186218z58hu049ou</t>
  </si>
  <si>
    <t>cl1xhsnzo6072221zz2z64qj79r</t>
  </si>
  <si>
    <t>cl1xl9nof3558961rwbzqeh4o1o</t>
  </si>
  <si>
    <t>cl1xiki1e6094611zyoi072l0zd</t>
  </si>
  <si>
    <t>cl1xlf50p6214218nxou09a7fu0</t>
  </si>
  <si>
    <t>cl1xlchpf6210038nxoffbasjef</t>
  </si>
  <si>
    <t>cl1xoyxun6388178nxoyw9vibgv</t>
  </si>
  <si>
    <t>cl1odoun133534422z5whhnlgk3</t>
  </si>
  <si>
    <t>cl1xpi03h6397426aybzphu9yky</t>
  </si>
  <si>
    <t>cl1x1l9vq5194111zz2rd8yf1pe</t>
  </si>
  <si>
    <t>cl1xqi4pn6474128nxos36ttm4z</t>
  </si>
  <si>
    <t>cl1xrx5413837601zy30ong0pqn</t>
  </si>
  <si>
    <t>cl1xpcx626439131zyo2ut5oqsx</t>
  </si>
  <si>
    <t>cl1xnuej56295616ayb0umhsqcq</t>
  </si>
  <si>
    <t>cl1xncoh63643671rwb8aaba4fo</t>
  </si>
  <si>
    <t>cl1xq3ubs3807781rwbjhoihbj2</t>
  </si>
  <si>
    <t>cl1xrt3a03831161zy3nb1rpe03</t>
  </si>
  <si>
    <t>cl1y0ltgp6918701zz2b36z0i2r</t>
  </si>
  <si>
    <t>cl1xrosg26567441zz29x7rl49u</t>
  </si>
  <si>
    <t>cknjx5ovp01134tono19y57ns</t>
  </si>
  <si>
    <t>cknjy4b4n02684tonvu671f93</t>
  </si>
  <si>
    <t>cknk14q1823694toqcuqi93jj</t>
  </si>
  <si>
    <t>cknk5oeyt22064uppdnvw1pae</t>
  </si>
  <si>
    <t>cknkesrhy06154tnyj3aeatwt</t>
  </si>
  <si>
    <t>cknkfw24o01004upph9sesbr1</t>
  </si>
  <si>
    <t>cknkgbh4c02984uppjd21ihzz</t>
  </si>
  <si>
    <t>cknl8doxn05614uppkc9pcgj5</t>
  </si>
  <si>
    <t>cknlqhqwd12144tpchphmz9vh</t>
  </si>
  <si>
    <t>ckno8ybf87959081n95wrf2iyi3</t>
  </si>
  <si>
    <t>ckno9wlg76941961n8irlwtp0zo</t>
  </si>
  <si>
    <t>cknoeqgft8144471naiawuj8p0s</t>
  </si>
  <si>
    <t>cknoh87t98619451pa2if9ki4q8</t>
  </si>
  <si>
    <t>cknopnp7y10518101naqjzc58gzg</t>
  </si>
  <si>
    <t>cknopptrx9356411n8i7ybfssqo</t>
  </si>
  <si>
    <t>cknpfjij213102901pa2obzya5bw</t>
  </si>
  <si>
    <t>cl1xvruuk67238418z5mhkx7ovb</t>
  </si>
  <si>
    <t>cl1xyq6dp4125581zy3emo92tw0</t>
  </si>
  <si>
    <t>ck92vvb0937384m61raq3gtkl</t>
  </si>
  <si>
    <t>ck92yc8en38174m61q0je3rg1</t>
  </si>
  <si>
    <t>ck94f3a7v40834m61c8eeqda3</t>
  </si>
  <si>
    <t>ckb6o7leq57814m4c2z6yf6qx</t>
  </si>
  <si>
    <t>ckb8yj0u473064m4cwf1uwqkk</t>
  </si>
  <si>
    <t>ckbrzctv451054n8hf13ha3xc</t>
  </si>
  <si>
    <t>ckbtbrvxo57904n8hj0h66m87</t>
  </si>
  <si>
    <t>ckl4kps7l21424l052b4d6gmc</t>
  </si>
  <si>
    <t>cl1y6012d69309518z5dwjvi2xc</t>
  </si>
  <si>
    <t>ck9jtff0o11264m5s8w50m9kp</t>
  </si>
  <si>
    <t>ck9jw9qo011284m5sfi4ix2ff</t>
  </si>
  <si>
    <t>cka2dm9qd05354m3yz5xys4ti</t>
  </si>
  <si>
    <t>cka57u1y830944m3ym7m4hdsq</t>
  </si>
  <si>
    <t>cka88a2g506764n2sihm8g70z</t>
  </si>
  <si>
    <t>ckagndu7n00004nzrf9hhdr91</t>
  </si>
  <si>
    <t>ckago01zv55024n2s2d4lg3bz</t>
  </si>
  <si>
    <t>cl1xtrq3c3998251rwb6erfp2si</t>
  </si>
  <si>
    <t>cl1xwx8qp6824521zyo5e30i6am</t>
  </si>
  <si>
    <t>ck92ix1sv32204m61unc3dv8e</t>
  </si>
  <si>
    <t>ck92jau2t32264m61xy86m6j7</t>
  </si>
  <si>
    <t>ck92v7i9r37044m61tz92zs4f</t>
  </si>
  <si>
    <t>cklaaqowy43284lw1hlijw2o6</t>
  </si>
  <si>
    <t>cklc56bjm09864lz4azxjey9d</t>
  </si>
  <si>
    <t>cklcgv3qv02484l0mbjqhxs5k</t>
  </si>
  <si>
    <t>ckmolnygq00104umo60vugg3p</t>
  </si>
  <si>
    <t>ckmoqbzk502914tnomcxaxu02</t>
  </si>
  <si>
    <t>ckmow58md00684upo2jn140nz</t>
  </si>
  <si>
    <t>ckmp8dq4u65244tqh63kfdnpb</t>
  </si>
  <si>
    <t>ckmporihu29784tpde6he4b6c</t>
  </si>
  <si>
    <t>ckmrjr7ea01684tlnsudbqkli</t>
  </si>
  <si>
    <t>ckl4ob71h00234lzv4k6akr3c</t>
  </si>
  <si>
    <t>cklrmckdi24824l03594s8cup</t>
  </si>
  <si>
    <t>cklrmh6tr135854lzujki7fbib</t>
  </si>
  <si>
    <t>ckl57zpbn00024lwstbgbawn9</t>
  </si>
  <si>
    <t>ckl9er75w31854lzbhvnrh5jm</t>
  </si>
  <si>
    <t>cklwb1li066904lzb5v21gj99</t>
  </si>
  <si>
    <t>cklwau7mu34354l0l97e4tc14</t>
  </si>
  <si>
    <t>ckmeoitum14984lx1mlzgteqx</t>
  </si>
  <si>
    <t>ckmh4s9bc19764ly4op2y8cko</t>
  </si>
  <si>
    <t>ckmjbw4dq02444l9mj82yas04</t>
  </si>
  <si>
    <t>ckmjzdsl500864l9m8oe6wqfu</t>
  </si>
  <si>
    <t>ckmspxx8p00514tpsxx4q88e8</t>
  </si>
  <si>
    <t>ckmxijyq500644tliahv890nj</t>
  </si>
  <si>
    <t>ckmxlwz6003994to4i23wogdh</t>
  </si>
  <si>
    <t>ckmm2yg2h05544tqa2mds5ycc</t>
  </si>
  <si>
    <t>ckmyo30j315354umb49g1jhzp</t>
  </si>
  <si>
    <t>ckmnilspo03304tois7gt5y06</t>
  </si>
  <si>
    <t>ckptjwueo29997125dij07smveh</t>
  </si>
  <si>
    <t>ckmnj915411484tqp4fkbtt9k</t>
  </si>
  <si>
    <t>ckkcb5kok38774luz18fa7wdj</t>
  </si>
  <si>
    <t>ckkcduei400014luebgwjrgr6</t>
  </si>
  <si>
    <t>ckn72shgy04744upt9ky76xlr</t>
  </si>
  <si>
    <t>ckor4l2gl2975361nbbwbq8tvoy</t>
  </si>
  <si>
    <t>ckkchp1bs04664lues3bpsdm2</t>
  </si>
  <si>
    <t>ckory1njl817131odbpvb9o0m0</t>
  </si>
  <si>
    <t>ckjlisgp7312754lxhdnfm2p7r</t>
  </si>
  <si>
    <t>ckjljgnom314514lxh9i7n1b76</t>
  </si>
  <si>
    <t>ckos6nqdq1834521nf4mh9w2fjh</t>
  </si>
  <si>
    <t>ckmyrajoz00754tq0q5act3j4</t>
  </si>
  <si>
    <t>ckos6w30b2010321pcuzc2x2fr6</t>
  </si>
  <si>
    <t>ckjvc0grn02034lv94vxnctng</t>
  </si>
  <si>
    <t>ckjy7dm2o00014lypkb55twka</t>
  </si>
  <si>
    <t>ckhh4jco942424lwvlewd3ihz</t>
  </si>
  <si>
    <t>ckoskep8x1172871nbwd7gn8lkg</t>
  </si>
  <si>
    <t>ckn03rjjq00004tpka8aomma5</t>
  </si>
  <si>
    <t>ckn05f86g01274tprzawk686c</t>
  </si>
  <si>
    <t>ckn06pili13224tmpa6zm0a5y</t>
  </si>
  <si>
    <t>ckn0imftm27794tp9ome36cz2</t>
  </si>
  <si>
    <t>ckn17pvoi07004upraqkrdj62</t>
  </si>
  <si>
    <t>ckoslcqh81487461nb1750jq5ia</t>
  </si>
  <si>
    <t>ckosqyps974151jc9cd5stg70</t>
  </si>
  <si>
    <t>ckou596xf5066651nbbyz8o7pg0</t>
  </si>
  <si>
    <t>ckou6tv5j6187201odu7ym8dyii</t>
  </si>
  <si>
    <t>ckov4zg588246041nbbj2ieh24h</t>
  </si>
  <si>
    <t>ckpqmz7nx1461924env4132riu</t>
  </si>
  <si>
    <t>ckon3nv664397941jbi26wy11p7</t>
  </si>
  <si>
    <t>ckonyfu3b7321921n9xtcu3ppa0</t>
  </si>
  <si>
    <t>ckoo0j01e7247361nbbcy9qr9do</t>
  </si>
  <si>
    <t>ckoo892p69589911nblsrob25gx</t>
  </si>
  <si>
    <t>ckos7y6212120431ob1m7c9vsbr</t>
  </si>
  <si>
    <t>ckos8bbi52126791obkb3u49w6u</t>
  </si>
  <si>
    <t>ckos9vu753272531pbl57k7ayr4</t>
  </si>
  <si>
    <t>ckoshupa91300541kclf8af14qz</t>
  </si>
  <si>
    <t>ckkck1uag51894lqymxfbcnen</t>
  </si>
  <si>
    <t>ckk8c8nsm03524lxh72jvhlqu</t>
  </si>
  <si>
    <t>ckk8ej5zi08984lwpgndpjwyi</t>
  </si>
  <si>
    <t>ckkeb0hdx14694lrdbz794rfv</t>
  </si>
  <si>
    <t>ckkzcm4u510284l2pwgshc9vm</t>
  </si>
  <si>
    <t>ckqkjxnvl2123524eg2fu07k07</t>
  </si>
  <si>
    <t>ckqkxmm9r543724egyr1kl829</t>
  </si>
  <si>
    <t>ckqry4ydq25021248n7xab6n23</t>
  </si>
  <si>
    <t>ckqw3cc5n10809424b8sd8ot1bi</t>
  </si>
  <si>
    <t>ckqw3zjvb4189024ao4cveaatb</t>
  </si>
  <si>
    <t>ckqw5srwk5209925bidw4f4zd5</t>
  </si>
  <si>
    <t>ckqw9wlyi101995238jwfxwbzi3</t>
  </si>
  <si>
    <t>ckqxchro413185524cbr3d310rd</t>
  </si>
  <si>
    <t>ckqxdtdrz13824124bcigazf1ja</t>
  </si>
  <si>
    <t>ckqxf9w4w11307426clozqtqn1f</t>
  </si>
  <si>
    <t>ckqxke7nc1867124czol1hq3vj</t>
  </si>
  <si>
    <t>ckqxl9j5y22179223a6cwczuv1v</t>
  </si>
  <si>
    <t>ckqxqz0dk304980239zifb8baiy</t>
  </si>
  <si>
    <t>ckqxrkirx14227524czv98aoxzo</t>
  </si>
  <si>
    <t>ckqyv0kwo9259124f49eqpxqqp</t>
  </si>
  <si>
    <t>ckqyv2u514882223clpegv23s3</t>
  </si>
  <si>
    <t>ckqyv47gi9620224f427hne4xo</t>
  </si>
  <si>
    <t>ckr0gj630443953239zj3afak0c</t>
  </si>
  <si>
    <t>ckquwosb36837124bihsky2hd5</t>
  </si>
  <si>
    <t>ckr0lw66614253826cz0hmwdskx</t>
  </si>
  <si>
    <t>ckr0m6dss36072123fivme6pnqi</t>
  </si>
  <si>
    <t>ckr1yun0x1421012ga60upxl37o</t>
  </si>
  <si>
    <t>ckqv1je3k209802248nlzvk7tot</t>
  </si>
  <si>
    <t>ckqv32ro36034825b2edvjj7ml</t>
  </si>
  <si>
    <t>ckqvpl9px17345224al9dorcf5h</t>
  </si>
  <si>
    <t>ckqvt2ewx13331025aox0ryly3k</t>
  </si>
  <si>
    <t>ckqvxodr41131824bitdeokdeq</t>
  </si>
  <si>
    <t>ckqvzdwt034919826b78234mm3e</t>
  </si>
  <si>
    <t>ckqw0k6op35397823bljh05qwdp</t>
  </si>
  <si>
    <t>ckr3c170h12350124bt6cd0j8n3</t>
  </si>
  <si>
    <t>ckr3d1rep14556926f6sa4uti3a</t>
  </si>
  <si>
    <t>ckr3dwfrw14667424cbuykh5p9n</t>
  </si>
  <si>
    <t>ckr3gzlbg453152la63lyjycqy</t>
  </si>
  <si>
    <t>ckr4jdu9916211424cfvmwxrj0o</t>
  </si>
  <si>
    <t>ckr5vgnr66274423amhjbmr9e3</t>
  </si>
  <si>
    <t>ckr5viw4310445523fva3cfe14i</t>
  </si>
  <si>
    <t>ckr5wac9610942724fj3eca040n</t>
  </si>
  <si>
    <t>ckr5wpng84255824gax9sfyhjs</t>
  </si>
  <si>
    <t>ckr5x0r094550524ckqtlg7hw7</t>
  </si>
  <si>
    <t>ckqnrsjaj34780225fx8meqsx10</t>
  </si>
  <si>
    <t>ckr24aye513786723eq5pqrdgu2</t>
  </si>
  <si>
    <t>ckr3997vk7531126f680tif503</t>
  </si>
  <si>
    <t>ckuvgur04725352pw8uafmcx6e</t>
  </si>
  <si>
    <t>ckuw6zyxq6274473n0c10yfoilj</t>
  </si>
  <si>
    <t>ckuwcskf9178787nynjdp2dq0j</t>
  </si>
  <si>
    <t>ckuwcvuct2162494ly51n09pwdj</t>
  </si>
  <si>
    <t>ckuwdffih1701131ysxcdchg1j</t>
  </si>
  <si>
    <t>ckuwibyr75809131ysh1f4bdrl</t>
  </si>
  <si>
    <t>ckuwim89v26407otyn42te4p2g</t>
  </si>
  <si>
    <t>ckuwimve05973931ys38fifp5r</t>
  </si>
  <si>
    <t>ckqds06w244337224ctghchlhsv</t>
  </si>
  <si>
    <t>ckqf1efh25461923atdesmaqwm</t>
  </si>
  <si>
    <t>ckqg5sdcv242324b1lwtetacx</t>
  </si>
  <si>
    <t>ckqga4mh08013525a7ybk55f38</t>
  </si>
  <si>
    <t>ckqgjc19b11273724ceuzqxjfeu</t>
  </si>
  <si>
    <t>ckr5yup8m5909823b8ggdvhtmj</t>
  </si>
  <si>
    <t>ckpzcmw7930721323en7t2t5bj6</t>
  </si>
  <si>
    <t>ckpzdw2s941406123f4245uv36o</t>
  </si>
  <si>
    <t>ckq0q4hsx16850323d119xbwwqv</t>
  </si>
  <si>
    <t>ckq0zreuf8604924f85qpm61sg</t>
  </si>
  <si>
    <t>ckq23ige910682323ech11b7x6e</t>
  </si>
  <si>
    <t>ckq4nitgb39216724d8b46cowsk</t>
  </si>
  <si>
    <t>ckq95r20v21890324cxntq4z5xt</t>
  </si>
  <si>
    <t>ckq97zrev25077923ecgaxccd2r</t>
  </si>
  <si>
    <t>ckq98140a2880523cxq18ounod</t>
  </si>
  <si>
    <t>ckq99soc423915824co9n0xqua4</t>
  </si>
  <si>
    <t>ckqcaa4i36836023boczdqqa82</t>
  </si>
  <si>
    <t>ckqciiirz6581223d2lxki3zpz</t>
  </si>
  <si>
    <t>ckqdbsj2j1593725cukvbwai8z</t>
  </si>
  <si>
    <t>ckqdh1aav43105423ca5clet6xb</t>
  </si>
  <si>
    <t>ckron6ohu7855324ek64a3aqj3</t>
  </si>
  <si>
    <t>ckror7nkn58405024gajfqtp6cl</t>
  </si>
  <si>
    <t>ckt756n9v55438125bsfvbcy4g2</t>
  </si>
  <si>
    <t>ckrh6630z551632491vcg1b3c0</t>
  </si>
  <si>
    <t>ckt78fdcd462303248r7405ixta</t>
  </si>
  <si>
    <t>ckrovv9bo52839123ci8svwjp03</t>
  </si>
  <si>
    <t>ckrox898p16311124eoiy357qpj</t>
  </si>
  <si>
    <t>ckroybx0u946924hedwcyq7e2</t>
  </si>
  <si>
    <t>ckrp31mki2876912idrmcbfstza</t>
  </si>
  <si>
    <t>ckrq9qcau4142324f0zzk15ywx</t>
  </si>
  <si>
    <t>cksh1b13d1806721vbquafbeai0</t>
  </si>
  <si>
    <t>ckt7h9o6z72541625b0pwg322ki</t>
  </si>
  <si>
    <t>ckt85rp0w233834249t0uppv9nr</t>
  </si>
  <si>
    <t>cksh31g76702451v8kei0q0vzk</t>
  </si>
  <si>
    <t>cksh62lil4529071ua591p9e5bg</t>
  </si>
  <si>
    <t>ckrhdw1dh14665024brwpsjjpyk</t>
  </si>
  <si>
    <t>ckrheexdu163768259fptaal4dt</t>
  </si>
  <si>
    <t>ckrqakzi410291423gkm3l7kgxv</t>
  </si>
  <si>
    <t>cksh6t9fo4680941ua5i355bt07</t>
  </si>
  <si>
    <t>ckr5z46u05216824d1jx18rukz</t>
  </si>
  <si>
    <t>ckr670ude4958723dyczxbpssn</t>
  </si>
  <si>
    <t>cksucr3842916925bqav2c3hc4</t>
  </si>
  <si>
    <t>ckt083dik4737625b8dt64j0zv</t>
  </si>
  <si>
    <t>ckrg6sskb5523623cg428ragn2</t>
  </si>
  <si>
    <t>ckrg9bqm921557724hhhmgbls4x</t>
  </si>
  <si>
    <t>ckrg9valw14960823frgic338aa</t>
  </si>
  <si>
    <t>ckrgekolb13781633f3fg342g6l</t>
  </si>
  <si>
    <t>ckrgenhv513920233f3sa4ngdtx</t>
  </si>
  <si>
    <t>ckt31atfk2419081u6v7nztpmzc</t>
  </si>
  <si>
    <t>ckt327kix2385591tavykig01xj</t>
  </si>
  <si>
    <t>ckrhoc9ay7207524brit9o78wu</t>
  </si>
  <si>
    <t>ckrhpa65u637023g248dkpbfd</t>
  </si>
  <si>
    <t>ckrhulmb011278124gkykml7nvp</t>
  </si>
  <si>
    <t>ckrimwl0c1848523gpo8nu5hvs</t>
  </si>
  <si>
    <t>ckriqu4n730839725gfgwl2uskl</t>
  </si>
  <si>
    <t>ckrk8if014842254effbufe3z7b</t>
  </si>
  <si>
    <t>ckroibogo39194125ek8cqy6x5r</t>
  </si>
  <si>
    <t>ckrojz28v703124ekvqg59yvq</t>
  </si>
  <si>
    <t>ckrol6zhe01994lhe8kc1zka1</t>
  </si>
  <si>
    <t>ckromd7zr49704624ga04qd92rx</t>
  </si>
  <si>
    <t>ckromf2z68722723g26gd1zqiq</t>
  </si>
  <si>
    <t>ckt712fx732729426a8jbi2krj3</t>
  </si>
  <si>
    <t>ckrqewvpo11051023drooq2cdub</t>
  </si>
  <si>
    <t>ckrqezihj466213ceo36ezlcur</t>
  </si>
  <si>
    <t>ckrqlqhl22634123du8h9ves5w</t>
  </si>
  <si>
    <t>ckrrmhe2717807924fe6n6y0g31</t>
  </si>
  <si>
    <t>ckrrrgjgl1939627ffw7m0tsih</t>
  </si>
  <si>
    <t>ckrrscqcl14370423g2dld5qjjy</t>
  </si>
  <si>
    <t>ckrrxsqwm3252424ek2nqp7q9e</t>
  </si>
  <si>
    <t>ckrso7j519483024fee0znyw6i</t>
  </si>
  <si>
    <t>ckrsopqyp9716725g1stx8dill</t>
  </si>
  <si>
    <t>ckrsvwlan6023126ftrmnwot3u</t>
  </si>
  <si>
    <t>ckrsxr11x25661724fet7cbx3p7</t>
  </si>
  <si>
    <t>ckrt2ii2f6513425ee60gu9dmo</t>
  </si>
  <si>
    <t>ckrqbdpbp6011023du8au4xglz</t>
  </si>
  <si>
    <t>ckrt8j8on666743hg1mwaskye2</t>
  </si>
  <si>
    <t>ckruj58j72895325fjoiox4cy3</t>
  </si>
  <si>
    <t>ckrx2j3uj45497424fjzc0v2jk2</t>
  </si>
  <si>
    <t>ckrynt3gu17931024dzgonv807b</t>
  </si>
  <si>
    <t>ckryuqwbc59308925ftpc4c7fg9</t>
  </si>
  <si>
    <t>cks06cgfe3409861u9h9uzmchtb</t>
  </si>
  <si>
    <t>cks0fi8xp320501v8j8eqzjl30</t>
  </si>
  <si>
    <t>cks1hdq6y84009258wfk7dlaye</t>
  </si>
  <si>
    <t>ckrqdm0wi2514623civjb860jv</t>
  </si>
  <si>
    <t>ckryy7ow3431653if9jw9eap0d</t>
  </si>
  <si>
    <t>cks070u0a2391121uadpbtl8q1p</t>
  </si>
  <si>
    <t>cks0f03rv615121u9hpi0entu6</t>
  </si>
  <si>
    <t>cks0fdxdw1121151t81jy5u0met</t>
  </si>
  <si>
    <t>cks0g4so8432761u82hdp7ta9f</t>
  </si>
  <si>
    <t>cks0g5q5o107701u9gz1vmfagh</t>
  </si>
  <si>
    <t>cks0h8x2l2107851t9a7iqxankr</t>
  </si>
  <si>
    <t>cks0hcnll558181t8ypf9d0nr5</t>
  </si>
  <si>
    <t>cks0iqgc63164141v96pcskfl7q</t>
  </si>
  <si>
    <t>cks1erc7r151222494afr2j7rk</t>
  </si>
  <si>
    <t>cks1f2i6c55102494b45uj3ii</t>
  </si>
  <si>
    <t>cks1fe6wd32899258yqyybjh9x</t>
  </si>
  <si>
    <t>cks1fowov361272496wvdxv9m8</t>
  </si>
  <si>
    <t>cks1gdqsm5038821t9a4f7fsaax</t>
  </si>
  <si>
    <t>cks1gqplw341292494antyf4b7</t>
  </si>
  <si>
    <t>cks1h8bbj118270254nfao43tac</t>
  </si>
  <si>
    <t>ckryz9pds630173if9g0snlkfv</t>
  </si>
  <si>
    <t>cks1i3lu2181328259g94vhzp3j</t>
  </si>
  <si>
    <t>cks1m03pd198912594pwgrktym</t>
  </si>
  <si>
    <t>cks1nklfz113510245x409m22vq</t>
  </si>
  <si>
    <t>cks1ps7x12398412582pkd8q8tq</t>
  </si>
  <si>
    <t>cks1q7szx2236463x8jx87l5y3x</t>
  </si>
  <si>
    <t>cks1qqh1d147408245x4cx23fln</t>
  </si>
  <si>
    <t>cks1rsavj1969322496apryvath</t>
  </si>
  <si>
    <t>cks1t7bg19302024as3kt0wx88</t>
  </si>
  <si>
    <t>cks1tbllh228820259h4imhvtmd</t>
  </si>
  <si>
    <t>cks1tgxqp178370245x2c2v5jow</t>
  </si>
  <si>
    <t>cks1u67ou2917712582aq1c18ad</t>
  </si>
  <si>
    <t>cks1uom7w3161244ndx830urs</t>
  </si>
  <si>
    <t>cks1vboln2490802496xwqrjxny</t>
  </si>
  <si>
    <t>cks1wkfp3248362594q0ygozvc</t>
  </si>
  <si>
    <t>cks1y7z3e251641245xd7eupfni</t>
  </si>
  <si>
    <t>cks21m9yp297955245xt5nh6b9n</t>
  </si>
  <si>
    <t>cks240qr111032464df5jc8l7</t>
  </si>
  <si>
    <t>ckrqcb55g14843523gklbw6gn0j</t>
  </si>
  <si>
    <t>ckrrrz7i34274723ci7agvtqx1</t>
  </si>
  <si>
    <t>cky4ao6ao3283849j4rr7i1uso5</t>
  </si>
  <si>
    <t>cky4cjkk7472729an0mwg10f0sa</t>
  </si>
  <si>
    <t>cky5s9tqg7735019j4r4oitcjry</t>
  </si>
  <si>
    <t>cky5z83bc1064644a33hqprr33ya</t>
  </si>
  <si>
    <t>ckxoy646e661044dg3zp1gxyfa6</t>
  </si>
  <si>
    <t>ckxpi9wn7614715cw4obompjf9t</t>
  </si>
  <si>
    <t>ckxpopewq6778329j4ra4ia36v4</t>
  </si>
  <si>
    <t>ckxpqy7476911049j4rje5um1ph</t>
  </si>
  <si>
    <t>ckxq05v5e855635dg3zq03rkb5q</t>
  </si>
  <si>
    <t>ckxqahyfb532878ck4ai5d2gib1</t>
  </si>
  <si>
    <t>ckxqb2pzd539751cl0m7bix2nt1</t>
  </si>
  <si>
    <t>ckxem01t8295420dn0m4tandzuh</t>
  </si>
  <si>
    <t>ckxem0bnz561753br4odir1g0z2</t>
  </si>
  <si>
    <t>ckxem46wo442509e83zvkl9b2nu</t>
  </si>
  <si>
    <t>ckxrclp0k1045378cw4o54d4y84j</t>
  </si>
  <si>
    <t>ckxrgzmlt75149c03z3xt2hnyj</t>
  </si>
  <si>
    <t>ckxemh5p0298817dn0m6frwndb9</t>
  </si>
  <si>
    <t>ckxw25bnl103440cw4o8mbmzbp6</t>
  </si>
  <si>
    <t>ckxenuw6u301428g64rpmsla32b</t>
  </si>
  <si>
    <t>ckxy9wple5245599j4rgj9g2rj0</t>
  </si>
  <si>
    <t>ckxyjh7t310776069t3kk7qplh34</t>
  </si>
  <si>
    <t>ckxypyyx41168081cv0m3nagld0b</t>
  </si>
  <si>
    <t>cksbfmmjf86917424dbmdxib2v9</t>
  </si>
  <si>
    <t>cksbfpglc9535024f31ucqyhms</t>
  </si>
  <si>
    <t>cks5t80eo4878045a1ntvybqj7</t>
  </si>
  <si>
    <t>ckx4w6wu41515594dozyysvhlaks</t>
  </si>
  <si>
    <t>cks6594r648020258xyc1zxk7o</t>
  </si>
  <si>
    <t>cks6ayjhf11143525betcmuaa66</t>
  </si>
  <si>
    <t>cks2o3m8i76138254mhc643v8i</t>
  </si>
  <si>
    <t>cks2p5rsm9945025a086gzi252</t>
  </si>
  <si>
    <t>cks2x4a9w22299256jo7rd4fb1</t>
  </si>
  <si>
    <t>cksbn3hpj47874824bg28xild68</t>
  </si>
  <si>
    <t>ckx9zthcs728902ckxm089eux6c</t>
  </si>
  <si>
    <t>cksbvyfc526054625cxuw014pls</t>
  </si>
  <si>
    <t>cksbxbwh629202925cxkogympyp</t>
  </si>
  <si>
    <t>cksby2htt29151924cipbwonbgp</t>
  </si>
  <si>
    <t>cksbz3oqr24127826djv2f3ehmm</t>
  </si>
  <si>
    <t>cks6ezrrc198712248ut3bl30cv</t>
  </si>
  <si>
    <t>ckxajbccq4761688pyho9ft5wpc</t>
  </si>
  <si>
    <t>cks373a3y35653259lau8ico3p</t>
  </si>
  <si>
    <t>cks38qbfh15486424b8mtz4zebt</t>
  </si>
  <si>
    <t>cks38rc7615502524b8pscg5320</t>
  </si>
  <si>
    <t>cks6sbrzw21087024cr4024tiil</t>
  </si>
  <si>
    <t>cks73c3br1158825cc6154uiys</t>
  </si>
  <si>
    <t>ckscnw7pv3108125bgy8t65hq5</t>
  </si>
  <si>
    <t>cks76bt3p337339258xykghlpbx</t>
  </si>
  <si>
    <t>cks76y7d322934025b0a2v1eioy</t>
  </si>
  <si>
    <t>cks7d63vz50896268nkwxe2zj0</t>
  </si>
  <si>
    <t>ckscrsncc401568249p1j02w4gk</t>
  </si>
  <si>
    <t>cksrfp1ur25320425auilktzqpd</t>
  </si>
  <si>
    <t>ckxb70t33534021cvzelo4a5lq7</t>
  </si>
  <si>
    <t>ckxevsqmh500818e83ztwvmpk16</t>
  </si>
  <si>
    <t>cksbeahy74031525dj9z92vugh</t>
  </si>
  <si>
    <t>cks3a2yns63261259l5oq68jre</t>
  </si>
  <si>
    <t>cks3akqmz22450125asyre0r3ei</t>
  </si>
  <si>
    <t>cks3bfti024012026ab6e7bvoc8</t>
  </si>
  <si>
    <t>cks3c9eyd88885259l7undbik7</t>
  </si>
  <si>
    <t>cks3cnwdk93801259lydevz14g</t>
  </si>
  <si>
    <t>cks45j4f53138325a1fa6gmocm</t>
  </si>
  <si>
    <t>cks46noxl9762625c9sn3ulnn7</t>
  </si>
  <si>
    <t>cks488mh0554124a8bzdarp81</t>
  </si>
  <si>
    <t>cksbet2bq82633249p0nbww6us</t>
  </si>
  <si>
    <t>cktgubolz043324bspnodfp0d</t>
  </si>
  <si>
    <t>cktgufmzc206424bsfgxoc4tu</t>
  </si>
  <si>
    <t>ckt9nm87585528924ahkh1ar65s</t>
  </si>
  <si>
    <t>ckt9rf2mu97050626a8792ctnba</t>
  </si>
  <si>
    <t>cktfzcbuu023025bptap76s7m</t>
  </si>
  <si>
    <t>cktgxwqfa3984024ah4vhpbgho</t>
  </si>
  <si>
    <t>ckth3vivx3008525c19vn7uy0l</t>
  </si>
  <si>
    <t>cktg280c22051524ahnb1wriru</t>
  </si>
  <si>
    <t>cktglmrxx1650224a83ovqgn6b</t>
  </si>
  <si>
    <t>cktglp80u17391249tsaj28ihi</t>
  </si>
  <si>
    <t>cktgtu8ot509925bp4xux1ubu</t>
  </si>
  <si>
    <t>cktgtzdb3176525c1rjfel83v</t>
  </si>
  <si>
    <t>cktgu1lwa254925c1wbh71jva</t>
  </si>
  <si>
    <t>cktgu39fv806024a87ubcs9he</t>
  </si>
  <si>
    <t>cktgu9as01153724ahwfu8ipqk</t>
  </si>
  <si>
    <t>ckt8u0i1j70755424ahwku7w1wp</t>
  </si>
  <si>
    <t>cktgv3p2b19199249txtzmlnn2</t>
  </si>
  <si>
    <t>cktgvj2gz22486249tv741h5gk</t>
  </si>
  <si>
    <t>cktgvz5zi068225a82mw1j31m</t>
  </si>
  <si>
    <t>cktgwgg01567025c1vu6hq4c1</t>
  </si>
  <si>
    <t>cktgwjmzj33117249tnnch16pl</t>
  </si>
  <si>
    <t>ckth92in417677824bs0q2dtazo</t>
  </si>
  <si>
    <t>cktfzzat29465248rxpt6vzir</t>
  </si>
  <si>
    <t>ckth93s49135641248rt99uvdfi</t>
  </si>
  <si>
    <t>ckth9vrdz10374525c1cj16eh66</t>
  </si>
  <si>
    <t>cktha0r4c448924b0s7eluimw</t>
  </si>
  <si>
    <t>ckti2znrg4312724b71daupvix</t>
  </si>
  <si>
    <t>ckv21zgzn2138352s31w9nvi9f8</t>
  </si>
  <si>
    <t>ckt8ohcx199699125bsm2kh3s4n</t>
  </si>
  <si>
    <t>ckt8sj8zd10684624b0z7vlzxjd</t>
  </si>
  <si>
    <t>ckv95t69z3118424l1aon6zcmua</t>
  </si>
  <si>
    <t>cktg1ojf31574424bslt7fwk4a</t>
  </si>
  <si>
    <t>ckv24oeug406614k4qnkqpzn3q</t>
  </si>
  <si>
    <t>ckv254bcu467213x6nodg9epzk</t>
  </si>
  <si>
    <t>ckv26x56v2648062s314btqkrg8</t>
  </si>
  <si>
    <t>ckv2csob7100891574rddwbhznj</t>
  </si>
  <si>
    <t>ckv2iwj3r273944k4qy7recx2n</t>
  </si>
  <si>
    <t>ckv2khx5h48195yy4r7bm6htmo</t>
  </si>
  <si>
    <t>ckv6my1ya834674ayvn4uid98b</t>
  </si>
  <si>
    <t>ckv6jcxcw624424tzf4v94j3u6</t>
  </si>
  <si>
    <t>ckv6uen0c1267974w2ufvj7cbxy</t>
  </si>
  <si>
    <t>ckv7p2to310245565h1ajd6rrom4</t>
  </si>
  <si>
    <t>ckv7i6aie1909785h0a7us7g34r</t>
  </si>
  <si>
    <t>ckv8dmhu419436563xxio30fi24</t>
  </si>
  <si>
    <t>ckv7ufc0o434867xyv6lo8v5ad</t>
  </si>
  <si>
    <t>ckv946xnb28432889zvc0anc9k0</t>
  </si>
  <si>
    <t>ckv960dr20994490anlodcpdv</t>
  </si>
  <si>
    <t>ckuwjue46671475hw8d1htt9ru</t>
  </si>
  <si>
    <t>ckv975vft3207164l1atmby3ri8</t>
  </si>
  <si>
    <t>ckvchgcsb128734389zvos5cgcp9</t>
  </si>
  <si>
    <t>ckv98mpaf32694989zvyiuma4zy</t>
  </si>
  <si>
    <t>ckvc6usvp7480956zobk37ty3k</t>
  </si>
  <si>
    <t>ckvc72fny118023889zvpoqal7kp</t>
  </si>
  <si>
    <t>ckvcc5yyb1326265ixxhqhrrr3o</t>
  </si>
  <si>
    <t>ckvci0cyv57395958zf9yfml47x</t>
  </si>
  <si>
    <t>cktgxretq352924c1s6ipu2fz</t>
  </si>
  <si>
    <t>ckv24h72m368835h38dq3x1yy2</t>
  </si>
  <si>
    <t>ckv7q1hiy24497058zv66919al5</t>
  </si>
  <si>
    <t>cky76o71k1432245an0mnrzogjes</t>
  </si>
  <si>
    <t>cky7gj1jk1534512an0mzutknjbh</t>
  </si>
  <si>
    <t>cky8delzt6816ek0mjf2tsv58</t>
  </si>
  <si>
    <t>cky8jw9cz201999ax4rq1qxvvi0</t>
  </si>
  <si>
    <t>ckya96jz2145251cl4ow3xog3f0</t>
  </si>
  <si>
    <t>ckya9gljf520488d65goj7qofvb</t>
  </si>
  <si>
    <t>ckyaaocl5156641c20mfjnjclti</t>
  </si>
  <si>
    <t>ckyab7ty4158328bs3k6ipfv6mv</t>
  </si>
  <si>
    <t>ckyb2u4m9605036a33hf2pyolwr</t>
  </si>
  <si>
    <t>ckyb3ly91307092bs3kgs5gpid3</t>
  </si>
  <si>
    <t>ckyb5mavs329590c20m5qpsxgoh</t>
  </si>
  <si>
    <t>ckyb5y4cf710969d65g01ab2903</t>
  </si>
  <si>
    <t>ckyb6d6jk0279an5ghaya8whk</t>
  </si>
  <si>
    <t>ckyb6q8e6346353cl4o99uovjo8</t>
  </si>
  <si>
    <t>ckyb6radj339973c20mje6yq7rg</t>
  </si>
  <si>
    <t>ckyb8330a11561b63zke9lb4sk</t>
  </si>
  <si>
    <t>cky9psvwi316707984a3t11jsa3</t>
  </si>
  <si>
    <t>cktjmhd1p3124826chi49c4rvr</t>
  </si>
  <si>
    <t>cktjsmf2a14619527b71gu98f6a</t>
  </si>
  <si>
    <t>ckyb8e27k42799i3hga9towdk</t>
  </si>
  <si>
    <t>ckyb923mx18621a24auudwseij</t>
  </si>
  <si>
    <t>ckya39du3427462d65g4r0wibag</t>
  </si>
  <si>
    <t>ckyptbout136028bq2ld7amfasq</t>
  </si>
  <si>
    <t>ckystoi321348441b6zswzu586pw</t>
  </si>
  <si>
    <t>ckytleuxe3943378p154kqx6zjd</t>
  </si>
  <si>
    <t>ckytplkw31606507b6zsg63kz41u</t>
  </si>
  <si>
    <t>ckytqklgj482675aw0rr7gp7iq7</t>
  </si>
  <si>
    <t>ckytsnm8r4916668p15j6bh6wix</t>
  </si>
  <si>
    <t>ckytspsbu1057107992lfc6p1up2</t>
  </si>
  <si>
    <t>ckytt5p8p7763982xeh27sd81</t>
  </si>
  <si>
    <t>ckyttcixr00919i0rjj8dmg0i</t>
  </si>
  <si>
    <t>ckyttiynj169009s1a1x0mrf9j</t>
  </si>
  <si>
    <t>ckyttp7by08829i0rjm9jymmg</t>
  </si>
  <si>
    <t>ckyttu8m0172599s1a8cel86e1</t>
  </si>
  <si>
    <t>ckytureoa505146bs11vqgvs94t</t>
  </si>
  <si>
    <t>ckyu3i5541150469i0rtd48z275</t>
  </si>
  <si>
    <t>ckyu4id4f1206902992ld756vmfe</t>
  </si>
  <si>
    <t>ckz1d7atz1370000b72gk4a553kw</t>
  </si>
  <si>
    <t>ckz2ufuds224389cazsqf3104zn</t>
  </si>
  <si>
    <t>ckuqtjzbm541084ays9qxtvnfh</t>
  </si>
  <si>
    <t>ckus8cpkt792966eys3d6k0gqi</t>
  </si>
  <si>
    <t>ckutlwd1t399155s0sa4bmyasp</t>
  </si>
  <si>
    <t>ckutmcd4x10103056yotyiawozj</t>
  </si>
  <si>
    <t>ckx8igdpo338180e2zetbi3b5ip</t>
  </si>
  <si>
    <t>ckxg82x6a111555e94a2ciw1tgc</t>
  </si>
  <si>
    <t>ckygx56aa329976fw0mq1e8vmnw</t>
  </si>
  <si>
    <t>ckyy9igup825288z2lgcy43vq7</t>
  </si>
  <si>
    <t>ckyya9tl5632287bg15wolymk6s</t>
  </si>
  <si>
    <t>ckyyc9c7n4376ac11t06mm9rx</t>
  </si>
  <si>
    <t>ckyyf322f197708r0rwz565xca</t>
  </si>
  <si>
    <t>ckyyfij81156469ax1a2slnkvv7</t>
  </si>
  <si>
    <t>ckyzfkizq509745ax1a28nu3gsn</t>
  </si>
  <si>
    <t>ckyzfv29f389908bl2lxelzxe1l</t>
  </si>
  <si>
    <t>ckyzgoit4522637ax1ay7ggg8ej</t>
  </si>
  <si>
    <t>ckyzp78ls73045b71a2qskwo6t</t>
  </si>
  <si>
    <t>ckz035v6m251680af0r4f38nbuq</t>
  </si>
  <si>
    <t>ckz0vipwg527347af0rlv70uvpc</t>
  </si>
  <si>
    <t>ckz0vuel0540167bgzsdjt1kaif</t>
  </si>
  <si>
    <t>ckz15utrr694324b92lr288qeq5</t>
  </si>
  <si>
    <t>ckz1a2zwv170606a21a51e2tcdm</t>
  </si>
  <si>
    <t>ckz80wu2e766626ao0ruiv5omow</t>
  </si>
  <si>
    <t>ckz82o5e0775003ao0ri8usqrno</t>
  </si>
  <si>
    <t>ckz83ifbp803802hm2xa0bnhaly</t>
  </si>
  <si>
    <t>ckz84y4hh1470916cazslqi8fqaa</t>
  </si>
  <si>
    <t>cl1ivpj2e1945991s0vc2z5axxg</t>
  </si>
  <si>
    <t>cl1j29k6w2263781z2zksajkd63</t>
  </si>
  <si>
    <t>cl1jb5aac2643511z2zipfgv1zb</t>
  </si>
  <si>
    <t>ckz84zy031471121cazsehc9w1zw</t>
  </si>
  <si>
    <t>ckzauwr5c492109cl2gri88ogmp</t>
  </si>
  <si>
    <t>ckzav6yyk151528c12l8o1saz2q</t>
  </si>
  <si>
    <t>ckzavabw3396588z1a595e8q7w</t>
  </si>
  <si>
    <t>ckz8p0de03807cazs0lgrzp8q</t>
  </si>
  <si>
    <t>ckz8p8thq1130038c12lh4b8shbl</t>
  </si>
  <si>
    <t>ckz9jd4551318885c12l5zcq5gv4</t>
  </si>
  <si>
    <t>ckz9n1eyl37808cl2gajbra3aj</t>
  </si>
  <si>
    <t>ckz9nixl454621ao11xwi0u1q7</t>
  </si>
  <si>
    <t>ckz9ottwh1380276c12lup6msqmy</t>
  </si>
  <si>
    <t>ckz9veauy13506938z1axqz3c5ay</t>
  </si>
  <si>
    <t>ckz9we2yl13615658z1adj3ze3tm</t>
  </si>
  <si>
    <t>ckzautz05497697ao11q6zd7mwj</t>
  </si>
  <si>
    <t>cl1kw26vy4357721z2zq9d3n2v9</t>
  </si>
  <si>
    <t>cl1kw28h24357921z2z9t8xpprj</t>
  </si>
  <si>
    <t>ckzi88x4234374epzsznt2k27q</t>
  </si>
  <si>
    <t>ckzi8jmzx337619s1axp60wpxe</t>
  </si>
  <si>
    <t>ckziaa4us526664b92gv53ttayc</t>
  </si>
  <si>
    <t>cl1kbrxay3745971z3ypx0j91gc</t>
  </si>
  <si>
    <t>cl1k2w1qq3362291s0vn7oqlnn8</t>
  </si>
  <si>
    <t>ckvgaoiz43888546f2e1cep9j</t>
  </si>
  <si>
    <t>cl1keat7o3782221z23lrsf5umi</t>
  </si>
  <si>
    <t>ckwxga8c4695012do12sh9jkrb0</t>
  </si>
  <si>
    <t>ckvrqphh6222313340jbm7p3o4w</t>
  </si>
  <si>
    <t>ckx5q8nk11448268cuze1fxf1m3j</t>
  </si>
  <si>
    <t>ckvixz85d818726p3xwixk5kc2</t>
  </si>
  <si>
    <t>ckx5qd1mt813355diwnugk066hs</t>
  </si>
  <si>
    <t>ckx5qtu6715313168o1pnac0gs4o</t>
  </si>
  <si>
    <t>ckybecpzm410950bs3ki3uzp9qo</t>
  </si>
  <si>
    <t>ckwxdmk6n684936do12wqbbaj95</t>
  </si>
  <si>
    <t>ckyd37kie552651an5gyh3w9j26</t>
  </si>
  <si>
    <t>ckx5p9wvs1478117cbv0h5ac6z4c</t>
  </si>
  <si>
    <t>ckyjr30yg726044e04oln10d5io</t>
  </si>
  <si>
    <t>ckydt1xbp691764a24abmrqgg8f</t>
  </si>
  <si>
    <t>ckydwjwrv736176a24ad3absd5t</t>
  </si>
  <si>
    <t>ckydyaaxg765945an5gbt5ufv47</t>
  </si>
  <si>
    <t>ckyjretks0788br3ztkvtfpu1</t>
  </si>
  <si>
    <t>ckye5cbyq29876bg3kwyt4uo8g</t>
  </si>
  <si>
    <t>ckye9a1r2861737a24a9pzqx4o2</t>
  </si>
  <si>
    <t>ckyiwn5rf611349bq3h519xek86</t>
  </si>
  <si>
    <t>ckyjrfo2q1326br3z16cybq11</t>
  </si>
  <si>
    <t>ckybaowez46175an5gwzwfkf3n</t>
  </si>
  <si>
    <t>ckybbz2fo48766a24aqubnsvlu</t>
  </si>
  <si>
    <t>ckybjlwsh133827a24asj5ci60w</t>
  </si>
  <si>
    <t>ckybrl73e574937cl4orwjc8c31</t>
  </si>
  <si>
    <t>ckyjp8i8p337070aw3k0pd1ejeb</t>
  </si>
  <si>
    <t>ckycgqu7c654966bs3krar5xeg2</t>
  </si>
  <si>
    <t>ckyjpqbhk341836aw3k0d3my6ql</t>
  </si>
  <si>
    <t>ckycrx4tl4334749i3hvcdovir5</t>
  </si>
  <si>
    <t>ckycsrsgk445722a24a0dnl7aqk</t>
  </si>
  <si>
    <t>ckycsy9u7799044cl4osc8bzqv3</t>
  </si>
  <si>
    <t>ckvrr1hjq1057295725iukjm40y</t>
  </si>
  <si>
    <t>ckyd263ef534370cl4ri3lqwhqb</t>
  </si>
  <si>
    <t>cl1ka5rss3630251z4lyccqjfod</t>
  </si>
  <si>
    <t>cl1kqcqmt4175791z4lzjqtbdrq</t>
  </si>
  <si>
    <t>cl1kn1vpy4123371z3yyzsardui</t>
  </si>
  <si>
    <t>cl1k3i3ih3436511z3yi6paqtn5</t>
  </si>
  <si>
    <t>cl1jafiql2623321s0vlt8u21gj</t>
  </si>
  <si>
    <t>ckylft9zq559955bq4o5e56xp4x</t>
  </si>
  <si>
    <t>ckylqr322221186b23z0zrbfg8e</t>
  </si>
  <si>
    <t>ckymuqo0a1103267c14rzg5yi6ti</t>
  </si>
  <si>
    <t>ckymuy3n7100732bg3zo6u537qv</t>
  </si>
  <si>
    <t>ckymv4nw91107030c14reqa582at</t>
  </si>
  <si>
    <t>ckymvuf0y95958ax5gil4hny95</t>
  </si>
  <si>
    <t>ckymwnthx106428cm0m02shvsne</t>
  </si>
  <si>
    <t>ckymx0q1p1131227c14rjhxwpnah</t>
  </si>
  <si>
    <t>ckymx6lwl113142cm0m3xcsmeut</t>
  </si>
  <si>
    <t>ckymy2cex125959cm0ma4plpged</t>
  </si>
  <si>
    <t>ckyn0eyep170617bg3za8und3re</t>
  </si>
  <si>
    <t>ckyn0sq5k191959br4aji4rnfsn</t>
  </si>
  <si>
    <t>ckyjrniw4122621c14rpmf1oxox</t>
  </si>
  <si>
    <t>ckyl3kjrl403991bq4olqmxxifr</t>
  </si>
  <si>
    <t>ckyn7k0ph305829br4az1xptv8e</t>
  </si>
  <si>
    <t>cl1kdcifq3774641z21w2v53wxc</t>
  </si>
  <si>
    <t>cl1xbpgcc3047901rwb57q4ri20</t>
  </si>
  <si>
    <t>cl1xflnj95920066ayb9om9z078</t>
  </si>
  <si>
    <t>cl1kby10x3730861z21lxqbs6hy</t>
  </si>
  <si>
    <t>cl1kc8lwg3721951z3lrnbl6d2k</t>
  </si>
  <si>
    <t>cl1kbs6pq3693261z237tmxd5ms</t>
  </si>
  <si>
    <t>cl1kkn4433985801z23iqwkqnle</t>
  </si>
  <si>
    <t>ckynxc81n997189s1ajwkudmbs</t>
  </si>
  <si>
    <t>ckynyn2hs121671b60rlz30gzsy</t>
  </si>
  <si>
    <t>ckyok3crj239184cl0rq8l5lg5h</t>
  </si>
  <si>
    <t>ckyolaa54269169bi11wn3rbgzy</t>
  </si>
  <si>
    <t>ckypoodde64575bq2l25iv4543</t>
  </si>
  <si>
    <t>cl1kiernh3921541z23beeuvxqp</t>
  </si>
  <si>
    <t>ckypox42r78128b6zsicwubw6z</t>
  </si>
  <si>
    <t>ckypqsuc396400bq2lnt2jnuuz</t>
  </si>
  <si>
    <t>ckypr1tgl99302bq2ljl5mk4sq</t>
  </si>
  <si>
    <t>ckyprkzma124622bj11xrsdm49e</t>
  </si>
  <si>
    <t>ckypwa4pw7644949j1565pkiu8t</t>
  </si>
  <si>
    <t>ckypzva0y733394821aw89fk6m9</t>
  </si>
  <si>
    <t>ckys63cd81548522821a36uyewh5</t>
  </si>
  <si>
    <t>ckyskdrrn97415aw0rsfqzlttk</t>
  </si>
  <si>
    <t>ckysmz7wp129206aw0raymki6tp</t>
  </si>
  <si>
    <t>ckysp874n153647aw0rygqn1k66</t>
  </si>
  <si>
    <t>ckyu53ofs1674079s1azardw71r</t>
  </si>
  <si>
    <t>cl1k71ws63508811z4l9ms5mbhz</t>
  </si>
  <si>
    <t>ckyv27bgz5119519s1a0rycq34e</t>
  </si>
  <si>
    <t>ckyv47i69530157cc2gce9dyi28</t>
  </si>
  <si>
    <t>ckyvf2cb043865992l0bxu1i6d</t>
  </si>
  <si>
    <t>ckyvrbsln292942bq0rjeh9kb8t</t>
  </si>
  <si>
    <t>ckywafvii373474b91agcj82tp4</t>
  </si>
  <si>
    <t>ckywcpu73400664cv2xlzretqma</t>
  </si>
  <si>
    <t>cl1ke1n4e3827331z3ym8we9lt2</t>
  </si>
  <si>
    <t>cl1khqcli3913311z4lacblaeij</t>
  </si>
  <si>
    <t>ckyuaev2i1286907992lrvnyf4nc</t>
  </si>
  <si>
    <t>ckyv6s6yc5543119i0roexp1k15</t>
  </si>
  <si>
    <t>ckyv8d1ya568015982xdnuwjs6z</t>
  </si>
  <si>
    <t>ckyvbr41j0223992lqskgxct2</t>
  </si>
  <si>
    <t>cl1kabwmu3628561z2zy0p03byp</t>
  </si>
  <si>
    <t>ckyy881hj582246cmzszpuqqom1</t>
  </si>
  <si>
    <t>ckyy3ssiq1048660cb11e7k0izyx</t>
  </si>
  <si>
    <t>ckyy8v876725608z2le9pqwafh</t>
  </si>
  <si>
    <t>ckywii9x71062330cc2gz8dg6wo4</t>
  </si>
  <si>
    <t>ckyy45s1t61178z2l7m6bmmmu</t>
  </si>
  <si>
    <t>ckyy3c6n05013a42x2dgq03yb</t>
  </si>
  <si>
    <t>ckz5ctc3m43576hm2xfl83z4bg</t>
  </si>
  <si>
    <t>ckz5kksph13984278q11at53jenf</t>
  </si>
  <si>
    <t>ckz2uub537974748q11dxl19939</t>
  </si>
  <si>
    <t>ckz6nlre9391499ao0r9nqcqow0</t>
  </si>
  <si>
    <t>ckz6qsxk51116375cazsi2qv1fab</t>
  </si>
  <si>
    <t>ckz6ymmi41186315cazs3e7ub8p5</t>
  </si>
  <si>
    <t>ckz862udu816293ax15jk4qzb8j</t>
  </si>
  <si>
    <t>ckz896xuq916183bh2gzuexhaof</t>
  </si>
  <si>
    <t>ckz8e9q1z957301bh2gml0663iz</t>
  </si>
  <si>
    <t>ckz8kb6zw10002408z1acxx933mz</t>
  </si>
  <si>
    <t>ckz8lty3a983029ax15h3786bwv</t>
  </si>
  <si>
    <t>ckz3hba9m912683ax2x4rvyirrs</t>
  </si>
  <si>
    <t>ckz5559ka12413688q11vcqo9774</t>
  </si>
  <si>
    <t>ckz55xqgl12446808q11u343oexo</t>
  </si>
  <si>
    <t>ckzavwz8i669647cazsmkaf0tkn</t>
  </si>
  <si>
    <t>ckzcomr7g1139640bf0rtno49gng</t>
  </si>
  <si>
    <t>ckzcos0it1177978ao11xyikcjv2</t>
  </si>
  <si>
    <t>ckzdpun7r1107089c12lx90pi37t</t>
  </si>
  <si>
    <t>ckzed60vv147875ao1187f6uqkr</t>
  </si>
  <si>
    <t>ckzb3pzos606659ao11hdth6lpg</t>
  </si>
  <si>
    <t>ckzcaf8s5462815ci2x8y8k5l8y</t>
  </si>
  <si>
    <t>ckzcmv4hj614617bh1amgq165xl</t>
  </si>
  <si>
    <t>ckzcmwly51116073bf0rrjhsnmf2</t>
  </si>
  <si>
    <t>ckzcoah8t618097c1zs658dpjcl</t>
  </si>
  <si>
    <t>ckzcodoim1157486cc15t86hscue</t>
  </si>
  <si>
    <t>ckzcvbb6t1250911cc15e21642bj</t>
  </si>
  <si>
    <t>ckzdh38tw871393b92g4u0pkcl3</t>
  </si>
  <si>
    <t>ckzdmj0nx932480bh1afn8f66bc</t>
  </si>
  <si>
    <t>ckzdnce83913739c1zsbyfjps9a</t>
  </si>
  <si>
    <t>ckzdp47n7950485bh1aqfhhxiyp</t>
  </si>
  <si>
    <t>ckzdph8ne1447249bf0rplv8ehps</t>
  </si>
  <si>
    <t>ckzdpl7k01104913c12lqwe34tdt</t>
  </si>
  <si>
    <t>cl1kiqh0r398374222ag7plybiy</t>
  </si>
  <si>
    <t>cl1ktzew0433826222asih6zztz</t>
  </si>
  <si>
    <t>ckzf5v8sl1434656b92gyox5qckp</t>
  </si>
  <si>
    <t>ckzfjswzl109175982x6jglwybd</t>
  </si>
  <si>
    <t>ckzfkk04f40176c12lpdtrdcuh</t>
  </si>
  <si>
    <t>ckzgrfnqp400354ca1aanb8yhpy</t>
  </si>
  <si>
    <t>ckzgsvq1h411922b6114daeh30i</t>
  </si>
  <si>
    <t>ckzgt02cp412759b6114gk52yje</t>
  </si>
  <si>
    <t>ckzgt8gnf445465982xkjb9udks</t>
  </si>
  <si>
    <t>ckzgui3yj456438982xafhh1bk7</t>
  </si>
  <si>
    <t>ckzh1gbgm351222c1zsgwty9t8d</t>
  </si>
  <si>
    <t>ckziamswi44913f32xbevju1e1</t>
  </si>
  <si>
    <t>ckztknudn12468p2xg44voitt</t>
  </si>
  <si>
    <t>ckztmwqbb288047l2l9kt6f726</t>
  </si>
  <si>
    <t>ckztmzrpr7426609izsmf6uakvc</t>
  </si>
  <si>
    <t>cl0dion1p16508955w2g37bk6drh</t>
  </si>
  <si>
    <t>ckzfeputc67528982xhlt9sl9v</t>
  </si>
  <si>
    <t>ckzwgh2um204278bq2xep0ewiop</t>
  </si>
  <si>
    <t>ckzwi54o4265922ac11n7mepxup</t>
  </si>
  <si>
    <t>ckzwk5crv1267173fc1akc3a21o3</t>
  </si>
  <si>
    <t>ckzxpn1yt827500bq2xcrolbukx</t>
  </si>
  <si>
    <t>ckzy2htky983108ae15uoamn9r6</t>
  </si>
  <si>
    <t>ckzy3dx2e1044870ac115jwonb33</t>
  </si>
  <si>
    <t>cl021zqhi6001108e11y2a6y6my</t>
  </si>
  <si>
    <t>cl06ur64v13589827a2lj11z1xz9</t>
  </si>
  <si>
    <t>cl06v76kb13741245w2g1df2n1ph</t>
  </si>
  <si>
    <t>cl07zd4p21110882bg2xskksl9p9</t>
  </si>
  <si>
    <t>cl0ja814u4855037xzkff3levr4</t>
  </si>
  <si>
    <t>ckzgqg7w9425330982xzbtargwv</t>
  </si>
  <si>
    <t>cl0kfn7mr1285681831a9adc1uw2</t>
  </si>
  <si>
    <t>ckzffnf9e3252c12lgn0wqmvp</t>
  </si>
  <si>
    <t>ckzfj7hfz98917b611ib69i41i</t>
  </si>
  <si>
    <t>ckzh46egs542054982xmcux2yws</t>
  </si>
  <si>
    <t>ckzwnao5y1310959fc1azo39ueb5</t>
  </si>
  <si>
    <t>cl1a260c480941z5hl3b0tfn3</t>
  </si>
  <si>
    <t>cl1aof86391681zyc482qf7vq</t>
  </si>
  <si>
    <t>cl1ar6jyu1741420xue7cwel40</t>
  </si>
  <si>
    <t>cl1oxoyrj4195531syoqk5jve2b</t>
  </si>
  <si>
    <t>cl1uhj6t614302221zy3letyykx9</t>
  </si>
  <si>
    <t>cl1agpn1r69682204ipsefa7kk</t>
  </si>
  <si>
    <t>cl1c4mzdh1774852033nrslvx1q</t>
  </si>
  <si>
    <t>cl1da68ng504921z3gti5e1wdm</t>
  </si>
  <si>
    <t>cl1jkpbol314909222alm092j66</t>
  </si>
  <si>
    <t>cl1oguc4a3437531rwb40cf5nwj</t>
  </si>
  <si>
    <t>cl1xblsyg56820918z5mze4okke</t>
  </si>
  <si>
    <t>cl1okrhic36582222z554qvciw8</t>
  </si>
  <si>
    <t>cl1xpurof6419536aybsv3nfanr</t>
  </si>
  <si>
    <t>cl1xkoypa61716618z5xgag4o1b</t>
  </si>
  <si>
    <t>cl1ym03qa8389208nxo5v0afln3</t>
  </si>
  <si>
    <t>cl1yfv5pr80785318z5kn2zy4m7</t>
  </si>
  <si>
    <t>cl1yqy5mv8633528nxogn3ynu7m</t>
  </si>
  <si>
    <t>cl1yu5f6f6144301rwbe3y40up2</t>
  </si>
  <si>
    <t>cl1yuzo7r8793486aybeky6t562</t>
  </si>
  <si>
    <t>cl1z14hkc6452221rwbyu8tpy84</t>
  </si>
  <si>
    <t>cl1omtgsn3689001rwbjy69dz1a</t>
  </si>
  <si>
    <t>cl1yljkto5625841zy3yfxz34te</t>
  </si>
  <si>
    <t>ckvn8wnru51957dr5525phak4b</t>
  </si>
  <si>
    <t>cl1kx0xja4464111z3lcuaomisc</t>
  </si>
  <si>
    <t>cl0piyjw8185928az5cdqfbi7sl</t>
  </si>
  <si>
    <t>cl1yugl0d6161081rwbzwop4eab</t>
  </si>
  <si>
    <t>cl1z23jpj91147518z5mfs4jo3a</t>
  </si>
  <si>
    <t>cl1z006vc6392991rwblgtp59vp</t>
  </si>
  <si>
    <t>cl1z4dppg92523718z5sw7whta1</t>
  </si>
  <si>
    <t>cl1yv96wo88054418z5kfyuufn5</t>
  </si>
  <si>
    <t>cl1z642rd6721871rwbogqesq42</t>
  </si>
  <si>
    <t>ckezofpfr23254m75dy1bmt9l</t>
  </si>
  <si>
    <t>ckfe4jhmj30584m6a60f9syh0</t>
  </si>
  <si>
    <t>ckkf7ih9164344lv9cwep5iy5</t>
  </si>
  <si>
    <t>ckjy7l6jy111724lvbk5ivtr8s</t>
  </si>
  <si>
    <t>cl1yp2reg8577431zz26rs8dgjv</t>
  </si>
  <si>
    <t>cl1ordf933918691zy30l18vxh6</t>
  </si>
  <si>
    <t>cl1xu6epe4013921rwb5a1mt5gy</t>
  </si>
  <si>
    <t>cl1yu6psv8816551zz2am0twlyn</t>
  </si>
  <si>
    <t>ckk5l7lgk55464lsnmeagxvep</t>
  </si>
  <si>
    <t>ckn4f3nfq44434tko175yh165</t>
  </si>
  <si>
    <t>cknijnsiy14634tmyfzqqjd97</t>
  </si>
  <si>
    <t>ckn4djn7l00954tkoam583ani</t>
  </si>
  <si>
    <t>cknijk0t303654tn45spznf3y</t>
  </si>
  <si>
    <t>ckn4gjsvx31924tp19y9kwddf</t>
  </si>
  <si>
    <t>cknr6ofc92290111o7hapghh9uo</t>
  </si>
  <si>
    <t>cl1yur46i6060731zy3nloywlea</t>
  </si>
  <si>
    <t>cl1yx5u2h6142081zy3ckigy2wx</t>
  </si>
  <si>
    <t>cl11v5cao340011200ubxnnq9pi</t>
  </si>
  <si>
    <t>cl11uamth333790202w8h0o878u</t>
  </si>
  <si>
    <t>ckyn6p3ce270207bg3z4ayh5cc4</t>
  </si>
  <si>
    <t>ckyngwghl15994dc15dho7mac7</t>
  </si>
  <si>
    <t>cl11ufhwr3350861z45bpi6o33j</t>
  </si>
  <si>
    <t>ckpo1esst4053923dqsohmluhr</t>
  </si>
  <si>
    <t>cl11x5b1z345315200u1qbntmbd</t>
  </si>
  <si>
    <t>ckygz7835759928bg3kes438dph</t>
  </si>
  <si>
    <t>ckyh6cvoz102066cw4rt38bd000</t>
  </si>
  <si>
    <t>cku89h29s11481111u96895734u4</t>
  </si>
  <si>
    <t>ckyhcxhk2509221fw0mlm2kdb0l</t>
  </si>
  <si>
    <t>ckyihnihn63320am4ablh95gck</t>
  </si>
  <si>
    <t>cl1yp5pgg8581551zz2vspdg962</t>
  </si>
  <si>
    <t>cl1yyjvxo8939078nxo2qnt8g2b</t>
  </si>
  <si>
    <t>ckrud1caw32906126eavrc5i4de</t>
  </si>
  <si>
    <t>ckp0pcjsj11042611n7mnn7hgi9a</t>
  </si>
  <si>
    <t>ckyn1t6xq1056641bq4ompy4diji</t>
  </si>
  <si>
    <t>ckynxc06495311axzsom9nisba</t>
  </si>
  <si>
    <t>cl1ovipre4091991syovn3l2ria</t>
  </si>
  <si>
    <t>cl1p7ad2r46871922z55jvsy6ww</t>
  </si>
  <si>
    <t>cl1oyw5zt4275591zy33dzwjyrk</t>
  </si>
  <si>
    <t>cksr8x1yx17235225dezfy1zjy8</t>
  </si>
  <si>
    <t>cksrihynd2139424a58ihyaq1g</t>
  </si>
  <si>
    <t>cksrk8hym18482494xpzf3yif</t>
  </si>
  <si>
    <t>cksrn6fnb1441824avs63p8sep</t>
  </si>
  <si>
    <t>cksslqs8920825725a5kjxmqu2a</t>
  </si>
  <si>
    <t>cksu5swb12027124augfyx9c5w</t>
  </si>
  <si>
    <t>cksu7li1a1634025bqksqe17j3</t>
  </si>
  <si>
    <t>cksun012j4240724bm1mvzfdvx</t>
  </si>
  <si>
    <t>cksvdrc0u2432626acrzyf54mp</t>
  </si>
  <si>
    <t>cksvle82g16804225c67p1081ul</t>
  </si>
  <si>
    <t>cksvtou8w27429424cz4d0f2em6</t>
  </si>
  <si>
    <t>cksx22n0k4304324aclueec9s1</t>
  </si>
  <si>
    <t>cksx4v7af25610925d14j61wggj</t>
  </si>
  <si>
    <t>cksyl2aeq698924d1h6ufoyf4</t>
  </si>
  <si>
    <t>cl1otws3w4021571rz21e7q11u8</t>
  </si>
  <si>
    <t>cksr78ggk20379524c4dh30q7th</t>
  </si>
  <si>
    <t>cksribxiz1361726auuhhbbs1a</t>
  </si>
  <si>
    <t>cl1ywrfh088501718z5r0pgrhev</t>
  </si>
  <si>
    <t>cksukmdlr1533024bmwzbu4j7w</t>
  </si>
  <si>
    <t>cksyxa3jq5387324czhx96yg1a</t>
  </si>
  <si>
    <t>ckxicid901151476br4o10if60vm</t>
  </si>
  <si>
    <t>cl1yzqiui89858518z5li8iujiw</t>
  </si>
  <si>
    <t>ckt002q434140325bbb8mugdf2</t>
  </si>
  <si>
    <t>ckz4suhe673528b92lodg6ge28</t>
  </si>
  <si>
    <t>cktl0kqtb199092571ihanpz2e</t>
  </si>
  <si>
    <t>cktjkdc2l27683258lyi00imn0</t>
  </si>
  <si>
    <t>ckt0329dk51951025c6gi2qmdj2</t>
  </si>
  <si>
    <t>cl1yu50yk8840891zt5crh1bkqz</t>
  </si>
  <si>
    <t>cl1z0qjk49110531zt5k28is4jr</t>
  </si>
  <si>
    <t>cksztjagb5762024bb82difglc</t>
  </si>
  <si>
    <t>ckugmfq5h990189248xi5ry59an</t>
  </si>
  <si>
    <t>cl1yumtlv8861181zt50dvvgk2l</t>
  </si>
  <si>
    <t>ckupiphnd2851493r0sdcrzf1jv</t>
  </si>
  <si>
    <t>cku88sb1f9859591s9cxogxofwz</t>
  </si>
  <si>
    <t>cl1yxbie98952221zt5rl3xmdoo</t>
  </si>
  <si>
    <t>cl1yxulkm8975711zt51z5k5i39</t>
  </si>
  <si>
    <t>ckz461o3e1659045b92l6ljujut2</t>
  </si>
  <si>
    <t>ckt06n2sq13750024bslcwgpod7</t>
  </si>
  <si>
    <t>cl1yxtuhw8973721zt5yhpugspm</t>
  </si>
  <si>
    <t>cl1z0qett9110281zt5izhyi9h0</t>
  </si>
  <si>
    <t>cl1z0vzhi9118851zt57dwn9sl5</t>
  </si>
  <si>
    <t>cl1ivyk972017311z21jssyfbvo</t>
  </si>
  <si>
    <t>cl1ki59jm396350222azti2gnid</t>
  </si>
  <si>
    <t>cl1m71tez5856211z3lfg5tsj1b</t>
  </si>
  <si>
    <t>cl1z2bh0c9178451zz23v14jk01</t>
  </si>
  <si>
    <t>cl1lq4rjt5090691z23c9jt3u6d</t>
  </si>
  <si>
    <t>cl1z57h849355561zt54x0zyf8g</t>
  </si>
  <si>
    <t>cl1z56npi9292478nxocbikro9j</t>
  </si>
  <si>
    <t>cl1m622c65813621z3yb5bpntuv</t>
  </si>
  <si>
    <t>cl1m02bjc561912222ar8wo9pxt</t>
  </si>
  <si>
    <t>cl1z5mlzw6582391zy3yxj8c7e0</t>
  </si>
  <si>
    <t>cl1lrpyse5130261z2zcflrkbob</t>
  </si>
  <si>
    <t>cl1zagrd7180381r17nivtoy0t</t>
  </si>
  <si>
    <t>cl1luf1m15349451z21h5b1g2an</t>
  </si>
  <si>
    <t>ckggatez709514lsk7pqflhkh</t>
  </si>
  <si>
    <t>cl1mdombm622618222axaao5ou6</t>
  </si>
  <si>
    <t>ckojzm41n2008171nci7hpde7ag</t>
  </si>
  <si>
    <t>ckkcq02wp57364lptxatcqhxy</t>
  </si>
  <si>
    <t>ckol1lsr411130361nb4i2489prr</t>
  </si>
  <si>
    <t>ckol9cg5o1006531oe4ptjkjf0h</t>
  </si>
  <si>
    <t>ckolcf3qy916471nb2ncz3bgn3</t>
  </si>
  <si>
    <t>ckolim01d2279041oe4w7vqop9x</t>
  </si>
  <si>
    <t>ckoll04c64361871nb2x93wba3s</t>
  </si>
  <si>
    <t>ckomik32s1427281nbbyragyon5</t>
  </si>
  <si>
    <t>ckp2lrwn95790661o7yov6ckna1</t>
  </si>
  <si>
    <t>ckojwx7k07464901nb6uqb7518z</t>
  </si>
  <si>
    <t>ckptcctei15011924czlg7s3bxk</t>
  </si>
  <si>
    <t>ckp1boff7244821n6dniu9yxkk</t>
  </si>
  <si>
    <t>ckptszwoy34822624dqbheq13fr</t>
  </si>
  <si>
    <t>ckpun2cmm4483223bfnuzra45v</t>
  </si>
  <si>
    <t>ckpunoewm5174023bfbnpgyum7</t>
  </si>
  <si>
    <t>ckpury7pw26388523dq0oqf6vpx</t>
  </si>
  <si>
    <t>ckpv0njwm3748024dq03j91x04</t>
  </si>
  <si>
    <t>ckpvbe4bn24049724cobfkd5ll4</t>
  </si>
  <si>
    <t>ckpvccj0o20085223f8we1dnj04</t>
  </si>
  <si>
    <t>ckpxn91tv13781023en20pez701</t>
  </si>
  <si>
    <t>ckpvdps924185623c5nhwqvz13</t>
  </si>
  <si>
    <t>ckpw8p55g45470923bnitvd5dj3</t>
  </si>
  <si>
    <t>ckpwpqf0r42039824bokdmtnkq3</t>
  </si>
  <si>
    <t>ckpxa71pg29043823bbl2n23r4n</t>
  </si>
  <si>
    <t>ckpxgsm5588322224a4w5nclxwi</t>
  </si>
  <si>
    <t>ckozua7sw6988721o8269ixnuu8</t>
  </si>
  <si>
    <t>ckp0m6jgq10273651n6e85htl9t7</t>
  </si>
  <si>
    <t>ckp0oof9910644171o7yvvo74y6f</t>
  </si>
  <si>
    <t>ckps4z2mk12073323c5xvqymtzx</t>
  </si>
  <si>
    <t>ckps8792v2606824c5j8excz7g</t>
  </si>
  <si>
    <t>ckpsihw2438505625dmforqbyy5</t>
  </si>
  <si>
    <t>ckk89y43a04194lvyb6fjzxdi</t>
  </si>
  <si>
    <t>ckn4b9fgi00234tk8oqqwmfu1</t>
  </si>
  <si>
    <t>ckpp5ak7n697926dinjqgwi8x</t>
  </si>
  <si>
    <t>ckq99y3ta3812024ageataqoqw</t>
  </si>
  <si>
    <t>ckq9c4qjn1469923d84bv9hipi</t>
  </si>
  <si>
    <t>ckq9cginq18350624dexjenrae4</t>
  </si>
  <si>
    <t>cl1m2dfpp5654921s0vmr03w5yn</t>
  </si>
  <si>
    <t>ckq9dsx212136023de7hfg9qww</t>
  </si>
  <si>
    <t>ckq9e9ija20398523ew9mxti592</t>
  </si>
  <si>
    <t>cl1lurd885309611s0vb9ezm99v</t>
  </si>
  <si>
    <t>ckqankb2l3483423clq9qf6w0t</t>
  </si>
  <si>
    <t>ckqaofc0z19513523ep0rxwklhc</t>
  </si>
  <si>
    <t>ckqapxpx413653824cxg7ofqkec</t>
  </si>
  <si>
    <t>ckzhwkpqu708474982xivzw603k</t>
  </si>
  <si>
    <t>cl1m2jhws5683641z4l5yjbehyt</t>
  </si>
  <si>
    <t>cl1lumf2u5339201z4l0b7jsewx</t>
  </si>
  <si>
    <t>ckrykn84n43357725ftegpn3eno</t>
  </si>
  <si>
    <t>ckvj3fjc5107477581ppv45hoq7</t>
  </si>
  <si>
    <t>ckyn1h37c166444cm0mqruxljoz</t>
  </si>
  <si>
    <t>ckqbx4t2j15569325cu3ckjhs15</t>
  </si>
  <si>
    <t>ckqc6g2w036435423cx5ui6fe6x</t>
  </si>
  <si>
    <t>ckqc8rowu18735225bsykqtof7l</t>
  </si>
  <si>
    <t>ckqc8vg6u9307723eqqawvpf4c</t>
  </si>
  <si>
    <t>cksr6uzwg19115424c41ptnqyji</t>
  </si>
  <si>
    <t>ckt87kl1q647539248rhd518g1p</t>
  </si>
  <si>
    <t>ckz3sjd8o436179cl15kyl49ays</t>
  </si>
  <si>
    <t>ckvlvkmjz1492957x3xn0ajh3bm</t>
  </si>
  <si>
    <t>ckzy5pe285903737l2lrr5eemt3</t>
  </si>
  <si>
    <t>ckzf4ur3r1427384b92g74ljl9pv</t>
  </si>
  <si>
    <t>ckzf5i7dd1595085c12l7i4b3cvz</t>
  </si>
  <si>
    <t>ckzfdox771498286b92g87uco86w</t>
  </si>
  <si>
    <t>ckzfiygx61548445b92gp3kiyi0r</t>
  </si>
  <si>
    <t>ckvqai6oq3044733y55idxmksyz</t>
  </si>
  <si>
    <t>ckz3oepp31533790b92l8hffx41n</t>
  </si>
  <si>
    <t>ckrqeubw31034202lg2uvahmzut</t>
  </si>
  <si>
    <t>ckqark8xa1521023cxkb8p8kp0</t>
  </si>
  <si>
    <t>ckqbsp7d92502224dcjnm0ka0t</t>
  </si>
  <si>
    <t>ckqbwm8nm522425bs5l2fho90</t>
  </si>
  <si>
    <t>cl1lq62095074061s0vl9s3cfm3</t>
  </si>
  <si>
    <t>ckpxptfl219432223dm6szz10q7</t>
  </si>
  <si>
    <t>ckrsuue6z21072524fi2z3lk1el</t>
  </si>
  <si>
    <t>ckrygde4549897826fj21hqekox</t>
  </si>
  <si>
    <t>ckt8lxiwe20486224bp70ux3zi3</t>
  </si>
  <si>
    <t>ckv7qc53l373263xxt39i7tc8</t>
  </si>
  <si>
    <t>cl1yiuhad8204626aybtyrxqq9s</t>
  </si>
  <si>
    <t>cl1zd92f2264031zyu8j4s2ygh</t>
  </si>
  <si>
    <t>cl202go6h10696721yl0j5rjgc6</t>
  </si>
  <si>
    <t>cl1lompzg5024791z23g2m8lqyh</t>
  </si>
  <si>
    <t>cl1ltbq955264361z235cdq18x0</t>
  </si>
  <si>
    <t>cl1lsyadx5244911z23yhy242dw</t>
  </si>
  <si>
    <t>cl20by5gb1587981r174sq60w6j</t>
  </si>
  <si>
    <t>cl206vjks13140420v9encmmy24</t>
  </si>
  <si>
    <t>cl207dgqd13413720v9d5ufcczw</t>
  </si>
  <si>
    <t>cl209m61u1472831r17cafes07f</t>
  </si>
  <si>
    <t>cl207gdtq1334591z0brnnt9ngj</t>
  </si>
  <si>
    <t>cl207q22s1348481z0bexe6iaay</t>
  </si>
  <si>
    <t>cl20gn8581717551z0bpga3k6qi</t>
  </si>
  <si>
    <t>cl20h2n8x1730941z0b4vf7fe8g</t>
  </si>
  <si>
    <t>cl1lxypx25489471z3l8nybzhgj</t>
  </si>
  <si>
    <t>cl1lpoc7b513502222af7v5plbs</t>
  </si>
  <si>
    <t>cl1ltjl4z533423222a1935ecwo</t>
  </si>
  <si>
    <t>cl2091ngo1433052408l6ry1bn4</t>
  </si>
  <si>
    <t>cl20d254i1616632408p89e7jcz</t>
  </si>
  <si>
    <t>cl207hc9x13661124089wmzvkoz</t>
  </si>
  <si>
    <t>cl208t4by14236324086lduf42c</t>
  </si>
  <si>
    <t>cl209hmfq1451222408wyge5c6b</t>
  </si>
  <si>
    <t>cl208rc1r1420072408hvkcogqh</t>
  </si>
  <si>
    <t>cl20hu5771821291ruvaslmybbs</t>
  </si>
  <si>
    <t>cl0mc4b7i6252228y33z7445s19</t>
  </si>
  <si>
    <t>cl1t0ezwh7361771zyonxsqv8u8</t>
  </si>
  <si>
    <t>cl1svvzsc11485281ut5ppc2loyq</t>
  </si>
  <si>
    <t>ckyr415fc83734bv2godfftncr</t>
  </si>
  <si>
    <t>ckyebizl0898008an5gygdauhkv</t>
  </si>
  <si>
    <t>cl1so69cp11132761zy3cxq2od7u</t>
  </si>
  <si>
    <t>cl1zvypgq758702408bhe1v1vu</t>
  </si>
  <si>
    <t>cl1z0maa79093081zz23k2qf3qy</t>
  </si>
  <si>
    <t>cl200fh9p9499621ylkyuxu8hh</t>
  </si>
  <si>
    <t>cl1sshx7u11286741rz21fky3e6p</t>
  </si>
  <si>
    <t>cl1zzyjti976561ruvx5s4dfn4</t>
  </si>
  <si>
    <t>cl207t56a1403131r17753qw36d</t>
  </si>
  <si>
    <t>cl208b7kk1422461r17uhystxsj</t>
  </si>
  <si>
    <t>cl207d8en1377851r17mesy2l89</t>
  </si>
  <si>
    <t>cl2093jew14061921yl0xfb8buv</t>
  </si>
  <si>
    <t>cl2080ojk13672221ylnhzsba3s</t>
  </si>
  <si>
    <t>cl202qvpg1137571t091rhvtggt</t>
  </si>
  <si>
    <t>cl20gn7j61775511t09y03evy66</t>
  </si>
  <si>
    <t>cl206g5iu1329191t09ema1zl8c</t>
  </si>
  <si>
    <t>cl2080jls1412141t09re0f5gqp</t>
  </si>
  <si>
    <t>cl20akdmm1517591t0976ukcs84</t>
  </si>
  <si>
    <t>cl205ur1t1293662408l0orfqt7</t>
  </si>
  <si>
    <t>cl207pymn1379902408ey2z6b66</t>
  </si>
  <si>
    <t>ckfff8uah04714n6wnpxdtvo2</t>
  </si>
  <si>
    <t>ckfuo2sox41104o5i4x9xpdus</t>
  </si>
  <si>
    <t>cl207p0461378602408rspricdx</t>
  </si>
  <si>
    <t>cl2056bqf1265422408rjq4mkdb</t>
  </si>
  <si>
    <t>ckbw6ly8h93854n8hllk0mz20</t>
  </si>
  <si>
    <t>cl2090jxv1449521t09zom9qio3</t>
  </si>
  <si>
    <t>cl205gud51289071t090lkhg50p</t>
  </si>
  <si>
    <t>cl206fyt81328781t09e9qubs7h</t>
  </si>
  <si>
    <t>cl206qnr61344471t09s96kdwf7</t>
  </si>
  <si>
    <t>cl20dcfgi1633131t09wvkq3r3w</t>
  </si>
  <si>
    <t>cl202g0ut10686221yl6xdmkt38</t>
  </si>
  <si>
    <t>cl204jb4n1245451t09ntsexat2</t>
  </si>
  <si>
    <t>cl207dai71376541t09ptqvah2f</t>
  </si>
  <si>
    <t>cl207ctty1382241zyudlijbyv6</t>
  </si>
  <si>
    <t>cl206enkt1330541zyu697000im</t>
  </si>
  <si>
    <t>cl206ffja12853220v95nckjlnt</t>
  </si>
  <si>
    <t>cl206l7gr1292631z0brlz8oasy</t>
  </si>
  <si>
    <t>cl20873tm13738621yl1dtj1a15</t>
  </si>
  <si>
    <t>cl207rpbr1397371t09xtqjivju</t>
  </si>
  <si>
    <t>cl1u9n4s713952001rz2u4flqzsm</t>
  </si>
  <si>
    <t>cl1sqhvsz11206541rwbk0d7nzml</t>
  </si>
  <si>
    <t>cl202petg1150881zyugv4pwa3f</t>
  </si>
  <si>
    <t>cl1yuavl18771918nxo0uwclqj4</t>
  </si>
  <si>
    <t>cl1z0we0c9117171zyo48k5jrna</t>
  </si>
  <si>
    <t>cl1yzqf3l89849818z5p19ee56r</t>
  </si>
  <si>
    <t>cl1ywbzu98900881zz22gycmxof</t>
  </si>
  <si>
    <t>cl1yuiu1w8768206aybt7phbh8e</t>
  </si>
  <si>
    <t>cl1ywryal8847786aybhx3md7ub</t>
  </si>
  <si>
    <t>cl206ymup1360981zyuplp7f9vt</t>
  </si>
  <si>
    <t>cl2048g311237141zyujeerdzbw</t>
  </si>
  <si>
    <t>cl2059eaw1268981r17z3534bog</t>
  </si>
  <si>
    <t>cl205i4o91279111ruvcka82h4g</t>
  </si>
  <si>
    <t>cl207o4bs13766524089pprgygt</t>
  </si>
  <si>
    <t>cl205nuei12846824084mk9e7ta</t>
  </si>
  <si>
    <t>cl207iru31393301zyuh1ftiw2v</t>
  </si>
  <si>
    <t>cl208g0y91431731zyu6hue49ea</t>
  </si>
  <si>
    <t>cl2080o621394182408bhi04agc</t>
  </si>
  <si>
    <t>cl1u573hx138203820xoq4a2l5v2</t>
  </si>
  <si>
    <t>cl207sa6c13537321yl3hi5h3yw</t>
  </si>
  <si>
    <t>cl209hdt314333520v9b365neth</t>
  </si>
  <si>
    <t>cl207erlx1333201z0brnknrwcv</t>
  </si>
  <si>
    <t>cl208idwr13846921ylu70hv7kh</t>
  </si>
  <si>
    <t>cl2095q2t1441561ruv595u2tnt</t>
  </si>
  <si>
    <t>cl209cor71450291ruvx295aghs</t>
  </si>
  <si>
    <t>cl20ff4db16845321ylkmaod247</t>
  </si>
  <si>
    <t>cl20hzh7018010121ylfqbiv00a</t>
  </si>
  <si>
    <t>cl20c6uez15590620v9llekt5ai</t>
  </si>
  <si>
    <t>cl209oq1a1477951zyu96x2bmdn</t>
  </si>
  <si>
    <t>cl20dmw6o1652571zyu7nl5w7ha</t>
  </si>
  <si>
    <t>cl20iiz2n1853981zyuuq3ujilz</t>
  </si>
  <si>
    <t>cko8wk5vb6595731naupkq9hcxw</t>
  </si>
  <si>
    <t>cko9d0xjx7616581ndqd802vlgx</t>
  </si>
  <si>
    <t>cl20crwnk1615141t09yjjp9dzl</t>
  </si>
  <si>
    <t>cknfrj8dg16664tmg7n8fykdf</t>
  </si>
  <si>
    <t>ckng5x9vx11984uj1xyfuo280</t>
  </si>
  <si>
    <t>ckng7zwxh09414tk6x7txehwq</t>
  </si>
  <si>
    <t>ckng8qgzw04574tm2xmam7q6c</t>
  </si>
  <si>
    <t>cknh1ht9s03294uj5gk8lj050</t>
  </si>
  <si>
    <t>cknh2ccx605264uj1vekw19vl</t>
  </si>
  <si>
    <t>cknh2hrqt07604ulr81wvydh0</t>
  </si>
  <si>
    <t>cknh5hcg002984ulr0atu5m83</t>
  </si>
  <si>
    <t>cknh5sfo503014tj1dfxdakye</t>
  </si>
  <si>
    <t>cknh6bnjm03084um2jd0pivvn</t>
  </si>
  <si>
    <t>cko8flohb4996171nauk3mbhrdy</t>
  </si>
  <si>
    <t>cl20a44xq1496561r1792c3rho0</t>
  </si>
  <si>
    <t>cl1uh4xv7148341zyovo63s4zv</t>
  </si>
  <si>
    <t>cl20h2k8e1786712408eij3fs3o</t>
  </si>
  <si>
    <t>cl20ardgy1532231r17cjgbanuu</t>
  </si>
  <si>
    <t>cl20ahvzj1517951zyuc0wwetg7</t>
  </si>
  <si>
    <t>cl20hm0n018143024087bsqaao9</t>
  </si>
  <si>
    <t>cl20am0221524441r17aj7j3ygo</t>
  </si>
  <si>
    <t>cl20b3f461547801r171vgrz6g0</t>
  </si>
  <si>
    <t>cl20hx9nq1826251zyu5h95ego3</t>
  </si>
  <si>
    <t>cl20bsfnx15598224086vud8tcr</t>
  </si>
  <si>
    <t>cl20d3qmm16179424086g6jhnr6</t>
  </si>
  <si>
    <t>cl20hnulh18164724081dwshetl</t>
  </si>
  <si>
    <t>cl20eiwxr16542620v9lw65ht0e</t>
  </si>
  <si>
    <t>cl20ev7ce1638481z0bh423yj4u</t>
  </si>
  <si>
    <t>cl20llqng114451r24oh0mi19c</t>
  </si>
  <si>
    <t>cl20ln9iu119661y1wfdh2yypi</t>
  </si>
  <si>
    <t>cl20mtrhn171091z4rvw6wp1wb</t>
  </si>
  <si>
    <t>cl20moidz171981y1wi19lib3u</t>
  </si>
  <si>
    <t>cl20ks2ao55201r2gzhzwga39</t>
  </si>
  <si>
    <t>cl20kw2ku64081z4rl4etrlge</t>
  </si>
  <si>
    <t>cl20nwmbw211952449fnjwoam6</t>
  </si>
  <si>
    <t>ckqkmdjpb1888525bk9ndsb53d</t>
  </si>
  <si>
    <t>ckqkpl9rt9753725fojj4338fn</t>
  </si>
  <si>
    <t>ckqkt6tjn2209426eg2z3p90oz</t>
  </si>
  <si>
    <t>cl20o2369237881z1oglpwykk2</t>
  </si>
  <si>
    <t>cl20lezz885112449xtyd8z5j</t>
  </si>
  <si>
    <t>cl20kubs776831z4pee8jaylf</t>
  </si>
  <si>
    <t>cl20kxnjo6216244913og7a3r</t>
  </si>
  <si>
    <t>cl20kzgnp658324491g0a2fuk</t>
  </si>
  <si>
    <t>cl20ll8jd111081z4ps231nile</t>
  </si>
  <si>
    <t>cl20ovix3280851y1whuzbm4yp</t>
  </si>
  <si>
    <t>cl20p134z285771z3em8jglfw8</t>
  </si>
  <si>
    <t>cl20t3esz410321z4rxmjalg3k</t>
  </si>
  <si>
    <t>cl20pnheb316721y1w6my2dwtp</t>
  </si>
  <si>
    <t>cl20pooop312271z3ew2ayerww</t>
  </si>
  <si>
    <t>cl20rrjyu396931z4puvshvt6k</t>
  </si>
  <si>
    <t>cl20knlm366181y1wr8beuo7r</t>
  </si>
  <si>
    <t>cl20qbwm9344251z1oo0azyua8</t>
  </si>
  <si>
    <t>cl20qpqeb358011z1o4zlpvfgo</t>
  </si>
  <si>
    <t>ckqwb5sdy8461627b7dfjw7y84</t>
  </si>
  <si>
    <t>ckqwedynj21731724b2bv5krmpl</t>
  </si>
  <si>
    <t>ckqwipfaf49719324alsxfsp91x</t>
  </si>
  <si>
    <t>ckqx4j8nr3175523clvol4fbto</t>
  </si>
  <si>
    <t>ckqxawlv111097324c49t01iizm</t>
  </si>
  <si>
    <t>ckqxb4cch3528024f4fpul1hno</t>
  </si>
  <si>
    <t>ckqxbe1xe11723424c4fs370k0c</t>
  </si>
  <si>
    <t>ckqxdfzi49924623a6zg6u3sgv</t>
  </si>
  <si>
    <t>ckqxes5xq5872825czmuiuupmx</t>
  </si>
  <si>
    <t>ckr22w5f72737123cb5epq029e</t>
  </si>
  <si>
    <t>ckr2z4rfc24160323cl10frdcds</t>
  </si>
  <si>
    <t>ckr35qi4i46904223firekq53ef</t>
  </si>
  <si>
    <t>ckr35zw7847480523finvz93az5</t>
  </si>
  <si>
    <t>ckr3b2zsa13021923cl2qlmd6jj</t>
  </si>
  <si>
    <t>ckr5xgd5l12381723fytf4zv9na</t>
  </si>
  <si>
    <t>ckr5zkbvk14313123dy2whthwwz</t>
  </si>
  <si>
    <t>ckr62llo316062224ganz3qkio0</t>
  </si>
  <si>
    <t>ckr62pf4e6540824bcsgius3bx</t>
  </si>
  <si>
    <t>ckr7f1bg946277257cntgt9f82</t>
  </si>
  <si>
    <t>ckr7x53nk1069724agc73mgqeq</t>
  </si>
  <si>
    <t>ckr8j6au5938522492kru7b3qp</t>
  </si>
  <si>
    <t>ckr96yho4140455239xh0zpjhqf</t>
  </si>
  <si>
    <t>ckr99qs64554572378fxzh02fd</t>
  </si>
  <si>
    <t>ckraa6s5011397268m67dwaq4p</t>
  </si>
  <si>
    <t>ckrabw9b0967832592r9mycbvc</t>
  </si>
  <si>
    <t>ckrad4upr3121812592bma7l61f</t>
  </si>
  <si>
    <t>ckravnrmk156597244d2ugbj656</t>
  </si>
  <si>
    <t>ckrbtfvhj137614p6ubsplxxin</t>
  </si>
  <si>
    <t>ckrbuwoq3485672578hsuuninp</t>
  </si>
  <si>
    <t>ckrbvzi2m31704257c1g36hap0</t>
  </si>
  <si>
    <t>ckrc21nde793682492cioebuss</t>
  </si>
  <si>
    <t>ckrc3t11013454238flbkw2sup</t>
  </si>
  <si>
    <t>ckrc40u1u2789692592be37qr2f</t>
  </si>
  <si>
    <t>ckrc6se5h12228248mew7c9t7z</t>
  </si>
  <si>
    <t>cl2125imz45696244904uq8dcf</t>
  </si>
  <si>
    <t>ckyecjfda910464an5ghbofvn6s</t>
  </si>
  <si>
    <t>ckyecqa0o105979br4os42frc54</t>
  </si>
  <si>
    <t>ckyemftrs1033119an5grn42rlmv</t>
  </si>
  <si>
    <t>ckyf962101138581an5gsfz7m6y1</t>
  </si>
  <si>
    <t>ckyf9ojoz1118725a24asj1vs55e</t>
  </si>
  <si>
    <t>ckyfhuon2402017br4okp574a5j</t>
  </si>
  <si>
    <t>ckrlnglmo232329uf0z2kqhkey</t>
  </si>
  <si>
    <t>ckrlrbkrr53361224ffciyxfnmc</t>
  </si>
  <si>
    <t>ckrlsnp1733098225gax3uoxsj2</t>
  </si>
  <si>
    <t>ckrltpqee1369025ekqym7740l</t>
  </si>
  <si>
    <t>ckrlww3767430823dr6x7ll41j</t>
  </si>
  <si>
    <t>ckrlywrg618448223gpxvd02hp6</t>
  </si>
  <si>
    <t>ckrm1xgcm8813023g2newut7qo</t>
  </si>
  <si>
    <t>ckrm7409m15883224he43y4knmx</t>
  </si>
  <si>
    <t>ckrn0na3a16308226fft3fs3lql</t>
  </si>
  <si>
    <t>ckrn2oxlh9576623gk977qrygz</t>
  </si>
  <si>
    <t>ckrn389ru20972923dust9muzv1</t>
  </si>
  <si>
    <t>ckkzra8wv01634lyk1qm1unnm</t>
  </si>
  <si>
    <t>ckl0m1z4b24024lxgxcf5tb6w</t>
  </si>
  <si>
    <t>ckl10b70192544lvq2nidi4u6</t>
  </si>
  <si>
    <t>ckl1shcbj24554l0t5cbr4fxu</t>
  </si>
  <si>
    <t>ckl1v95bh66294l0tm9cs2ae1</t>
  </si>
  <si>
    <t>ckl3ggpk610154lzvi1fir2id</t>
  </si>
  <si>
    <t>ckpxjq6ht5534724d3dbef4ep6</t>
  </si>
  <si>
    <t>ckrn58k3k2707223dullrd00wt</t>
  </si>
  <si>
    <t>ckrn5fyjd24478924dr262f5zsv</t>
  </si>
  <si>
    <t>ckrn75ioj3272625fflz56xa7h</t>
  </si>
  <si>
    <t>ckrn9gysc9691823du9y5wbndw</t>
  </si>
  <si>
    <t>ckrncy73o8633424ff6z1skoze</t>
  </si>
  <si>
    <t>ckvdc9ori35498756zor6udk82o</t>
  </si>
  <si>
    <t>ckrrryfup4104623drwijrtv8x</t>
  </si>
  <si>
    <t>ckrx2sjzi39011824fjhit46cgm</t>
  </si>
  <si>
    <t>ckrx6z548274325hc9kqb9gi1</t>
  </si>
  <si>
    <t>ckrx7eyan145024f9rs92zmk5</t>
  </si>
  <si>
    <t>ckrx82t4b116525eacqksl7lc</t>
  </si>
  <si>
    <t>ckrxawo5v5289924cokwum10a7</t>
  </si>
  <si>
    <t>ckrxccxwk8527125fjyxxq942l</t>
  </si>
  <si>
    <t>ckrxcu1s79068125fean88ngoc</t>
  </si>
  <si>
    <t>ckrxd61rs9722924fi62n4u1po</t>
  </si>
  <si>
    <t>ckrxfehur6342126fjjs86yzp1</t>
  </si>
  <si>
    <t>ckrxfssqm17845625e2j28edyk0</t>
  </si>
  <si>
    <t>ckrxg5w5l16395925fe2krq9fci</t>
  </si>
  <si>
    <t>ckrxhdlr93154824e2bb2lyyrc</t>
  </si>
  <si>
    <t>ckrxheq0r18420625fe04x14y7n</t>
  </si>
  <si>
    <t>ckrxhygfs287162tea1ka08e0v</t>
  </si>
  <si>
    <t>ckrxihdjo350472jfjng8n0drd</t>
  </si>
  <si>
    <t>ckrxinp4g22651625hc5j2yaswh</t>
  </si>
  <si>
    <t>ckrxjuh8w566512jfjqaasnlac</t>
  </si>
  <si>
    <t>ckrxovyw57307825eac0ohkt3v</t>
  </si>
  <si>
    <t>ckrysqgj014011325co98k64005</t>
  </si>
  <si>
    <t>ckryutyn7210242hees6rp65o4</t>
  </si>
  <si>
    <t>cks1unft9198523245xq0htyifx</t>
  </si>
  <si>
    <t>ckyfkozca246129t3hu9am71vz</t>
  </si>
  <si>
    <t>ckyhcme2v173035bq3htqasbl7u</t>
  </si>
  <si>
    <t>ckyhd30pp513552cu4awqbtalke</t>
  </si>
  <si>
    <t>ckyhe7fhs529340cu4a1kw1ts1l</t>
  </si>
  <si>
    <t>ckyhh2e4y239425e04odpibpjgf</t>
  </si>
  <si>
    <t>ckzflpgiw111550cw156xwvqtxx</t>
  </si>
  <si>
    <t>ckzgmjzjc304523c12luu5blwt0</t>
  </si>
  <si>
    <t>cl1jg9ah62894741z4lb63ezg8b</t>
  </si>
  <si>
    <t>cl1jggvyh2881231s0va3bxg0ws</t>
  </si>
  <si>
    <t>cl1lp63ky5033081z2z7zonf7jc</t>
  </si>
  <si>
    <t>cl1lta3ef5293041z3lsptr7e4t</t>
  </si>
  <si>
    <t>cl1yfoywh8084268nxoeo9041zp</t>
  </si>
  <si>
    <t>cl1z7feov146321yliyshwexe</t>
  </si>
  <si>
    <t>cl2062i4i12720720v9afd66xgi</t>
  </si>
  <si>
    <t>cl208jmzl1432151r17olyo34ec</t>
  </si>
  <si>
    <t>cl2059ryv1280761t091udowr29</t>
  </si>
  <si>
    <t>cl205kevo1296941zyu884kd7np</t>
  </si>
  <si>
    <t>cl2096s3i1403351z0b2457r57x</t>
  </si>
  <si>
    <t>cl205xqjc12534321yl8uy1wr4h</t>
  </si>
  <si>
    <t>cl208qtho1386731z0b8jq8ocyd</t>
  </si>
  <si>
    <t>cl20lcy1g101511z4p5c0exhty</t>
  </si>
  <si>
    <t>cl20lkrwq103151z4r8pmtbud3</t>
  </si>
  <si>
    <t>cks8yelm542192224bgd3b2iuve</t>
  </si>
  <si>
    <t>cks90l6p933361225cig8u5ustm</t>
  </si>
  <si>
    <t>cl2055sg11236961z0bz80lpa5o</t>
  </si>
  <si>
    <t>cl1yf5kjm174641acxofb2ilvkj</t>
  </si>
  <si>
    <t>cl219kv7l639881z3eovzcq96k</t>
  </si>
  <si>
    <t>cl2185377603751z1obvdid9lp</t>
  </si>
  <si>
    <t>cl2184ism609991y1w987kzgcj</t>
  </si>
  <si>
    <t>cl215rpb1544811y1wg6dpltio</t>
  </si>
  <si>
    <t>cl21cv1q5817351y1wejgkjrrf</t>
  </si>
  <si>
    <t>cl21f4kkp931221z1orepek41a</t>
  </si>
  <si>
    <t>ckt9q0qmu88655624ahf4ozl1ao</t>
  </si>
  <si>
    <t>cktb51ubh323291258renr3ix93</t>
  </si>
  <si>
    <t>cktd80mks25387625a84i96clvh</t>
  </si>
  <si>
    <t>ckte2vi7x174482249th6va8odh</t>
  </si>
  <si>
    <t>cktef28c021155258rldm311o3</t>
  </si>
  <si>
    <t>cktegc64532588258robhcxv9h</t>
  </si>
  <si>
    <t>cktfdkaws1046225bssprkz0kw</t>
  </si>
  <si>
    <t>cktfet8x216807249thyh6jmsh</t>
  </si>
  <si>
    <t>cl21o3v8m1445131y1wz9utdh35</t>
  </si>
  <si>
    <t>cl1hdgfg9343291z21cc6xlnsn</t>
  </si>
  <si>
    <t>cl1uc4q1w14062241rz264u9nyb4</t>
  </si>
  <si>
    <t>cl213mbix523321r24x5fws6aj</t>
  </si>
  <si>
    <t>cl21goeb3992901r24rs9bb625</t>
  </si>
  <si>
    <t>cl21dwks6843791r24ah9yliqo</t>
  </si>
  <si>
    <t>cl21ns9wi1391321z4p0v43gofh</t>
  </si>
  <si>
    <t>cl21r8tlc1503881z3ei3zykzf6</t>
  </si>
  <si>
    <t>cl21rcyaj1507571z3ew8asz6xt</t>
  </si>
  <si>
    <t>cl1uc2j0w14036761zybl1l08b14</t>
  </si>
  <si>
    <t>cl1vn6n5d2433851zyob4bo3fkl</t>
  </si>
  <si>
    <t>cl1vkn12q16407611rwbpke3ueuv</t>
  </si>
  <si>
    <t>cl21lx10p1275831r2gz3bh8q79</t>
  </si>
  <si>
    <t>cl21jsa8d1170631r24xeakwgrg</t>
  </si>
  <si>
    <t>ckyyg0ktd698301bg15nyy91u6u</t>
  </si>
  <si>
    <t>ckzamdesd383417bf0rwsmutkvp</t>
  </si>
  <si>
    <t>cl21oj8xp1413471r24l5extpwb</t>
  </si>
  <si>
    <t>cl0ajw26m43998bhzsbznh055f</t>
  </si>
  <si>
    <t>cl0hoom18867529fc1ann9d26eu</t>
  </si>
  <si>
    <t>cl0ht53re970574fc1a318sfqbr</t>
  </si>
  <si>
    <t>cl0x9svsn570311dz2wum4oglvy</t>
  </si>
  <si>
    <t>cl0xfyit887110204ogcqaglyd</t>
  </si>
  <si>
    <t>cl0xm14oj933681r4vvm07lb2k</t>
  </si>
  <si>
    <t>cl0xngtuo695364dz2wdjnqycai</t>
  </si>
  <si>
    <t>cl21gun5k993541z4rvpl44mzh</t>
  </si>
  <si>
    <t>cl21qngep1480671z4rd7gsseko</t>
  </si>
  <si>
    <t>cl21nnb241367461z4ru5ckmprf</t>
  </si>
  <si>
    <t>cl21qffv51458442449v2ybcxuu</t>
  </si>
  <si>
    <t>cl21tmlxp1606261r2glwq6klpt</t>
  </si>
  <si>
    <t>cl21g6ss9965851z4ptfutvh5z</t>
  </si>
  <si>
    <t>cl21peta91431721z3egsh7f9kf</t>
  </si>
  <si>
    <t>cl21qtvgl1486051z3efbgnoqc9</t>
  </si>
  <si>
    <t>cl21uoce31681401r24jpokzm1e</t>
  </si>
  <si>
    <t>ckuxryy22146225h31huxdyk9w</t>
  </si>
  <si>
    <t>cl21u7ayo1651501z4pum4r97fd</t>
  </si>
  <si>
    <t>ckuxt2h1i167582q6n9zoctrqz</t>
  </si>
  <si>
    <t>ckuxtscnm157370az4rg3wvatsh</t>
  </si>
  <si>
    <t>ckuxzaost860464v50c4xh7775</t>
  </si>
  <si>
    <t>ckuxzhb6y885354v5062zs6g8y</t>
  </si>
  <si>
    <t>ckuy0bh1y100801705caco74akh</t>
  </si>
  <si>
    <t>ckuy3h2y4254746az4rqoagf4fs</t>
  </si>
  <si>
    <t>ckuz2tuj713117656502le4fxvz</t>
  </si>
  <si>
    <t>ckuzci1yc2492905u4rrwa5x5s7</t>
  </si>
  <si>
    <t>ckuzdc77p785377138lebc4ixx</t>
  </si>
  <si>
    <t>ckuzfindx2957903o6nurcjllqu</t>
  </si>
  <si>
    <t>ckv12f2xy400752s311mx85imq</t>
  </si>
  <si>
    <t>cl21a3p0n662991z3es5zdpqhk</t>
  </si>
  <si>
    <t>cl1n51t1z1196941ut5mjbx3yw3</t>
  </si>
  <si>
    <t>cl1n76lpz1292101ut5014kiwfu</t>
  </si>
  <si>
    <t>cl1n777bs1287441rz20z81oot0</t>
  </si>
  <si>
    <t>cl1n60h0n1229731syor08o46b7</t>
  </si>
  <si>
    <t>cl1n3p5rr1149451syocb7wlijo</t>
  </si>
  <si>
    <t>cl1n9ljrx1411861rwbj18xzfc4</t>
  </si>
  <si>
    <t>cl1nxh0zp2360191syoqjbdfwg1</t>
  </si>
  <si>
    <t>cl1nesi2h1672801syotnmw19iv</t>
  </si>
  <si>
    <t>cl1nz80zs2365091zybihrkdyr4</t>
  </si>
  <si>
    <t>cl1ndwc041623751ut5ybi3fhse</t>
  </si>
  <si>
    <t>cl1n80q1s1329711rz2lkh3t7de</t>
  </si>
  <si>
    <t>cl1na3osk14387920xo8m3pgh7v</t>
  </si>
  <si>
    <t>cl1neb4do1648121zy372fmkc1y</t>
  </si>
  <si>
    <t>cl1mwnkdd8988620xo04iskxgq</t>
  </si>
  <si>
    <t>ckey7bvvl00004m7vbtu7vkv2</t>
  </si>
  <si>
    <t>ckfvbkwrx44194o5ilnpbq100</t>
  </si>
  <si>
    <t>ckfwfy80100024o6n9n7hacpg</t>
  </si>
  <si>
    <t>ckfxot1dt18254p6ky8cs49at</t>
  </si>
  <si>
    <t>ckgdlx6id01414lski5vyfnc5</t>
  </si>
  <si>
    <t>ckggb4ius09604lskymtnmj7n</t>
  </si>
  <si>
    <t>ckgks66yi00504lwq3yddt2ke</t>
  </si>
  <si>
    <t>ckgnfih4z04904l03cmbp2wft</t>
  </si>
  <si>
    <t>ckgtgqedq00584l0zk27od9dt</t>
  </si>
  <si>
    <t>ckhboedbt15074lxz71i9w3w6</t>
  </si>
  <si>
    <t>cl1o760ls2413471zybuotsydfc</t>
  </si>
  <si>
    <t>ckhyjh1e542944ltn8kmomek2</t>
  </si>
  <si>
    <t>ckjbtbzqi12954lymd6mxpch9</t>
  </si>
  <si>
    <t>ckjgyxgti24954lym9w14oxm0</t>
  </si>
  <si>
    <t>ckjiuin8h13334lymrj5e8mlp</t>
  </si>
  <si>
    <t>ckjl64j2g177624lxhbya5cw0y</t>
  </si>
  <si>
    <t>ckkffa5tx57974lw20f2zuj8g</t>
  </si>
  <si>
    <t>cklch3zoa43544l0ursevtigc</t>
  </si>
  <si>
    <t>cklco84wc62754l078p65rnlv</t>
  </si>
  <si>
    <t>cklesciz417124lxvxzimhnpd</t>
  </si>
  <si>
    <t>ckkggjmg6105564lu0xdekxpxc</t>
  </si>
  <si>
    <t>ckkgjbd4j02584lsuysbw39ng</t>
  </si>
  <si>
    <t>ckki49h8928944lufd4op8il8</t>
  </si>
  <si>
    <t>ckkikusr654014lvpxwts7ech</t>
  </si>
  <si>
    <t>ckkirhfem17794lzf5lkbpjj8</t>
  </si>
  <si>
    <t>ckkis0wj356254lyvmbk3pfba</t>
  </si>
  <si>
    <t>ckkjcioej16844lu6p1zdduwo</t>
  </si>
  <si>
    <t>ckkl5ueou02344luekb2tg4df</t>
  </si>
  <si>
    <t>ckkm5bpo469084l06azg947pl</t>
  </si>
  <si>
    <t>ckknleeue131554lyt434fwegv</t>
  </si>
  <si>
    <t>ckli8atac20364ls4rpqpwozt</t>
  </si>
  <si>
    <t>cklj0fjrl81514lvrdu103039</t>
  </si>
  <si>
    <t>cklkoxny7104224lwf7po2qvd9</t>
  </si>
  <si>
    <t>ckll5sgfy23874my8rk7o4s0l</t>
  </si>
  <si>
    <t>ckllv1taw32184mxwbdtv2zej</t>
  </si>
  <si>
    <t>ckllzp4j703024lyntwy5vqt7</t>
  </si>
  <si>
    <t>cklmcv71v33674lyx8ft1r9ut</t>
  </si>
  <si>
    <t>ckln8m9u909614lyyjv1fo06q</t>
  </si>
  <si>
    <t>cklnqbaf018214l0lcn602xg3</t>
  </si>
  <si>
    <t>cklf1fn3m08664ly3gurkxi0e</t>
  </si>
  <si>
    <t>cklgcvatf53554ls4dswthmbt</t>
  </si>
  <si>
    <t>cklgffsgc61354ls4iplb3ex1</t>
  </si>
  <si>
    <t>cklgryv1j139994lw9g7ub5px2</t>
  </si>
  <si>
    <t>cklhixte005304ltm25f9mt5i</t>
  </si>
  <si>
    <t>cklhpfxes35854luvoijl0owm</t>
  </si>
  <si>
    <t>cklhvuotj30594lvi07dbmec0</t>
  </si>
  <si>
    <t>cklys7kb166844l12s6477ur5</t>
  </si>
  <si>
    <t>cklz3x4xl145074lw3apdqxzox</t>
  </si>
  <si>
    <t>cklz99ut6113404l0qeppoybxu</t>
  </si>
  <si>
    <t>cklzad9tb34784lzi79vfvqhw</t>
  </si>
  <si>
    <t>ckm0nrpmf84444l0tohalskr7</t>
  </si>
  <si>
    <t>ckm280bqg18634lzaajbu374o</t>
  </si>
  <si>
    <t>ckm35syf802754lym15ljuzmo</t>
  </si>
  <si>
    <t>cklx8nq79102474ly6srxhbchl</t>
  </si>
  <si>
    <t>cklxqjv5185134l0fp7ju1klg</t>
  </si>
  <si>
    <t>cklxx9bw071794lyalo1rfbvb</t>
  </si>
  <si>
    <t>ckmvuw4ad00304tntjoppfegc</t>
  </si>
  <si>
    <t>ckmx0in1t03554tp8326pmvpq</t>
  </si>
  <si>
    <t>ckn1dcfe800554un5e564wguo</t>
  </si>
  <si>
    <t>ckn1e6ju801014tmpqzd3m00x</t>
  </si>
  <si>
    <t>ckn1ggvcv09234toj63kjkja6</t>
  </si>
  <si>
    <t>ckn1j4d6b00304tn5hsy0s93s</t>
  </si>
  <si>
    <t>ckn4akzhr00834tnhj8ax1mr7</t>
  </si>
  <si>
    <t>ckn4ko35c16574tkoj57mx19v</t>
  </si>
  <si>
    <t>ckn4qijmq06364tk8h7qpvnmn</t>
  </si>
  <si>
    <t>ckn65afvm03324tr13umwvq3r</t>
  </si>
  <si>
    <t>ckn68icia10004umpkmxv6b78</t>
  </si>
  <si>
    <t>ckn776hrt00514vs21gg0v786</t>
  </si>
  <si>
    <t>ckn7enwvr02914trchohj2gw6</t>
  </si>
  <si>
    <t>ckn7eyvm203264trcwvghhszt</t>
  </si>
  <si>
    <t>ckn832l1807404trrzp083wf6</t>
  </si>
  <si>
    <t>ckn8c8yw001094trhnwbkeh0b</t>
  </si>
  <si>
    <t>ckm67ccb218284lyhs3hzj69q</t>
  </si>
  <si>
    <t>ckm68njna20024lxswvo0rdmg</t>
  </si>
  <si>
    <t>ckm77pg9y52204lza0wbe7ruw</t>
  </si>
  <si>
    <t>ckmad806m14124lwggby2q5bf</t>
  </si>
  <si>
    <t>ckmbz4ani106084lxsnm8p66gv</t>
  </si>
  <si>
    <t>ckmcxfpxs04744lwjauev57yy</t>
  </si>
  <si>
    <t>ckmd0m5iv16454lwp3lmrftrz</t>
  </si>
  <si>
    <t>ckmd2dc6816864lwpyzxrkrd6</t>
  </si>
  <si>
    <t>cknispjl600014tmyvagpfe22</t>
  </si>
  <si>
    <t>cknj1hxbj03114unubzr2gxp8</t>
  </si>
  <si>
    <t>cknr4gj5p1842101o7h9si5jviw</t>
  </si>
  <si>
    <t>cknrjpw3m4517981o7eyh5iq4t3</t>
  </si>
  <si>
    <t>cknsrrihe10185481o7e8wwli1v0</t>
  </si>
  <si>
    <t>cknstok6d9860281o86tj8u8k0g</t>
  </si>
  <si>
    <t>cknu5jrlp16693441naut87v14fe</t>
  </si>
  <si>
    <t>cknu76tp516717171k86r4htz4ai</t>
  </si>
  <si>
    <t>cknvd7zju4283801n8o0t8jbwot</t>
  </si>
  <si>
    <t>cknvdk13c4972161o86y5l3er9j</t>
  </si>
  <si>
    <t>cknvfylr15153841o7hiihn8o1n</t>
  </si>
  <si>
    <t>cko5eanod14445991ndqwwpvufic</t>
  </si>
  <si>
    <t>cko6g3kx2502871ndqcr4q90ib</t>
  </si>
  <si>
    <t>cko6gzn7r4345331ndp96ngr8rh</t>
  </si>
  <si>
    <t>ckoi8nsqy8909701iaovuil7rye</t>
  </si>
  <si>
    <t>ckoi8o00l4629461nczy5zk0pa8</t>
  </si>
  <si>
    <t>ckol9nzp82906871nb2hxy2ayg9</t>
  </si>
  <si>
    <t>ckoo8mrnd8681381oeuzcm4cif0</t>
  </si>
  <si>
    <t>ckp2ot9ek7455361n4mhiw6beza</t>
  </si>
  <si>
    <t>ckp2sekve8287991n7mlh6e0qz2</t>
  </si>
  <si>
    <t>ckp2vavut8903731n7mp72e9vdf</t>
  </si>
  <si>
    <t>ckp43d06p12399381n68ne185c44</t>
  </si>
  <si>
    <t>ckp4wie7115688491naf7ee64zww</t>
  </si>
  <si>
    <t>ckp5139ej1582221n9t132sz8zj</t>
  </si>
  <si>
    <t>ckp6p6z688880091n4x0j51jc98</t>
  </si>
  <si>
    <t>ckp6qg3h19047861n4x8tyjnfow</t>
  </si>
  <si>
    <t>ckp7ykgyf11613681o7gb24bndo6</t>
  </si>
  <si>
    <t>ckp7z568s11068191naf41r5z1m6</t>
  </si>
  <si>
    <t>ckp9q1dkm3663111n80eds8h4rd</t>
  </si>
  <si>
    <t>ckpbdnywr10092321o7yfux56o9u</t>
  </si>
  <si>
    <t>ckpc8we4n12346801n7ml5rolev1</t>
  </si>
  <si>
    <t>ckr33dzoe039423cl1prl30vb</t>
  </si>
  <si>
    <t>ckr37dk6v7189023cluxe8apgw</t>
  </si>
  <si>
    <t>ckrhpkp8y447823g2liirogvn</t>
  </si>
  <si>
    <t>ckrhrmn0v340224ekpz5lpaf6</t>
  </si>
  <si>
    <t>ckrk79s2w39551823g2xw8xbmuk</t>
  </si>
  <si>
    <t>ckrtc2cm11124852xfjorevjbhn</t>
  </si>
  <si>
    <t>ckrua6qa31349325g1onjlxvja</t>
  </si>
  <si>
    <t>ckruaxscc27308825fttfxgmlv1</t>
  </si>
  <si>
    <t>ckrus8eos6391926e2ob7r2u2f</t>
  </si>
  <si>
    <t>ckrutf7sr22367527cop1a1731b</t>
  </si>
  <si>
    <t>ckrvnsj3b5078025f9tx9plp4z</t>
  </si>
  <si>
    <t>ckrvu1s7x1464025g1plcixxiw</t>
  </si>
  <si>
    <t>ckrw2d39x7341425dz78m9hy6n</t>
  </si>
  <si>
    <t>ckrwaw1vn18765125e2e36qq5k1</t>
  </si>
  <si>
    <t>ckrx21jlh4422425fiu81mmi0r</t>
  </si>
  <si>
    <t>ckrx2s4o975981324eeaebb2m6q</t>
  </si>
  <si>
    <t>cks00nqk91304641u9alrsnag2p</t>
  </si>
  <si>
    <t>cks7fyrzf14760225cclvj7kigm</t>
  </si>
  <si>
    <t>cks7imezj344794db0y9zruhfo</t>
  </si>
  <si>
    <t>cks7kr4ue3131225cr22cjai1x</t>
  </si>
  <si>
    <t>cks7lohj07763024b7g9oyox99</t>
  </si>
  <si>
    <t>cks7mrnlz940574lcbie5toblr</t>
  </si>
  <si>
    <t>cks8csa2f6345526f3so49sz89</t>
  </si>
  <si>
    <t>cks8gx85y5891324cigyajhpj7</t>
  </si>
  <si>
    <t>cks8sktct20460025btp5h146q4</t>
  </si>
  <si>
    <t>cks8y4pm411260124cxpmh2nst9</t>
  </si>
  <si>
    <t>ckse9pfvg80242824agnlgvceza</t>
  </si>
  <si>
    <t>ckv66o1jp2324615szvlva1nq1g</t>
  </si>
  <si>
    <t>ckv689wtm2688055syv23x6h67z</t>
  </si>
  <si>
    <t>ckv6acwbt2613674yxxegjfzl77</t>
  </si>
  <si>
    <t>ckwkswzht411134dpv0ystdae18</t>
  </si>
  <si>
    <t>ckwkwcm3y4555809iyhyptkm42r</t>
  </si>
  <si>
    <t>ckwloknmk5684309iyhxrsufwmc</t>
  </si>
  <si>
    <t>ckwlpzl49979269a21putqk2ghx</t>
  </si>
  <si>
    <t>ckwlq8dkw327383b6zy5rhsz6ke</t>
  </si>
  <si>
    <t>cktpo8btu318624c8flk5lv1i</t>
  </si>
  <si>
    <t>cktpp4wtv3659824aq5eu5fqns</t>
  </si>
  <si>
    <t>cktpr27em10697924chajeaznik</t>
  </si>
  <si>
    <t>cktpru3od6692124b70hmeiaev</t>
  </si>
  <si>
    <t>cktq0qqlt7926125bhamqbl3jz</t>
  </si>
  <si>
    <t>cktq4jv5a147008248pftzjna56</t>
  </si>
  <si>
    <t>cktqx328n18056425bhkrphz1dc</t>
  </si>
  <si>
    <t>cktqxrjf514645825c828wnya4u</t>
  </si>
  <si>
    <t>cktk3nl3l710724aqh7m6tlsi</t>
  </si>
  <si>
    <t>cktk43y9j125632471otjmgdji</t>
  </si>
  <si>
    <t>cktk4hllq1802925ch5en3jl7r</t>
  </si>
  <si>
    <t>cktka6kab1021922471ja8apez7</t>
  </si>
  <si>
    <t>cktktt9tw29887248l7ipmrhyc</t>
  </si>
  <si>
    <t>cktkyh5hg3743925aqnl36olwn</t>
  </si>
  <si>
    <t>cktkz6b868037225c853nzb04c</t>
  </si>
  <si>
    <t>cktl06qpc10326248pba6a09td</t>
  </si>
  <si>
    <t>cktlrt4i91378524chkoxfrwnr</t>
  </si>
  <si>
    <t>cktls65au14159525bhwp5i3q7a</t>
  </si>
  <si>
    <t>cktltr7ld1278312571ftbkzily</t>
  </si>
  <si>
    <t>cktlvc58c123642248p5h5bvhbm</t>
  </si>
  <si>
    <t>cktlyja2p129365248pihh8slx7</t>
  </si>
  <si>
    <t>cktm8eksv5854726c8b280rr6z</t>
  </si>
  <si>
    <t>cktmm0mrl8960525714z0wwnu5</t>
  </si>
  <si>
    <t>cktpmo84x5760124chzi9he79g</t>
  </si>
  <si>
    <t>cktpnwc1x1629024c804sfbh1p</t>
  </si>
  <si>
    <t>ckttqfszw8491925719o0wt8kg</t>
  </si>
  <si>
    <t>cl0xopl6b96744202wwawvmzb3</t>
  </si>
  <si>
    <t>ckxrpdqh02300829s3homd5mnns</t>
  </si>
  <si>
    <t>ckxud1a4f679049c03zrncyqvrs</t>
  </si>
  <si>
    <t>ckxukvid1738377c03z6n1qx4mq</t>
  </si>
  <si>
    <t>ckxulbdy47232389s3hecu8ju3p</t>
  </si>
  <si>
    <t>ckz9l3end30140bf0rph2zwrzy</t>
  </si>
  <si>
    <t>ckza76r14289787ao11o3qgq5vr</t>
  </si>
  <si>
    <t>ckze5x0vo1233971ci2xz9tofh7d</t>
  </si>
  <si>
    <t>ckzf8254r2610982x46lw14jp</t>
  </si>
  <si>
    <t>cl06u3xc413842157015htq73c4c</t>
  </si>
  <si>
    <t>cl16uv05988097206l23j94e0s</t>
  </si>
  <si>
    <t>cl17lel9h1097221z6w9zbzvwo7</t>
  </si>
  <si>
    <t>cl18zofq4221843206llyvw4w7k</t>
  </si>
  <si>
    <t>cl191uk6z111950396ap7rjup1n</t>
  </si>
  <si>
    <t>cl0di49ae1057064bg2x7tlgm1wn</t>
  </si>
  <si>
    <t>cl0fhub6b1195908fc1aky9asusd</t>
  </si>
  <si>
    <t>cl11tyo4f332092204o2no33iss</t>
  </si>
  <si>
    <t>cl0fi2f851201467fc1a1phf0g8r</t>
  </si>
  <si>
    <t>cl13sb58v1012281r5us7eqzhau</t>
  </si>
  <si>
    <t>cl14qk1yl1441211y5ktcshtx37</t>
  </si>
  <si>
    <t>cl14y427i1556141z3sxbc8cvg5</t>
  </si>
  <si>
    <t>cl16cs0ph599161z6w7mckie49</t>
  </si>
  <si>
    <t>cl16f1qt2639781s7m9wn2qs65</t>
  </si>
  <si>
    <t>cl16lqrx5775802070fveopcux</t>
  </si>
  <si>
    <t>cl16nm5yb80591207q4pvwm047</t>
  </si>
  <si>
    <t>cl0gqebm31428472bg2xdk9yzl7z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</si>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</sst>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5"/>
      <name val="Calibri"/>
    </font>
    <font>
      <sz val="11"/>
      <color theme="0"/>
      <name val="Calibri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b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2" fontId="3" fillId="2" borderId="1" xfId="0" applyNumberFormat="1" applyFont="1" applyFill="1" applyBorder="1" applyAlignment="1">
      <alignment horizontal="left" wrapText="1"/>
    </xf>
    <xf numFmtId="2" fontId="4" fillId="3" borderId="0" xfId="0" applyNumberFormat="1" applyFont="1" applyFill="1" applyAlignment="1">
      <alignment horizontal="left" wrapText="1"/>
    </xf>
    <xf numFmtId="1" fontId="4" fillId="2" borderId="1" xfId="0" applyNumberFormat="1" applyFont="1" applyFill="1" applyBorder="1" applyAlignment="1">
      <alignment horizontal="center" wrapText="1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/>
    <xf numFmtId="1" fontId="5" fillId="5" borderId="1" xfId="0" applyNumberFormat="1" applyFont="1" applyFill="1" applyBorder="1" applyAlignment="1">
      <alignment horizontal="center"/>
    </xf>
    <xf numFmtId="0" fontId="5" fillId="0" borderId="0" xfId="0" applyFont="1" applyAlignme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0" xfId="0" applyFont="1" applyFill="1" applyAlignment="1"/>
    <xf numFmtId="4" fontId="5" fillId="7" borderId="0" xfId="0" applyNumberFormat="1" applyFont="1" applyFill="1"/>
    <xf numFmtId="0" fontId="5" fillId="0" borderId="1" xfId="0" applyFont="1" applyBorder="1" applyAlignment="1"/>
    <xf numFmtId="0" fontId="5" fillId="0" borderId="1" xfId="0" applyFont="1" applyBorder="1" applyAlignment="1"/>
    <xf numFmtId="2" fontId="5" fillId="0" borderId="1" xfId="0" applyNumberFormat="1" applyFont="1" applyBorder="1" applyAlignment="1"/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84"/>
  <sheetViews>
    <sheetView tabSelected="1" topLeftCell="J1" workbookViewId="0">
      <pane ySplit="1" topLeftCell="A2" activePane="bottomLeft" state="frozen"/>
      <selection pane="bottomLeft" activeCell="R2" sqref="R2"/>
    </sheetView>
  </sheetViews>
  <sheetFormatPr defaultColWidth="12.6640625" defaultRowHeight="15.75" customHeight="1" x14ac:dyDescent="0.25"/>
  <cols>
    <col min="2" max="2" width="18.21875" customWidth="1"/>
    <col min="3" max="4" width="15.21875" customWidth="1"/>
    <col min="16" max="16" width="20" customWidth="1"/>
    <col min="17" max="18" width="14.33203125" customWidth="1"/>
    <col min="19" max="19" width="14.33203125" hidden="1" customWidth="1"/>
  </cols>
  <sheetData>
    <row r="1" spans="1:22" ht="15.75" customHeight="1" x14ac:dyDescent="0.3">
      <c r="A1" s="1" t="s">
        <v>0</v>
      </c>
      <c r="B1" s="2" t="s">
        <v>1</v>
      </c>
      <c r="C1" s="2" t="s">
        <v>1511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7683</v>
      </c>
      <c r="S1" s="6" t="s">
        <v>17</v>
      </c>
      <c r="T1" s="7" t="s">
        <v>18</v>
      </c>
    </row>
    <row r="2" spans="1:22" ht="15.75" customHeight="1" x14ac:dyDescent="0.45">
      <c r="A2" s="8" t="s">
        <v>19</v>
      </c>
      <c r="B2" s="9" t="str">
        <f>VLOOKUP(A2,'Raw Data'!$A$2:$M$724,2,FALSE)</f>
        <v>MANDEEP JAISWAL</v>
      </c>
      <c r="C2" s="9">
        <f>VLOOKUP(A2,'Phone Number'!$A$1:$B$6919,2,FALSE)</f>
        <v>7785842624</v>
      </c>
      <c r="D2" s="9">
        <f>VLOOKUP(A2,'Raw Data'!$A$2:$M$724,4,FALSE)</f>
        <v>2015</v>
      </c>
      <c r="E2" s="9">
        <f>VLOOKUP(A2,'Raw Data'!$A$2:$M$724,3,FALSE)</f>
        <v>34</v>
      </c>
      <c r="F2" s="9">
        <f>VLOOKUP(A2,'Raw Data'!$A$2:$M$724,5,FALSE)</f>
        <v>2188</v>
      </c>
      <c r="G2" s="9">
        <f>VLOOKUP(A2,'Raw Data'!$A$2:$M$724,7,FALSE)</f>
        <v>236</v>
      </c>
      <c r="H2" s="10">
        <f t="shared" ref="H2:H724" si="0">F2/SUM(F2:G2)</f>
        <v>0.90264026402640263</v>
      </c>
      <c r="I2" s="9">
        <f>VLOOKUP(A2,'Raw Data'!$A$2:$M$724,6,FALSE)</f>
        <v>4.96</v>
      </c>
      <c r="J2" s="9">
        <f>VLOOKUP(A2,'Raw Data'!$A$2:$M$724,12,FALSE)</f>
        <v>0</v>
      </c>
      <c r="K2" s="9">
        <f>VLOOKUP(A2,'Raw Data'!$A$2:$M$724,13,FALSE)</f>
        <v>164</v>
      </c>
      <c r="L2" s="9"/>
      <c r="M2" s="11">
        <f t="shared" ref="M2:M724" si="1">(($F2/7)+($G2/12))+($D2*2)*(1+($I2*2/10))+$E2-(L2/6)+($K2/18)+($J2*50)</f>
        <v>8403.1092063492069</v>
      </c>
      <c r="N2" s="12">
        <f>VLOOKUP(A2,'Raw Data'!$A$2:$M$724,9,FALSE)</f>
        <v>4129</v>
      </c>
      <c r="O2" s="13">
        <f>VLOOKUP(A2,'Raw Data'!$A$2:$M$724,10,FALSE)</f>
        <v>1270</v>
      </c>
      <c r="P2" s="13">
        <f>VLOOKUP(A2,'Raw Data'!$A$2:$M$724,11,FALSE)</f>
        <v>33</v>
      </c>
      <c r="Q2" s="13">
        <f>VLOOKUP(A2,'Raw Data'!$A$2:$M$724,8,FALSE)</f>
        <v>3</v>
      </c>
      <c r="R2" s="14">
        <f t="shared" ref="R2:R724" si="2">(($F2/7)+($G2/12))+($D2*2)*(1+($I2*2/10))+$E2-(L2/6)+($K2/18)+($J2*50)</f>
        <v>8403.1092063492069</v>
      </c>
      <c r="S2" s="15">
        <v>8236</v>
      </c>
    </row>
    <row r="3" spans="1:22" ht="15.75" customHeight="1" x14ac:dyDescent="0.45">
      <c r="A3" s="8" t="s">
        <v>20</v>
      </c>
      <c r="B3" s="9" t="str">
        <f>VLOOKUP(A3,'Raw Data'!$A$2:$M$724,2,FALSE)</f>
        <v>Nikki</v>
      </c>
      <c r="C3" s="9">
        <f>VLOOKUP(A3,'Phone Number'!$A$1:$B$6919,2,FALSE)</f>
        <v>6389822120</v>
      </c>
      <c r="D3" s="9">
        <f>VLOOKUP(A3,'Raw Data'!$A$2:$M$724,4,FALSE)</f>
        <v>2004</v>
      </c>
      <c r="E3" s="9">
        <f>VLOOKUP(A3,'Raw Data'!$A$2:$M$724,3,FALSE)</f>
        <v>36</v>
      </c>
      <c r="F3" s="9">
        <f>VLOOKUP(A3,'Raw Data'!$A$2:$M$724,5,FALSE)</f>
        <v>2197</v>
      </c>
      <c r="G3" s="9">
        <f>VLOOKUP(A3,'Raw Data'!$A$2:$M$724,7,FALSE)</f>
        <v>235</v>
      </c>
      <c r="H3" s="10">
        <f t="shared" si="0"/>
        <v>0.90337171052631582</v>
      </c>
      <c r="I3" s="9">
        <f>VLOOKUP(A3,'Raw Data'!$A$2:$M$724,6,FALSE)</f>
        <v>4.95</v>
      </c>
      <c r="J3" s="9">
        <f>VLOOKUP(A3,'Raw Data'!$A$2:$M$724,12,FALSE)</f>
        <v>0</v>
      </c>
      <c r="K3" s="9">
        <f>VLOOKUP(A3,'Raw Data'!$A$2:$M$724,13,FALSE)</f>
        <v>179</v>
      </c>
      <c r="L3" s="9"/>
      <c r="M3" s="11">
        <f t="shared" si="1"/>
        <v>8355.3049206349206</v>
      </c>
      <c r="N3" s="12">
        <f>VLOOKUP(A3,'Raw Data'!$A$2:$M$724,9,FALSE)</f>
        <v>3928</v>
      </c>
      <c r="O3" s="13">
        <f>VLOOKUP(A3,'Raw Data'!$A$2:$M$724,10,FALSE)</f>
        <v>1231</v>
      </c>
      <c r="P3" s="13">
        <f>VLOOKUP(A3,'Raw Data'!$A$2:$M$724,11,FALSE)</f>
        <v>33</v>
      </c>
      <c r="Q3" s="13">
        <f>VLOOKUP(A3,'Raw Data'!$A$2:$M$724,8,FALSE)</f>
        <v>2</v>
      </c>
      <c r="R3" s="14">
        <f t="shared" si="2"/>
        <v>8355.3049206349206</v>
      </c>
      <c r="S3" s="15">
        <v>6408</v>
      </c>
      <c r="U3" s="16"/>
      <c r="V3" s="16"/>
    </row>
    <row r="4" spans="1:22" ht="15.75" customHeight="1" x14ac:dyDescent="0.45">
      <c r="A4" s="8" t="s">
        <v>21</v>
      </c>
      <c r="B4" s="9" t="str">
        <f>VLOOKUP(A4,'Raw Data'!$A$2:$M$724,2,FALSE)</f>
        <v>AJAY YADAV</v>
      </c>
      <c r="C4" s="9">
        <f>VLOOKUP(A4,'Phone Number'!$A$1:$B$6919,2,FALSE)</f>
        <v>7985786354</v>
      </c>
      <c r="D4" s="9">
        <f>VLOOKUP(A4,'Raw Data'!$A$2:$M$724,4,FALSE)</f>
        <v>1982</v>
      </c>
      <c r="E4" s="9">
        <f>VLOOKUP(A4,'Raw Data'!$A$2:$M$724,3,FALSE)</f>
        <v>26</v>
      </c>
      <c r="F4" s="9">
        <f>VLOOKUP(A4,'Raw Data'!$A$2:$M$724,5,FALSE)</f>
        <v>2124</v>
      </c>
      <c r="G4" s="9">
        <f>VLOOKUP(A4,'Raw Data'!$A$2:$M$724,7,FALSE)</f>
        <v>167</v>
      </c>
      <c r="H4" s="10">
        <f t="shared" si="0"/>
        <v>0.9271060672195548</v>
      </c>
      <c r="I4" s="9">
        <f>VLOOKUP(A4,'Raw Data'!$A$2:$M$724,6,FALSE)</f>
        <v>4.9400000000000004</v>
      </c>
      <c r="J4" s="9">
        <f>VLOOKUP(A4,'Raw Data'!$A$2:$M$724,12,FALSE)</f>
        <v>2</v>
      </c>
      <c r="K4" s="9">
        <f>VLOOKUP(A4,'Raw Data'!$A$2:$M$724,13,FALSE)</f>
        <v>74</v>
      </c>
      <c r="L4" s="9"/>
      <c r="M4" s="11">
        <f t="shared" si="1"/>
        <v>8327.8883492063487</v>
      </c>
      <c r="N4" s="12">
        <f>VLOOKUP(A4,'Raw Data'!$A$2:$M$724,9,FALSE)</f>
        <v>4299</v>
      </c>
      <c r="O4" s="13">
        <f>VLOOKUP(A4,'Raw Data'!$A$2:$M$724,10,FALSE)</f>
        <v>1044</v>
      </c>
      <c r="P4" s="13">
        <f>VLOOKUP(A4,'Raw Data'!$A$2:$M$724,11,FALSE)</f>
        <v>26</v>
      </c>
      <c r="Q4" s="13">
        <f>VLOOKUP(A4,'Raw Data'!$A$2:$M$724,8,FALSE)</f>
        <v>0</v>
      </c>
      <c r="R4" s="14">
        <f t="shared" si="2"/>
        <v>8327.8883492063487</v>
      </c>
      <c r="S4" s="15">
        <v>6403</v>
      </c>
      <c r="U4" s="16"/>
      <c r="V4" s="16"/>
    </row>
    <row r="5" spans="1:22" ht="15.75" customHeight="1" x14ac:dyDescent="0.45">
      <c r="A5" s="8" t="s">
        <v>22</v>
      </c>
      <c r="B5" s="9" t="str">
        <f>VLOOKUP(A5,'Raw Data'!$A$2:$M$724,2,FALSE)</f>
        <v>Sangam jaiswal</v>
      </c>
      <c r="C5" s="9">
        <f>VLOOKUP(A5,'Phone Number'!$A$1:$B$6919,2,FALSE)</f>
        <v>9125157648</v>
      </c>
      <c r="D5" s="9">
        <f>VLOOKUP(A5,'Raw Data'!$A$2:$M$724,4,FALSE)</f>
        <v>1972</v>
      </c>
      <c r="E5" s="9">
        <f>VLOOKUP(A5,'Raw Data'!$A$2:$M$724,3,FALSE)</f>
        <v>35</v>
      </c>
      <c r="F5" s="9">
        <f>VLOOKUP(A5,'Raw Data'!$A$2:$M$724,5,FALSE)</f>
        <v>2164</v>
      </c>
      <c r="G5" s="9">
        <f>VLOOKUP(A5,'Raw Data'!$A$2:$M$724,7,FALSE)</f>
        <v>234</v>
      </c>
      <c r="H5" s="10">
        <f t="shared" si="0"/>
        <v>0.90241868223519595</v>
      </c>
      <c r="I5" s="9">
        <f>VLOOKUP(A5,'Raw Data'!$A$2:$M$724,6,FALSE)</f>
        <v>4.9800000000000004</v>
      </c>
      <c r="J5" s="9">
        <f>VLOOKUP(A5,'Raw Data'!$A$2:$M$724,12,FALSE)</f>
        <v>0</v>
      </c>
      <c r="K5" s="9">
        <f>VLOOKUP(A5,'Raw Data'!$A$2:$M$724,13,FALSE)</f>
        <v>175</v>
      </c>
      <c r="L5" s="9"/>
      <c r="M5" s="11">
        <f t="shared" si="1"/>
        <v>8245.5890793650797</v>
      </c>
      <c r="N5" s="12">
        <f>VLOOKUP(A5,'Raw Data'!$A$2:$M$724,9,FALSE)</f>
        <v>4216</v>
      </c>
      <c r="O5" s="13">
        <f>VLOOKUP(A5,'Raw Data'!$A$2:$M$724,10,FALSE)</f>
        <v>1242</v>
      </c>
      <c r="P5" s="13">
        <f>VLOOKUP(A5,'Raw Data'!$A$2:$M$724,11,FALSE)</f>
        <v>32</v>
      </c>
      <c r="Q5" s="13">
        <f>VLOOKUP(A5,'Raw Data'!$A$2:$M$724,8,FALSE)</f>
        <v>0</v>
      </c>
      <c r="R5" s="14">
        <f t="shared" si="2"/>
        <v>8245.5890793650797</v>
      </c>
      <c r="S5" s="15">
        <v>7428</v>
      </c>
      <c r="U5" s="16"/>
      <c r="V5" s="16"/>
    </row>
    <row r="6" spans="1:22" ht="15.75" customHeight="1" x14ac:dyDescent="0.45">
      <c r="A6" s="8" t="s">
        <v>23</v>
      </c>
      <c r="B6" s="9" t="str">
        <f>VLOOKUP(A6,'Raw Data'!$A$2:$M$724,2,FALSE)</f>
        <v>YaDaV Ji</v>
      </c>
      <c r="C6" s="9">
        <f>VLOOKUP(A6,'Phone Number'!$A$1:$B$6919,2,FALSE)</f>
        <v>6307069064</v>
      </c>
      <c r="D6" s="9">
        <f>VLOOKUP(A6,'Raw Data'!$A$2:$M$724,4,FALSE)</f>
        <v>1957</v>
      </c>
      <c r="E6" s="9">
        <f>VLOOKUP(A6,'Raw Data'!$A$2:$M$724,3,FALSE)</f>
        <v>27</v>
      </c>
      <c r="F6" s="9">
        <f>VLOOKUP(A6,'Raw Data'!$A$2:$M$724,5,FALSE)</f>
        <v>2034</v>
      </c>
      <c r="G6" s="9">
        <f>VLOOKUP(A6,'Raw Data'!$A$2:$M$724,7,FALSE)</f>
        <v>112</v>
      </c>
      <c r="H6" s="10">
        <f t="shared" si="0"/>
        <v>0.94780987884436163</v>
      </c>
      <c r="I6" s="9">
        <f>VLOOKUP(A6,'Raw Data'!$A$2:$M$724,6,FALSE)</f>
        <v>4.96</v>
      </c>
      <c r="J6" s="9">
        <f>VLOOKUP(A6,'Raw Data'!$A$2:$M$724,12,FALSE)</f>
        <v>0</v>
      </c>
      <c r="K6" s="9">
        <f>VLOOKUP(A6,'Raw Data'!$A$2:$M$724,13,FALSE)</f>
        <v>100</v>
      </c>
      <c r="L6" s="9"/>
      <c r="M6" s="11">
        <f t="shared" si="1"/>
        <v>8129.1483174603172</v>
      </c>
      <c r="N6" s="12">
        <f>VLOOKUP(A6,'Raw Data'!$A$2:$M$724,9,FALSE)</f>
        <v>3925</v>
      </c>
      <c r="O6" s="13">
        <f>VLOOKUP(A6,'Raw Data'!$A$2:$M$724,10,FALSE)</f>
        <v>938</v>
      </c>
      <c r="P6" s="13">
        <f>VLOOKUP(A6,'Raw Data'!$A$2:$M$724,11,FALSE)</f>
        <v>26</v>
      </c>
      <c r="Q6" s="13">
        <f>VLOOKUP(A6,'Raw Data'!$A$2:$M$724,8,FALSE)</f>
        <v>0</v>
      </c>
      <c r="R6" s="14">
        <f t="shared" si="2"/>
        <v>8129.1483174603172</v>
      </c>
      <c r="S6" s="15">
        <v>5698</v>
      </c>
    </row>
    <row r="7" spans="1:22" ht="15.75" customHeight="1" x14ac:dyDescent="0.45">
      <c r="A7" s="8" t="s">
        <v>24</v>
      </c>
      <c r="B7" s="9" t="str">
        <f>VLOOKUP(A7,'Raw Data'!$A$2:$M$724,2,FALSE)</f>
        <v>᯾WARRIOR♔︎PRAMINDRA᯾</v>
      </c>
      <c r="C7" s="9">
        <f>VLOOKUP(A7,'Phone Number'!$A$1:$B$6919,2,FALSE)</f>
        <v>7266055639</v>
      </c>
      <c r="D7" s="9">
        <f>VLOOKUP(A7,'Raw Data'!$A$2:$M$724,4,FALSE)</f>
        <v>1933</v>
      </c>
      <c r="E7" s="9">
        <f>VLOOKUP(A7,'Raw Data'!$A$2:$M$724,3,FALSE)</f>
        <v>27</v>
      </c>
      <c r="F7" s="9">
        <f>VLOOKUP(A7,'Raw Data'!$A$2:$M$724,5,FALSE)</f>
        <v>1992</v>
      </c>
      <c r="G7" s="9">
        <f>VLOOKUP(A7,'Raw Data'!$A$2:$M$724,7,FALSE)</f>
        <v>108</v>
      </c>
      <c r="H7" s="10">
        <f t="shared" si="0"/>
        <v>0.94857142857142862</v>
      </c>
      <c r="I7" s="9">
        <f>VLOOKUP(A7,'Raw Data'!$A$2:$M$724,6,FALSE)</f>
        <v>4.97</v>
      </c>
      <c r="J7" s="9">
        <f>VLOOKUP(A7,'Raw Data'!$A$2:$M$724,12,FALSE)</f>
        <v>0</v>
      </c>
      <c r="K7" s="9">
        <f>VLOOKUP(A7,'Raw Data'!$A$2:$M$724,13,FALSE)</f>
        <v>100</v>
      </c>
      <c r="L7" s="9"/>
      <c r="M7" s="11">
        <f t="shared" si="1"/>
        <v>8034.9309841269842</v>
      </c>
      <c r="N7" s="12">
        <f>VLOOKUP(A7,'Raw Data'!$A$2:$M$724,9,FALSE)</f>
        <v>3804</v>
      </c>
      <c r="O7" s="13">
        <f>VLOOKUP(A7,'Raw Data'!$A$2:$M$724,10,FALSE)</f>
        <v>1031</v>
      </c>
      <c r="P7" s="13">
        <f>VLOOKUP(A7,'Raw Data'!$A$2:$M$724,11,FALSE)</f>
        <v>26</v>
      </c>
      <c r="Q7" s="13">
        <f>VLOOKUP(A7,'Raw Data'!$A$2:$M$724,8,FALSE)</f>
        <v>0</v>
      </c>
      <c r="R7" s="14">
        <f t="shared" si="2"/>
        <v>8034.9309841269842</v>
      </c>
      <c r="S7" s="15">
        <v>5890</v>
      </c>
      <c r="U7" s="17"/>
      <c r="V7" s="17"/>
    </row>
    <row r="8" spans="1:22" ht="15.75" customHeight="1" x14ac:dyDescent="0.45">
      <c r="A8" s="8" t="s">
        <v>25</v>
      </c>
      <c r="B8" s="9" t="str">
        <f>VLOOKUP(A8,'Raw Data'!$A$2:$M$724,2,FALSE)</f>
        <v>Ajay kumar</v>
      </c>
      <c r="C8" s="9">
        <f>VLOOKUP(A8,'Phone Number'!$A$1:$B$6919,2,FALSE)</f>
        <v>8423282554</v>
      </c>
      <c r="D8" s="9">
        <f>VLOOKUP(A8,'Raw Data'!$A$2:$M$724,4,FALSE)</f>
        <v>1907</v>
      </c>
      <c r="E8" s="9">
        <f>VLOOKUP(A8,'Raw Data'!$A$2:$M$724,3,FALSE)</f>
        <v>32</v>
      </c>
      <c r="F8" s="9">
        <f>VLOOKUP(A8,'Raw Data'!$A$2:$M$724,5,FALSE)</f>
        <v>2075</v>
      </c>
      <c r="G8" s="9">
        <f>VLOOKUP(A8,'Raw Data'!$A$2:$M$724,7,FALSE)</f>
        <v>195</v>
      </c>
      <c r="H8" s="10">
        <f t="shared" si="0"/>
        <v>0.91409691629955947</v>
      </c>
      <c r="I8" s="9">
        <f>VLOOKUP(A8,'Raw Data'!$A$2:$M$724,6,FALSE)</f>
        <v>4.99</v>
      </c>
      <c r="J8" s="9">
        <f>VLOOKUP(A8,'Raw Data'!$A$2:$M$724,12,FALSE)</f>
        <v>0</v>
      </c>
      <c r="K8" s="9">
        <f>VLOOKUP(A8,'Raw Data'!$A$2:$M$724,13,FALSE)</f>
        <v>152</v>
      </c>
      <c r="L8" s="9"/>
      <c r="M8" s="11">
        <f t="shared" si="1"/>
        <v>7973.4950158730162</v>
      </c>
      <c r="N8" s="12">
        <f>VLOOKUP(A8,'Raw Data'!$A$2:$M$724,9,FALSE)</f>
        <v>3853</v>
      </c>
      <c r="O8" s="13">
        <f>VLOOKUP(A8,'Raw Data'!$A$2:$M$724,10,FALSE)</f>
        <v>1191</v>
      </c>
      <c r="P8" s="13">
        <f>VLOOKUP(A8,'Raw Data'!$A$2:$M$724,11,FALSE)</f>
        <v>31</v>
      </c>
      <c r="Q8" s="13">
        <f>VLOOKUP(A8,'Raw Data'!$A$2:$M$724,8,FALSE)</f>
        <v>1</v>
      </c>
      <c r="R8" s="14">
        <f t="shared" si="2"/>
        <v>7973.4950158730162</v>
      </c>
      <c r="S8" s="15">
        <v>5647</v>
      </c>
      <c r="U8" s="17"/>
      <c r="V8" s="17"/>
    </row>
    <row r="9" spans="1:22" ht="15.75" customHeight="1" x14ac:dyDescent="0.45">
      <c r="A9" s="8" t="s">
        <v>26</v>
      </c>
      <c r="B9" s="9" t="str">
        <f>VLOOKUP(A9,'Raw Data'!$A$2:$M$724,2,FALSE)</f>
        <v>Arshad ansari</v>
      </c>
      <c r="C9" s="9">
        <f>VLOOKUP(A9,'Phone Number'!$A$1:$B$6919,2,FALSE)</f>
        <v>8468048889</v>
      </c>
      <c r="D9" s="9">
        <f>VLOOKUP(A9,'Raw Data'!$A$2:$M$724,4,FALSE)</f>
        <v>1821</v>
      </c>
      <c r="E9" s="9">
        <f>VLOOKUP(A9,'Raw Data'!$A$2:$M$724,3,FALSE)</f>
        <v>41</v>
      </c>
      <c r="F9" s="9">
        <f>VLOOKUP(A9,'Raw Data'!$A$2:$M$724,5,FALSE)</f>
        <v>1896</v>
      </c>
      <c r="G9" s="9">
        <f>VLOOKUP(A9,'Raw Data'!$A$2:$M$724,7,FALSE)</f>
        <v>177</v>
      </c>
      <c r="H9" s="10">
        <f t="shared" si="0"/>
        <v>0.91461649782923304</v>
      </c>
      <c r="I9" s="9">
        <f>VLOOKUP(A9,'Raw Data'!$A$2:$M$724,6,FALSE)</f>
        <v>4.99</v>
      </c>
      <c r="J9" s="9">
        <f>VLOOKUP(A9,'Raw Data'!$A$2:$M$724,12,FALSE)</f>
        <v>0</v>
      </c>
      <c r="K9" s="9">
        <f>VLOOKUP(A9,'Raw Data'!$A$2:$M$724,13,FALSE)</f>
        <v>400</v>
      </c>
      <c r="L9" s="9"/>
      <c r="M9" s="11">
        <f t="shared" si="1"/>
        <v>7625.5453650793661</v>
      </c>
      <c r="N9" s="12">
        <f>VLOOKUP(A9,'Raw Data'!$A$2:$M$724,9,FALSE)</f>
        <v>3106</v>
      </c>
      <c r="O9" s="13">
        <f>VLOOKUP(A9,'Raw Data'!$A$2:$M$724,10,FALSE)</f>
        <v>893</v>
      </c>
      <c r="P9" s="13">
        <f>VLOOKUP(A9,'Raw Data'!$A$2:$M$724,11,FALSE)</f>
        <v>36</v>
      </c>
      <c r="Q9" s="13">
        <f>VLOOKUP(A9,'Raw Data'!$A$2:$M$724,8,FALSE)</f>
        <v>0</v>
      </c>
      <c r="R9" s="14">
        <f t="shared" si="2"/>
        <v>7625.5453650793661</v>
      </c>
      <c r="S9" s="15">
        <v>5026</v>
      </c>
    </row>
    <row r="10" spans="1:22" ht="15.75" customHeight="1" x14ac:dyDescent="0.45">
      <c r="A10" s="8" t="s">
        <v>27</v>
      </c>
      <c r="B10" s="9" t="str">
        <f>VLOOKUP(A10,'Raw Data'!$A$2:$M$724,2,FALSE)</f>
        <v>Tipu</v>
      </c>
      <c r="C10" s="9">
        <f>VLOOKUP(A10,'Phone Number'!$A$1:$B$6919,2,FALSE)</f>
        <v>7007766227</v>
      </c>
      <c r="D10" s="9">
        <f>VLOOKUP(A10,'Raw Data'!$A$2:$M$724,4,FALSE)</f>
        <v>1815</v>
      </c>
      <c r="E10" s="9">
        <f>VLOOKUP(A10,'Raw Data'!$A$2:$M$724,3,FALSE)</f>
        <v>38</v>
      </c>
      <c r="F10" s="9">
        <f>VLOOKUP(A10,'Raw Data'!$A$2:$M$724,5,FALSE)</f>
        <v>1880</v>
      </c>
      <c r="G10" s="9">
        <f>VLOOKUP(A10,'Raw Data'!$A$2:$M$724,7,FALSE)</f>
        <v>170</v>
      </c>
      <c r="H10" s="10">
        <f t="shared" si="0"/>
        <v>0.91707317073170735</v>
      </c>
      <c r="I10" s="9">
        <f>VLOOKUP(A10,'Raw Data'!$A$2:$M$724,6,FALSE)</f>
        <v>4.99</v>
      </c>
      <c r="J10" s="9">
        <f>VLOOKUP(A10,'Raw Data'!$A$2:$M$724,12,FALSE)</f>
        <v>0</v>
      </c>
      <c r="K10" s="9">
        <f>VLOOKUP(A10,'Raw Data'!$A$2:$M$724,13,FALSE)</f>
        <v>370</v>
      </c>
      <c r="L10" s="9"/>
      <c r="M10" s="11">
        <f t="shared" si="1"/>
        <v>7594.0336507936508</v>
      </c>
      <c r="N10" s="12">
        <f>VLOOKUP(A10,'Raw Data'!$A$2:$M$724,9,FALSE)</f>
        <v>3095</v>
      </c>
      <c r="O10" s="13">
        <f>VLOOKUP(A10,'Raw Data'!$A$2:$M$724,10,FALSE)</f>
        <v>962</v>
      </c>
      <c r="P10" s="13">
        <f>VLOOKUP(A10,'Raw Data'!$A$2:$M$724,11,FALSE)</f>
        <v>36</v>
      </c>
      <c r="Q10" s="13">
        <f>VLOOKUP(A10,'Raw Data'!$A$2:$M$724,8,FALSE)</f>
        <v>1</v>
      </c>
      <c r="R10" s="14">
        <f t="shared" si="2"/>
        <v>7594.0336507936508</v>
      </c>
      <c r="S10" s="15">
        <v>5296</v>
      </c>
    </row>
    <row r="11" spans="1:22" ht="15.75" customHeight="1" x14ac:dyDescent="0.45">
      <c r="A11" s="8" t="s">
        <v>28</v>
      </c>
      <c r="B11" s="9" t="str">
        <f>VLOOKUP(A11,'Raw Data'!$A$2:$M$724,2,FALSE)</f>
        <v>Vishnu</v>
      </c>
      <c r="C11" s="9">
        <f>VLOOKUP(A11,'Phone Number'!$A$1:$B$6919,2,FALSE)</f>
        <v>9517326979</v>
      </c>
      <c r="D11" s="9">
        <f>VLOOKUP(A11,'Raw Data'!$A$2:$M$724,4,FALSE)</f>
        <v>1777</v>
      </c>
      <c r="E11" s="9">
        <f>VLOOKUP(A11,'Raw Data'!$A$2:$M$724,3,FALSE)</f>
        <v>25</v>
      </c>
      <c r="F11" s="9">
        <f>VLOOKUP(A11,'Raw Data'!$A$2:$M$724,5,FALSE)</f>
        <v>1837</v>
      </c>
      <c r="G11" s="9">
        <f>VLOOKUP(A11,'Raw Data'!$A$2:$M$724,7,FALSE)</f>
        <v>87</v>
      </c>
      <c r="H11" s="10">
        <f t="shared" si="0"/>
        <v>0.95478170478170477</v>
      </c>
      <c r="I11" s="9">
        <f>VLOOKUP(A11,'Raw Data'!$A$2:$M$724,6,FALSE)</f>
        <v>4.99</v>
      </c>
      <c r="J11" s="9">
        <f>VLOOKUP(A11,'Raw Data'!$A$2:$M$724,12,FALSE)</f>
        <v>0</v>
      </c>
      <c r="K11" s="9">
        <f>VLOOKUP(A11,'Raw Data'!$A$2:$M$724,13,FALSE)</f>
        <v>111</v>
      </c>
      <c r="L11" s="9"/>
      <c r="M11" s="11">
        <f t="shared" si="1"/>
        <v>7401.7372380952384</v>
      </c>
      <c r="N11" s="12">
        <f>VLOOKUP(A11,'Raw Data'!$A$2:$M$724,9,FALSE)</f>
        <v>3439</v>
      </c>
      <c r="O11" s="13">
        <f>VLOOKUP(A11,'Raw Data'!$A$2:$M$724,10,FALSE)</f>
        <v>793</v>
      </c>
      <c r="P11" s="13">
        <f>VLOOKUP(A11,'Raw Data'!$A$2:$M$724,11,FALSE)</f>
        <v>25</v>
      </c>
      <c r="Q11" s="13">
        <f>VLOOKUP(A11,'Raw Data'!$A$2:$M$724,8,FALSE)</f>
        <v>0</v>
      </c>
      <c r="R11" s="14">
        <f t="shared" si="2"/>
        <v>7401.7372380952384</v>
      </c>
      <c r="S11" s="15">
        <v>4391</v>
      </c>
      <c r="U11" s="18"/>
    </row>
    <row r="12" spans="1:22" ht="15.75" customHeight="1" x14ac:dyDescent="0.45">
      <c r="A12" s="8" t="s">
        <v>29</v>
      </c>
      <c r="B12" s="9" t="str">
        <f>VLOOKUP(A12,'Raw Data'!$A$2:$M$724,2,FALSE)</f>
        <v>Αɱαɳ 𝐘𝐚𝐝𝐮𝐯𝐚𝐧𝐬𝐡𝐢</v>
      </c>
      <c r="C12" s="9">
        <f>VLOOKUP(A12,'Phone Number'!$A$1:$B$6919,2,FALSE)</f>
        <v>9695510810</v>
      </c>
      <c r="D12" s="9">
        <f>VLOOKUP(A12,'Raw Data'!$A$2:$M$724,4,FALSE)</f>
        <v>1551</v>
      </c>
      <c r="E12" s="9">
        <f>VLOOKUP(A12,'Raw Data'!$A$2:$M$724,3,FALSE)</f>
        <v>30</v>
      </c>
      <c r="F12" s="9">
        <f>VLOOKUP(A12,'Raw Data'!$A$2:$M$724,5,FALSE)</f>
        <v>1590</v>
      </c>
      <c r="G12" s="9">
        <f>VLOOKUP(A12,'Raw Data'!$A$2:$M$724,7,FALSE)</f>
        <v>143</v>
      </c>
      <c r="H12" s="10">
        <f t="shared" si="0"/>
        <v>0.9174841315637623</v>
      </c>
      <c r="I12" s="9">
        <f>VLOOKUP(A12,'Raw Data'!$A$2:$M$724,6,FALSE)</f>
        <v>4.9800000000000004</v>
      </c>
      <c r="J12" s="9">
        <f>VLOOKUP(A12,'Raw Data'!$A$2:$M$724,12,FALSE)</f>
        <v>0</v>
      </c>
      <c r="K12" s="9">
        <f>VLOOKUP(A12,'Raw Data'!$A$2:$M$724,13,FALSE)</f>
        <v>284</v>
      </c>
      <c r="L12" s="9"/>
      <c r="M12" s="11">
        <f t="shared" si="1"/>
        <v>6476.4293015873009</v>
      </c>
      <c r="N12" s="12">
        <f>VLOOKUP(A12,'Raw Data'!$A$2:$M$724,9,FALSE)</f>
        <v>3525</v>
      </c>
      <c r="O12" s="13">
        <f>VLOOKUP(A12,'Raw Data'!$A$2:$M$724,10,FALSE)</f>
        <v>892</v>
      </c>
      <c r="P12" s="13">
        <f>VLOOKUP(A12,'Raw Data'!$A$2:$M$724,11,FALSE)</f>
        <v>29</v>
      </c>
      <c r="Q12" s="13">
        <f>VLOOKUP(A12,'Raw Data'!$A$2:$M$724,8,FALSE)</f>
        <v>2</v>
      </c>
      <c r="R12" s="14">
        <f t="shared" si="2"/>
        <v>6476.4293015873009</v>
      </c>
      <c r="S12" s="15">
        <v>5164</v>
      </c>
    </row>
    <row r="13" spans="1:22" ht="15.75" customHeight="1" x14ac:dyDescent="0.45">
      <c r="A13" s="8" t="s">
        <v>30</v>
      </c>
      <c r="B13" s="9" t="str">
        <f>VLOOKUP(A13,'Raw Data'!$A$2:$M$724,2,FALSE)</f>
        <v>Sanjay Kumar</v>
      </c>
      <c r="C13" s="9">
        <f>VLOOKUP(A13,'Phone Number'!$A$1:$B$6919,2,FALSE)</f>
        <v>9621840372</v>
      </c>
      <c r="D13" s="9">
        <f>VLOOKUP(A13,'Raw Data'!$A$2:$M$724,4,FALSE)</f>
        <v>1501</v>
      </c>
      <c r="E13" s="9">
        <f>VLOOKUP(A13,'Raw Data'!$A$2:$M$724,3,FALSE)</f>
        <v>28</v>
      </c>
      <c r="F13" s="9">
        <f>VLOOKUP(A13,'Raw Data'!$A$2:$M$724,5,FALSE)</f>
        <v>1675</v>
      </c>
      <c r="G13" s="9">
        <f>VLOOKUP(A13,'Raw Data'!$A$2:$M$724,7,FALSE)</f>
        <v>159</v>
      </c>
      <c r="H13" s="10">
        <f t="shared" si="0"/>
        <v>0.91330425299890949</v>
      </c>
      <c r="I13" s="9">
        <f>VLOOKUP(A13,'Raw Data'!$A$2:$M$724,6,FALSE)</f>
        <v>4.96</v>
      </c>
      <c r="J13" s="9">
        <f>VLOOKUP(A13,'Raw Data'!$A$2:$M$724,12,FALSE)</f>
        <v>0</v>
      </c>
      <c r="K13" s="9">
        <f>VLOOKUP(A13,'Raw Data'!$A$2:$M$724,13,FALSE)</f>
        <v>272</v>
      </c>
      <c r="L13" s="9"/>
      <c r="M13" s="11">
        <f t="shared" si="1"/>
        <v>6275.6308253968264</v>
      </c>
      <c r="N13" s="12">
        <f>VLOOKUP(A13,'Raw Data'!$A$2:$M$724,9,FALSE)</f>
        <v>2756</v>
      </c>
      <c r="O13" s="13">
        <f>VLOOKUP(A13,'Raw Data'!$A$2:$M$724,10,FALSE)</f>
        <v>1098</v>
      </c>
      <c r="P13" s="13">
        <f>VLOOKUP(A13,'Raw Data'!$A$2:$M$724,11,FALSE)</f>
        <v>27</v>
      </c>
      <c r="Q13" s="13">
        <f>VLOOKUP(A13,'Raw Data'!$A$2:$M$724,8,FALSE)</f>
        <v>0</v>
      </c>
      <c r="R13" s="14">
        <f t="shared" si="2"/>
        <v>6275.6308253968264</v>
      </c>
      <c r="S13" s="15">
        <v>5234</v>
      </c>
    </row>
    <row r="14" spans="1:22" ht="15.75" customHeight="1" x14ac:dyDescent="0.45">
      <c r="A14" s="8" t="s">
        <v>31</v>
      </c>
      <c r="B14" s="9" t="str">
        <f>VLOOKUP(A14,'Raw Data'!$A$2:$M$724,2,FALSE)</f>
        <v>Pradeep patwa</v>
      </c>
      <c r="C14" s="9">
        <f>VLOOKUP(A14,'Phone Number'!$A$1:$B$6919,2,FALSE)</f>
        <v>8576919332</v>
      </c>
      <c r="D14" s="9">
        <f>VLOOKUP(A14,'Raw Data'!$A$2:$M$724,4,FALSE)</f>
        <v>1495</v>
      </c>
      <c r="E14" s="9">
        <f>VLOOKUP(A14,'Raw Data'!$A$2:$M$724,3,FALSE)</f>
        <v>32</v>
      </c>
      <c r="F14" s="9">
        <f>VLOOKUP(A14,'Raw Data'!$A$2:$M$724,5,FALSE)</f>
        <v>1612</v>
      </c>
      <c r="G14" s="9">
        <f>VLOOKUP(A14,'Raw Data'!$A$2:$M$724,7,FALSE)</f>
        <v>193</v>
      </c>
      <c r="H14" s="10">
        <f t="shared" si="0"/>
        <v>0.89307479224376729</v>
      </c>
      <c r="I14" s="9">
        <f>VLOOKUP(A14,'Raw Data'!$A$2:$M$724,6,FALSE)</f>
        <v>4.9400000000000004</v>
      </c>
      <c r="J14" s="9">
        <f>VLOOKUP(A14,'Raw Data'!$A$2:$M$724,12,FALSE)</f>
        <v>0</v>
      </c>
      <c r="K14" s="9">
        <f>VLOOKUP(A14,'Raw Data'!$A$2:$M$724,13,FALSE)</f>
        <v>0</v>
      </c>
      <c r="L14" s="9"/>
      <c r="M14" s="11">
        <f t="shared" si="1"/>
        <v>6222.4890476190476</v>
      </c>
      <c r="N14" s="12">
        <f>VLOOKUP(A14,'Raw Data'!$A$2:$M$724,9,FALSE)</f>
        <v>2942</v>
      </c>
      <c r="O14" s="13">
        <f>VLOOKUP(A14,'Raw Data'!$A$2:$M$724,10,FALSE)</f>
        <v>1054</v>
      </c>
      <c r="P14" s="13">
        <f>VLOOKUP(A14,'Raw Data'!$A$2:$M$724,11,FALSE)</f>
        <v>32</v>
      </c>
      <c r="Q14" s="13">
        <f>VLOOKUP(A14,'Raw Data'!$A$2:$M$724,8,FALSE)</f>
        <v>1</v>
      </c>
      <c r="R14" s="14">
        <f t="shared" si="2"/>
        <v>6222.4890476190476</v>
      </c>
      <c r="S14" s="15">
        <v>3608</v>
      </c>
    </row>
    <row r="15" spans="1:22" ht="15.75" customHeight="1" x14ac:dyDescent="0.45">
      <c r="A15" s="8" t="s">
        <v>32</v>
      </c>
      <c r="B15" s="9" t="str">
        <f>VLOOKUP(A15,'Raw Data'!$A$2:$M$724,2,FALSE)</f>
        <v>Imran alam</v>
      </c>
      <c r="C15" s="9">
        <f>VLOOKUP(A15,'Phone Number'!$A$1:$B$6919,2,FALSE)</f>
        <v>6386914574</v>
      </c>
      <c r="D15" s="9">
        <f>VLOOKUP(A15,'Raw Data'!$A$2:$M$724,4,FALSE)</f>
        <v>1495</v>
      </c>
      <c r="E15" s="9">
        <f>VLOOKUP(A15,'Raw Data'!$A$2:$M$724,3,FALSE)</f>
        <v>38</v>
      </c>
      <c r="F15" s="9">
        <f>VLOOKUP(A15,'Raw Data'!$A$2:$M$724,5,FALSE)</f>
        <v>1546</v>
      </c>
      <c r="G15" s="9">
        <f>VLOOKUP(A15,'Raw Data'!$A$2:$M$724,7,FALSE)</f>
        <v>139</v>
      </c>
      <c r="H15" s="10">
        <f t="shared" si="0"/>
        <v>0.91750741839762606</v>
      </c>
      <c r="I15" s="9">
        <f>VLOOKUP(A15,'Raw Data'!$A$2:$M$724,6,FALSE)</f>
        <v>4.9800000000000004</v>
      </c>
      <c r="J15" s="9">
        <f>VLOOKUP(A15,'Raw Data'!$A$2:$M$724,12,FALSE)</f>
        <v>0</v>
      </c>
      <c r="K15" s="9">
        <f>VLOOKUP(A15,'Raw Data'!$A$2:$M$724,13,FALSE)</f>
        <v>380</v>
      </c>
      <c r="L15" s="9"/>
      <c r="M15" s="11">
        <f t="shared" si="1"/>
        <v>6259.5915873015874</v>
      </c>
      <c r="N15" s="12">
        <f>VLOOKUP(A15,'Raw Data'!$A$2:$M$724,9,FALSE)</f>
        <v>3477</v>
      </c>
      <c r="O15" s="13">
        <f>VLOOKUP(A15,'Raw Data'!$A$2:$M$724,10,FALSE)</f>
        <v>1201</v>
      </c>
      <c r="P15" s="13">
        <f>VLOOKUP(A15,'Raw Data'!$A$2:$M$724,11,FALSE)</f>
        <v>29</v>
      </c>
      <c r="Q15" s="13">
        <f>VLOOKUP(A15,'Raw Data'!$A$2:$M$724,8,FALSE)</f>
        <v>4</v>
      </c>
      <c r="R15" s="14">
        <f t="shared" si="2"/>
        <v>6259.5915873015874</v>
      </c>
      <c r="S15" s="15">
        <v>5797</v>
      </c>
    </row>
    <row r="16" spans="1:22" ht="15.75" customHeight="1" x14ac:dyDescent="0.45">
      <c r="A16" s="8" t="s">
        <v>33</v>
      </c>
      <c r="B16" s="9" t="str">
        <f>VLOOKUP(A16,'Raw Data'!$A$2:$M$724,2,FALSE)</f>
        <v>Deepak Kumar prajapati</v>
      </c>
      <c r="C16" s="9">
        <f>VLOOKUP(A16,'Phone Number'!$A$1:$B$6919,2,FALSE)</f>
        <v>9044330004</v>
      </c>
      <c r="D16" s="9">
        <f>VLOOKUP(A16,'Raw Data'!$A$2:$M$724,4,FALSE)</f>
        <v>1493</v>
      </c>
      <c r="E16" s="9">
        <f>VLOOKUP(A16,'Raw Data'!$A$2:$M$724,3,FALSE)</f>
        <v>30</v>
      </c>
      <c r="F16" s="9">
        <f>VLOOKUP(A16,'Raw Data'!$A$2:$M$724,5,FALSE)</f>
        <v>1726</v>
      </c>
      <c r="G16" s="9">
        <f>VLOOKUP(A16,'Raw Data'!$A$2:$M$724,7,FALSE)</f>
        <v>163</v>
      </c>
      <c r="H16" s="10">
        <f t="shared" si="0"/>
        <v>0.91371095817893067</v>
      </c>
      <c r="I16" s="9">
        <f>VLOOKUP(A16,'Raw Data'!$A$2:$M$724,6,FALSE)</f>
        <v>4.9800000000000004</v>
      </c>
      <c r="J16" s="9">
        <f>VLOOKUP(A16,'Raw Data'!$A$2:$M$724,12,FALSE)</f>
        <v>0</v>
      </c>
      <c r="K16" s="9">
        <f>VLOOKUP(A16,'Raw Data'!$A$2:$M$724,13,FALSE)</f>
        <v>291</v>
      </c>
      <c r="L16" s="9"/>
      <c r="M16" s="11">
        <f t="shared" si="1"/>
        <v>6266.3774285714289</v>
      </c>
      <c r="N16" s="12">
        <f>VLOOKUP(A16,'Raw Data'!$A$2:$M$724,9,FALSE)</f>
        <v>2833</v>
      </c>
      <c r="O16" s="13">
        <f>VLOOKUP(A16,'Raw Data'!$A$2:$M$724,10,FALSE)</f>
        <v>1097</v>
      </c>
      <c r="P16" s="13">
        <f>VLOOKUP(A16,'Raw Data'!$A$2:$M$724,11,FALSE)</f>
        <v>29</v>
      </c>
      <c r="Q16" s="13">
        <f>VLOOKUP(A16,'Raw Data'!$A$2:$M$724,8,FALSE)</f>
        <v>1</v>
      </c>
      <c r="R16" s="14">
        <f t="shared" si="2"/>
        <v>6266.3774285714289</v>
      </c>
      <c r="S16" s="15">
        <v>3780</v>
      </c>
    </row>
    <row r="17" spans="1:20" ht="15.75" customHeight="1" x14ac:dyDescent="0.45">
      <c r="A17" s="8" t="s">
        <v>34</v>
      </c>
      <c r="B17" s="9" t="str">
        <f>VLOOKUP(A17,'Raw Data'!$A$2:$M$724,2,FALSE)</f>
        <v>Praduman Patwa</v>
      </c>
      <c r="C17" s="9">
        <f>VLOOKUP(A17,'Phone Number'!$A$1:$B$6919,2,FALSE)</f>
        <v>8935051591</v>
      </c>
      <c r="D17" s="9">
        <f>VLOOKUP(A17,'Raw Data'!$A$2:$M$724,4,FALSE)</f>
        <v>1486</v>
      </c>
      <c r="E17" s="9">
        <f>VLOOKUP(A17,'Raw Data'!$A$2:$M$724,3,FALSE)</f>
        <v>31</v>
      </c>
      <c r="F17" s="9">
        <f>VLOOKUP(A17,'Raw Data'!$A$2:$M$724,5,FALSE)</f>
        <v>1605</v>
      </c>
      <c r="G17" s="9">
        <f>VLOOKUP(A17,'Raw Data'!$A$2:$M$724,7,FALSE)</f>
        <v>183</v>
      </c>
      <c r="H17" s="10">
        <f t="shared" si="0"/>
        <v>0.8976510067114094</v>
      </c>
      <c r="I17" s="9">
        <f>VLOOKUP(A17,'Raw Data'!$A$2:$M$724,6,FALSE)</f>
        <v>4.9400000000000004</v>
      </c>
      <c r="J17" s="9">
        <f>VLOOKUP(A17,'Raw Data'!$A$2:$M$724,12,FALSE)</f>
        <v>0</v>
      </c>
      <c r="K17" s="9">
        <f>VLOOKUP(A17,'Raw Data'!$A$2:$M$724,13,FALSE)</f>
        <v>0</v>
      </c>
      <c r="L17" s="9"/>
      <c r="M17" s="11">
        <f t="shared" si="1"/>
        <v>6183.8717142857149</v>
      </c>
      <c r="N17" s="12">
        <f>VLOOKUP(A17,'Raw Data'!$A$2:$M$724,9,FALSE)</f>
        <v>3084</v>
      </c>
      <c r="O17" s="13">
        <f>VLOOKUP(A17,'Raw Data'!$A$2:$M$724,10,FALSE)</f>
        <v>1063</v>
      </c>
      <c r="P17" s="13">
        <f>VLOOKUP(A17,'Raw Data'!$A$2:$M$724,11,FALSE)</f>
        <v>31</v>
      </c>
      <c r="Q17" s="13">
        <f>VLOOKUP(A17,'Raw Data'!$A$2:$M$724,8,FALSE)</f>
        <v>3</v>
      </c>
      <c r="R17" s="14">
        <f t="shared" si="2"/>
        <v>6183.8717142857149</v>
      </c>
      <c r="S17" s="15">
        <v>3933</v>
      </c>
    </row>
    <row r="18" spans="1:20" ht="15.75" customHeight="1" x14ac:dyDescent="0.45">
      <c r="A18" s="8" t="s">
        <v>35</v>
      </c>
      <c r="B18" s="9" t="str">
        <f>VLOOKUP(A18,'Raw Data'!$A$2:$M$724,2,FALSE)</f>
        <v>Tabrej Ahmad</v>
      </c>
      <c r="C18" s="9">
        <f>VLOOKUP(A18,'Phone Number'!$A$1:$B$6919,2,FALSE)</f>
        <v>7081330926</v>
      </c>
      <c r="D18" s="9">
        <f>VLOOKUP(A18,'Raw Data'!$A$2:$M$724,4,FALSE)</f>
        <v>1467</v>
      </c>
      <c r="E18" s="9">
        <f>VLOOKUP(A18,'Raw Data'!$A$2:$M$724,3,FALSE)</f>
        <v>27</v>
      </c>
      <c r="F18" s="9">
        <f>VLOOKUP(A18,'Raw Data'!$A$2:$M$724,5,FALSE)</f>
        <v>1532</v>
      </c>
      <c r="G18" s="9">
        <f>VLOOKUP(A18,'Raw Data'!$A$2:$M$724,7,FALSE)</f>
        <v>97</v>
      </c>
      <c r="H18" s="10">
        <f t="shared" si="0"/>
        <v>0.94045426642111729</v>
      </c>
      <c r="I18" s="9">
        <f>VLOOKUP(A18,'Raw Data'!$A$2:$M$724,6,FALSE)</f>
        <v>4.9800000000000004</v>
      </c>
      <c r="J18" s="9">
        <f>VLOOKUP(A18,'Raw Data'!$A$2:$M$724,12,FALSE)</f>
        <v>2</v>
      </c>
      <c r="K18" s="9">
        <f>VLOOKUP(A18,'Raw Data'!$A$2:$M$724,13,FALSE)</f>
        <v>114</v>
      </c>
      <c r="L18" s="9"/>
      <c r="M18" s="11">
        <f t="shared" si="1"/>
        <v>6216.5378095238093</v>
      </c>
      <c r="N18" s="12">
        <f>VLOOKUP(A18,'Raw Data'!$A$2:$M$724,9,FALSE)</f>
        <v>3152</v>
      </c>
      <c r="O18" s="13">
        <f>VLOOKUP(A18,'Raw Data'!$A$2:$M$724,10,FALSE)</f>
        <v>555</v>
      </c>
      <c r="P18" s="13">
        <f>VLOOKUP(A18,'Raw Data'!$A$2:$M$724,11,FALSE)</f>
        <v>23</v>
      </c>
      <c r="Q18" s="13">
        <f>VLOOKUP(A18,'Raw Data'!$A$2:$M$724,8,FALSE)</f>
        <v>2</v>
      </c>
      <c r="R18" s="14">
        <f t="shared" si="2"/>
        <v>6216.5378095238093</v>
      </c>
      <c r="S18" s="15">
        <v>6434</v>
      </c>
    </row>
    <row r="19" spans="1:20" ht="15.75" customHeight="1" x14ac:dyDescent="0.45">
      <c r="A19" s="8" t="s">
        <v>36</v>
      </c>
      <c r="B19" s="9" t="str">
        <f>VLOOKUP(A19,'Raw Data'!$A$2:$M$724,2,FALSE)</f>
        <v>Rishdan</v>
      </c>
      <c r="C19" s="9">
        <f>VLOOKUP(A19,'Phone Number'!$A$1:$B$6919,2,FALSE)</f>
        <v>7237821633</v>
      </c>
      <c r="D19" s="9">
        <f>VLOOKUP(A19,'Raw Data'!$A$2:$M$724,4,FALSE)</f>
        <v>1454</v>
      </c>
      <c r="E19" s="9">
        <f>VLOOKUP(A19,'Raw Data'!$A$2:$M$724,3,FALSE)</f>
        <v>33</v>
      </c>
      <c r="F19" s="9">
        <f>VLOOKUP(A19,'Raw Data'!$A$2:$M$724,5,FALSE)</f>
        <v>1499</v>
      </c>
      <c r="G19" s="9">
        <f>VLOOKUP(A19,'Raw Data'!$A$2:$M$724,7,FALSE)</f>
        <v>136</v>
      </c>
      <c r="H19" s="10">
        <f t="shared" si="0"/>
        <v>0.91681957186544338</v>
      </c>
      <c r="I19" s="9">
        <f>VLOOKUP(A19,'Raw Data'!$A$2:$M$724,6,FALSE)</f>
        <v>4.9800000000000004</v>
      </c>
      <c r="J19" s="9">
        <f>VLOOKUP(A19,'Raw Data'!$A$2:$M$724,12,FALSE)</f>
        <v>0</v>
      </c>
      <c r="K19" s="9">
        <f>VLOOKUP(A19,'Raw Data'!$A$2:$M$724,13,FALSE)</f>
        <v>328</v>
      </c>
      <c r="L19" s="9"/>
      <c r="M19" s="11">
        <f t="shared" si="1"/>
        <v>6081.0664126984138</v>
      </c>
      <c r="N19" s="12">
        <f>VLOOKUP(A19,'Raw Data'!$A$2:$M$724,9,FALSE)</f>
        <v>3314</v>
      </c>
      <c r="O19" s="13">
        <f>VLOOKUP(A19,'Raw Data'!$A$2:$M$724,10,FALSE)</f>
        <v>1102</v>
      </c>
      <c r="P19" s="13">
        <f>VLOOKUP(A19,'Raw Data'!$A$2:$M$724,11,FALSE)</f>
        <v>27</v>
      </c>
      <c r="Q19" s="13">
        <f>VLOOKUP(A19,'Raw Data'!$A$2:$M$724,8,FALSE)</f>
        <v>1</v>
      </c>
      <c r="R19" s="14">
        <f t="shared" si="2"/>
        <v>6081.0664126984138</v>
      </c>
      <c r="S19" s="15">
        <v>3668</v>
      </c>
    </row>
    <row r="20" spans="1:20" ht="15.75" customHeight="1" x14ac:dyDescent="0.45">
      <c r="A20" s="8" t="s">
        <v>37</v>
      </c>
      <c r="B20" s="9" t="str">
        <f>VLOOKUP(A20,'Raw Data'!$A$2:$M$724,2,FALSE)</f>
        <v>Vishal singh</v>
      </c>
      <c r="C20" s="9">
        <f>VLOOKUP(A20,'Phone Number'!$A$1:$B$6919,2,FALSE)</f>
        <v>8115442805</v>
      </c>
      <c r="D20" s="9">
        <f>VLOOKUP(A20,'Raw Data'!$A$2:$M$724,4,FALSE)</f>
        <v>1440</v>
      </c>
      <c r="E20" s="9">
        <f>VLOOKUP(A20,'Raw Data'!$A$2:$M$724,3,FALSE)</f>
        <v>23</v>
      </c>
      <c r="F20" s="9">
        <f>VLOOKUP(A20,'Raw Data'!$A$2:$M$724,5,FALSE)</f>
        <v>1493</v>
      </c>
      <c r="G20" s="9">
        <f>VLOOKUP(A20,'Raw Data'!$A$2:$M$724,7,FALSE)</f>
        <v>158</v>
      </c>
      <c r="H20" s="10">
        <f t="shared" si="0"/>
        <v>0.9043004239854634</v>
      </c>
      <c r="I20" s="9">
        <f>VLOOKUP(A20,'Raw Data'!$A$2:$M$724,6,FALSE)</f>
        <v>4.93</v>
      </c>
      <c r="J20" s="9">
        <f>VLOOKUP(A20,'Raw Data'!$A$2:$M$724,12,FALSE)</f>
        <v>2</v>
      </c>
      <c r="K20" s="9">
        <f>VLOOKUP(A20,'Raw Data'!$A$2:$M$724,13,FALSE)</f>
        <v>204</v>
      </c>
      <c r="L20" s="9"/>
      <c r="M20" s="11">
        <f t="shared" si="1"/>
        <v>6080.4657142857141</v>
      </c>
      <c r="N20" s="12">
        <f>VLOOKUP(A20,'Raw Data'!$A$2:$M$724,9,FALSE)</f>
        <v>4030</v>
      </c>
      <c r="O20" s="13">
        <f>VLOOKUP(A20,'Raw Data'!$A$2:$M$724,10,FALSE)</f>
        <v>1116</v>
      </c>
      <c r="P20" s="13">
        <f>VLOOKUP(A20,'Raw Data'!$A$2:$M$724,11,FALSE)</f>
        <v>23</v>
      </c>
      <c r="Q20" s="13">
        <f>VLOOKUP(A20,'Raw Data'!$A$2:$M$724,8,FALSE)</f>
        <v>0</v>
      </c>
      <c r="R20" s="14">
        <f t="shared" si="2"/>
        <v>6080.4657142857141</v>
      </c>
      <c r="S20" s="15">
        <v>3261</v>
      </c>
    </row>
    <row r="21" spans="1:20" ht="15.75" customHeight="1" x14ac:dyDescent="0.45">
      <c r="A21" s="8" t="s">
        <v>38</v>
      </c>
      <c r="B21" s="9" t="str">
        <f>VLOOKUP(A21,'Raw Data'!$A$2:$M$724,2,FALSE)</f>
        <v>Αɱαɳ ყαԃαʋ</v>
      </c>
      <c r="C21" s="9">
        <f>VLOOKUP(A21,'Phone Number'!$A$1:$B$6919,2,FALSE)</f>
        <v>9651568733</v>
      </c>
      <c r="D21" s="9">
        <f>VLOOKUP(A21,'Raw Data'!$A$2:$M$724,4,FALSE)</f>
        <v>1439</v>
      </c>
      <c r="E21" s="9">
        <f>VLOOKUP(A21,'Raw Data'!$A$2:$M$724,3,FALSE)</f>
        <v>28</v>
      </c>
      <c r="F21" s="9">
        <f>VLOOKUP(A21,'Raw Data'!$A$2:$M$724,5,FALSE)</f>
        <v>1478</v>
      </c>
      <c r="G21" s="9">
        <f>VLOOKUP(A21,'Raw Data'!$A$2:$M$724,7,FALSE)</f>
        <v>126</v>
      </c>
      <c r="H21" s="10">
        <f t="shared" si="0"/>
        <v>0.9214463840399002</v>
      </c>
      <c r="I21" s="9">
        <f>VLOOKUP(A21,'Raw Data'!$A$2:$M$724,6,FALSE)</f>
        <v>4.97</v>
      </c>
      <c r="J21" s="9">
        <f>VLOOKUP(A21,'Raw Data'!$A$2:$M$724,12,FALSE)</f>
        <v>1</v>
      </c>
      <c r="K21" s="9">
        <f>VLOOKUP(A21,'Raw Data'!$A$2:$M$724,13,FALSE)</f>
        <v>262</v>
      </c>
      <c r="L21" s="9"/>
      <c r="M21" s="11">
        <f t="shared" si="1"/>
        <v>6052.9304126984125</v>
      </c>
      <c r="N21" s="12">
        <f>VLOOKUP(A21,'Raw Data'!$A$2:$M$724,9,FALSE)</f>
        <v>3343</v>
      </c>
      <c r="O21" s="13">
        <f>VLOOKUP(A21,'Raw Data'!$A$2:$M$724,10,FALSE)</f>
        <v>818</v>
      </c>
      <c r="P21" s="13">
        <f>VLOOKUP(A21,'Raw Data'!$A$2:$M$724,11,FALSE)</f>
        <v>27</v>
      </c>
      <c r="Q21" s="13">
        <f>VLOOKUP(A21,'Raw Data'!$A$2:$M$724,8,FALSE)</f>
        <v>1</v>
      </c>
      <c r="R21" s="14">
        <f t="shared" si="2"/>
        <v>6052.9304126984125</v>
      </c>
      <c r="S21" s="15">
        <v>3544</v>
      </c>
    </row>
    <row r="22" spans="1:20" ht="15.75" customHeight="1" x14ac:dyDescent="0.45">
      <c r="A22" s="8" t="s">
        <v>39</v>
      </c>
      <c r="B22" s="9" t="str">
        <f>VLOOKUP(A22,'Raw Data'!$A$2:$M$724,2,FALSE)</f>
        <v>Akash Kumar Singh</v>
      </c>
      <c r="C22" s="9">
        <f>VLOOKUP(A22,'Phone Number'!$A$1:$B$6919,2,FALSE)</f>
        <v>7570986893</v>
      </c>
      <c r="D22" s="9">
        <f>VLOOKUP(A22,'Raw Data'!$A$2:$M$724,4,FALSE)</f>
        <v>1416</v>
      </c>
      <c r="E22" s="9">
        <f>VLOOKUP(A22,'Raw Data'!$A$2:$M$724,3,FALSE)</f>
        <v>22</v>
      </c>
      <c r="F22" s="9">
        <f>VLOOKUP(A22,'Raw Data'!$A$2:$M$724,5,FALSE)</f>
        <v>1460</v>
      </c>
      <c r="G22" s="9">
        <f>VLOOKUP(A22,'Raw Data'!$A$2:$M$724,7,FALSE)</f>
        <v>120</v>
      </c>
      <c r="H22" s="10">
        <f t="shared" si="0"/>
        <v>0.92405063291139244</v>
      </c>
      <c r="I22" s="9">
        <f>VLOOKUP(A22,'Raw Data'!$A$2:$M$724,6,FALSE)</f>
        <v>4.97</v>
      </c>
      <c r="J22" s="9">
        <f>VLOOKUP(A22,'Raw Data'!$A$2:$M$724,12,FALSE)</f>
        <v>0</v>
      </c>
      <c r="K22" s="9">
        <f>VLOOKUP(A22,'Raw Data'!$A$2:$M$724,13,FALSE)</f>
        <v>195</v>
      </c>
      <c r="L22" s="9"/>
      <c r="M22" s="11">
        <f t="shared" si="1"/>
        <v>5898.4127619047613</v>
      </c>
      <c r="N22" s="12">
        <f>VLOOKUP(A22,'Raw Data'!$A$2:$M$724,9,FALSE)</f>
        <v>3572</v>
      </c>
      <c r="O22" s="13">
        <f>VLOOKUP(A22,'Raw Data'!$A$2:$M$724,10,FALSE)</f>
        <v>1133</v>
      </c>
      <c r="P22" s="13">
        <f>VLOOKUP(A22,'Raw Data'!$A$2:$M$724,11,FALSE)</f>
        <v>22</v>
      </c>
      <c r="Q22" s="13">
        <f>VLOOKUP(A22,'Raw Data'!$A$2:$M$724,8,FALSE)</f>
        <v>4</v>
      </c>
      <c r="R22" s="14">
        <f t="shared" si="2"/>
        <v>5898.4127619047613</v>
      </c>
      <c r="S22" s="15">
        <v>3528</v>
      </c>
    </row>
    <row r="23" spans="1:20" ht="15.75" customHeight="1" x14ac:dyDescent="0.45">
      <c r="A23" s="8" t="s">
        <v>40</v>
      </c>
      <c r="B23" s="9" t="str">
        <f>VLOOKUP(A23,'Raw Data'!$A$2:$M$724,2,FALSE)</f>
        <v>Meraj raini</v>
      </c>
      <c r="C23" s="9">
        <f>VLOOKUP(A23,'Phone Number'!$A$1:$B$6919,2,FALSE)</f>
        <v>9519472182</v>
      </c>
      <c r="D23" s="9">
        <f>VLOOKUP(A23,'Raw Data'!$A$2:$M$724,4,FALSE)</f>
        <v>1415</v>
      </c>
      <c r="E23" s="9">
        <f>VLOOKUP(A23,'Raw Data'!$A$2:$M$724,3,FALSE)</f>
        <v>27</v>
      </c>
      <c r="F23" s="9">
        <f>VLOOKUP(A23,'Raw Data'!$A$2:$M$724,5,FALSE)</f>
        <v>1527</v>
      </c>
      <c r="G23" s="9">
        <f>VLOOKUP(A23,'Raw Data'!$A$2:$M$724,7,FALSE)</f>
        <v>98</v>
      </c>
      <c r="H23" s="10">
        <f t="shared" si="0"/>
        <v>0.93969230769230772</v>
      </c>
      <c r="I23" s="9">
        <f>VLOOKUP(A23,'Raw Data'!$A$2:$M$724,6,FALSE)</f>
        <v>4.97</v>
      </c>
      <c r="J23" s="9">
        <f>VLOOKUP(A23,'Raw Data'!$A$2:$M$724,12,FALSE)</f>
        <v>1</v>
      </c>
      <c r="K23" s="9">
        <f>VLOOKUP(A23,'Raw Data'!$A$2:$M$724,13,FALSE)</f>
        <v>116</v>
      </c>
      <c r="L23" s="9"/>
      <c r="M23" s="11">
        <f t="shared" si="1"/>
        <v>5952.7739682539686</v>
      </c>
      <c r="N23" s="12">
        <f>VLOOKUP(A23,'Raw Data'!$A$2:$M$724,9,FALSE)</f>
        <v>3094</v>
      </c>
      <c r="O23" s="13">
        <f>VLOOKUP(A23,'Raw Data'!$A$2:$M$724,10,FALSE)</f>
        <v>574</v>
      </c>
      <c r="P23" s="13">
        <f>VLOOKUP(A23,'Raw Data'!$A$2:$M$724,11,FALSE)</f>
        <v>24</v>
      </c>
      <c r="Q23" s="13">
        <f>VLOOKUP(A23,'Raw Data'!$A$2:$M$724,8,FALSE)</f>
        <v>0</v>
      </c>
      <c r="R23" s="14">
        <f t="shared" si="2"/>
        <v>5952.7739682539686</v>
      </c>
      <c r="S23" s="15">
        <v>3538</v>
      </c>
    </row>
    <row r="24" spans="1:20" ht="15.75" customHeight="1" x14ac:dyDescent="0.45">
      <c r="A24" s="8" t="s">
        <v>41</v>
      </c>
      <c r="B24" s="9" t="str">
        <f>VLOOKUP(A24,'Raw Data'!$A$2:$M$724,2,FALSE)</f>
        <v>Abhimanyu Sharma</v>
      </c>
      <c r="C24" s="9">
        <f>VLOOKUP(A24,'Phone Number'!$A$1:$B$6919,2,FALSE)</f>
        <v>9721186578</v>
      </c>
      <c r="D24" s="9">
        <f>VLOOKUP(A24,'Raw Data'!$A$2:$M$724,4,FALSE)</f>
        <v>1370</v>
      </c>
      <c r="E24" s="9">
        <f>VLOOKUP(A24,'Raw Data'!$A$2:$M$724,3,FALSE)</f>
        <v>25</v>
      </c>
      <c r="F24" s="9">
        <f>VLOOKUP(A24,'Raw Data'!$A$2:$M$724,5,FALSE)</f>
        <v>1428</v>
      </c>
      <c r="G24" s="9">
        <f>VLOOKUP(A24,'Raw Data'!$A$2:$M$724,7,FALSE)</f>
        <v>142</v>
      </c>
      <c r="H24" s="10">
        <f t="shared" si="0"/>
        <v>0.90955414012738856</v>
      </c>
      <c r="I24" s="9">
        <f>VLOOKUP(A24,'Raw Data'!$A$2:$M$724,6,FALSE)</f>
        <v>4.9800000000000004</v>
      </c>
      <c r="J24" s="9">
        <f>VLOOKUP(A24,'Raw Data'!$A$2:$M$724,12,FALSE)</f>
        <v>0</v>
      </c>
      <c r="K24" s="9">
        <f>VLOOKUP(A24,'Raw Data'!$A$2:$M$724,13,FALSE)</f>
        <v>0</v>
      </c>
      <c r="L24" s="9"/>
      <c r="M24" s="11">
        <f t="shared" si="1"/>
        <v>5709.873333333333</v>
      </c>
      <c r="N24" s="12">
        <f>VLOOKUP(A24,'Raw Data'!$A$2:$M$724,9,FALSE)</f>
        <v>2943</v>
      </c>
      <c r="O24" s="13">
        <f>VLOOKUP(A24,'Raw Data'!$A$2:$M$724,10,FALSE)</f>
        <v>693</v>
      </c>
      <c r="P24" s="13">
        <f>VLOOKUP(A24,'Raw Data'!$A$2:$M$724,11,FALSE)</f>
        <v>24</v>
      </c>
      <c r="Q24" s="13">
        <f>VLOOKUP(A24,'Raw Data'!$A$2:$M$724,8,FALSE)</f>
        <v>2</v>
      </c>
      <c r="R24" s="14">
        <f t="shared" si="2"/>
        <v>5709.873333333333</v>
      </c>
      <c r="S24" s="15">
        <v>4206</v>
      </c>
    </row>
    <row r="25" spans="1:20" ht="15.75" customHeight="1" x14ac:dyDescent="0.45">
      <c r="A25" s="8" t="s">
        <v>42</v>
      </c>
      <c r="B25" s="9" t="str">
        <f>VLOOKUP(A25,'Raw Data'!$A$2:$M$724,2,FALSE)</f>
        <v>Nitya Sharma</v>
      </c>
      <c r="C25" s="9">
        <f>VLOOKUP(A25,'Phone Number'!$A$1:$B$6919,2,FALSE)</f>
        <v>7307352297</v>
      </c>
      <c r="D25" s="9">
        <f>VLOOKUP(A25,'Raw Data'!$A$2:$M$724,4,FALSE)</f>
        <v>1364</v>
      </c>
      <c r="E25" s="9">
        <f>VLOOKUP(A25,'Raw Data'!$A$2:$M$724,3,FALSE)</f>
        <v>24</v>
      </c>
      <c r="F25" s="9">
        <f>VLOOKUP(A25,'Raw Data'!$A$2:$M$724,5,FALSE)</f>
        <v>1420</v>
      </c>
      <c r="G25" s="9">
        <f>VLOOKUP(A25,'Raw Data'!$A$2:$M$724,7,FALSE)</f>
        <v>145</v>
      </c>
      <c r="H25" s="10">
        <f t="shared" si="0"/>
        <v>0.90734824281150162</v>
      </c>
      <c r="I25" s="9">
        <f>VLOOKUP(A25,'Raw Data'!$A$2:$M$724,6,FALSE)</f>
        <v>4.99</v>
      </c>
      <c r="J25" s="9">
        <f>VLOOKUP(A25,'Raw Data'!$A$2:$M$724,12,FALSE)</f>
        <v>0</v>
      </c>
      <c r="K25" s="9">
        <f>VLOOKUP(A25,'Raw Data'!$A$2:$M$724,13,FALSE)</f>
        <v>0</v>
      </c>
      <c r="L25" s="9"/>
      <c r="M25" s="11">
        <f t="shared" si="1"/>
        <v>5689.484476190476</v>
      </c>
      <c r="N25" s="12">
        <f>VLOOKUP(A25,'Raw Data'!$A$2:$M$724,9,FALSE)</f>
        <v>3076</v>
      </c>
      <c r="O25" s="13">
        <f>VLOOKUP(A25,'Raw Data'!$A$2:$M$724,10,FALSE)</f>
        <v>723</v>
      </c>
      <c r="P25" s="13">
        <f>VLOOKUP(A25,'Raw Data'!$A$2:$M$724,11,FALSE)</f>
        <v>24</v>
      </c>
      <c r="Q25" s="13">
        <f>VLOOKUP(A25,'Raw Data'!$A$2:$M$724,8,FALSE)</f>
        <v>2</v>
      </c>
      <c r="R25" s="14">
        <f t="shared" si="2"/>
        <v>5689.484476190476</v>
      </c>
      <c r="S25" s="15">
        <v>4573</v>
      </c>
    </row>
    <row r="26" spans="1:20" ht="15.75" customHeight="1" x14ac:dyDescent="0.45">
      <c r="A26" s="8" t="s">
        <v>43</v>
      </c>
      <c r="B26" s="9" t="str">
        <f>VLOOKUP(A26,'Raw Data'!$A$2:$M$724,2,FALSE)</f>
        <v>Abhay Sharma</v>
      </c>
      <c r="C26" s="9">
        <f>VLOOKUP(A26,'Phone Number'!$A$1:$B$6919,2,FALSE)</f>
        <v>9651607693</v>
      </c>
      <c r="D26" s="9">
        <f>VLOOKUP(A26,'Raw Data'!$A$2:$M$724,4,FALSE)</f>
        <v>1348</v>
      </c>
      <c r="E26" s="9">
        <f>VLOOKUP(A26,'Raw Data'!$A$2:$M$724,3,FALSE)</f>
        <v>26</v>
      </c>
      <c r="F26" s="9">
        <f>VLOOKUP(A26,'Raw Data'!$A$2:$M$724,5,FALSE)</f>
        <v>1449</v>
      </c>
      <c r="G26" s="9">
        <f>VLOOKUP(A26,'Raw Data'!$A$2:$M$724,7,FALSE)</f>
        <v>73</v>
      </c>
      <c r="H26" s="10">
        <f t="shared" si="0"/>
        <v>0.95203679369250982</v>
      </c>
      <c r="I26" s="9">
        <f>VLOOKUP(A26,'Raw Data'!$A$2:$M$724,6,FALSE)</f>
        <v>4.9800000000000004</v>
      </c>
      <c r="J26" s="9">
        <f>VLOOKUP(A26,'Raw Data'!$A$2:$M$724,12,FALSE)</f>
        <v>0</v>
      </c>
      <c r="K26" s="9">
        <f>VLOOKUP(A26,'Raw Data'!$A$2:$M$724,13,FALSE)</f>
        <v>135</v>
      </c>
      <c r="L26" s="9"/>
      <c r="M26" s="11">
        <f t="shared" si="1"/>
        <v>5627.7993333333334</v>
      </c>
      <c r="N26" s="12">
        <f>VLOOKUP(A26,'Raw Data'!$A$2:$M$724,9,FALSE)</f>
        <v>2697</v>
      </c>
      <c r="O26" s="13">
        <f>VLOOKUP(A26,'Raw Data'!$A$2:$M$724,10,FALSE)</f>
        <v>569</v>
      </c>
      <c r="P26" s="13">
        <f>VLOOKUP(A26,'Raw Data'!$A$2:$M$724,11,FALSE)</f>
        <v>23</v>
      </c>
      <c r="Q26" s="13">
        <f>VLOOKUP(A26,'Raw Data'!$A$2:$M$724,8,FALSE)</f>
        <v>0</v>
      </c>
      <c r="R26" s="14">
        <f t="shared" si="2"/>
        <v>5627.7993333333334</v>
      </c>
      <c r="S26" s="15">
        <v>5257</v>
      </c>
    </row>
    <row r="27" spans="1:20" ht="15.75" customHeight="1" x14ac:dyDescent="0.45">
      <c r="A27" s="8" t="s">
        <v>44</v>
      </c>
      <c r="B27" s="9" t="str">
        <f>VLOOKUP(A27,'Raw Data'!$A$2:$M$724,2,FALSE)</f>
        <v>Amisha singh</v>
      </c>
      <c r="C27" s="9">
        <f>VLOOKUP(A27,'Phone Number'!$A$1:$B$6919,2,FALSE)</f>
        <v>9076958267</v>
      </c>
      <c r="D27" s="9">
        <f>VLOOKUP(A27,'Raw Data'!$A$2:$M$724,4,FALSE)</f>
        <v>1345</v>
      </c>
      <c r="E27" s="9">
        <f>VLOOKUP(A27,'Raw Data'!$A$2:$M$724,3,FALSE)</f>
        <v>21</v>
      </c>
      <c r="F27" s="9">
        <f>VLOOKUP(A27,'Raw Data'!$A$2:$M$724,5,FALSE)</f>
        <v>1390</v>
      </c>
      <c r="G27" s="9">
        <f>VLOOKUP(A27,'Raw Data'!$A$2:$M$724,7,FALSE)</f>
        <v>118</v>
      </c>
      <c r="H27" s="10">
        <f t="shared" si="0"/>
        <v>0.92175066312997345</v>
      </c>
      <c r="I27" s="9">
        <f>VLOOKUP(A27,'Raw Data'!$A$2:$M$724,6,FALSE)</f>
        <v>4.9400000000000004</v>
      </c>
      <c r="J27" s="9">
        <f>VLOOKUP(A27,'Raw Data'!$A$2:$M$724,12,FALSE)</f>
        <v>0</v>
      </c>
      <c r="K27" s="9">
        <f>VLOOKUP(A27,'Raw Data'!$A$2:$M$724,13,FALSE)</f>
        <v>210</v>
      </c>
      <c r="L27" s="9"/>
      <c r="M27" s="11">
        <f t="shared" si="1"/>
        <v>5588.7914285714296</v>
      </c>
      <c r="N27" s="12">
        <f>VLOOKUP(A27,'Raw Data'!$A$2:$M$724,9,FALSE)</f>
        <v>3185</v>
      </c>
      <c r="O27" s="13">
        <f>VLOOKUP(A27,'Raw Data'!$A$2:$M$724,10,FALSE)</f>
        <v>1005</v>
      </c>
      <c r="P27" s="13">
        <f>VLOOKUP(A27,'Raw Data'!$A$2:$M$724,11,FALSE)</f>
        <v>20</v>
      </c>
      <c r="Q27" s="13">
        <f>VLOOKUP(A27,'Raw Data'!$A$2:$M$724,8,FALSE)</f>
        <v>2</v>
      </c>
      <c r="R27" s="14">
        <f t="shared" si="2"/>
        <v>5588.7914285714296</v>
      </c>
      <c r="S27" s="15">
        <v>3927</v>
      </c>
    </row>
    <row r="28" spans="1:20" ht="16.2" x14ac:dyDescent="0.45">
      <c r="A28" s="8" t="s">
        <v>45</v>
      </c>
      <c r="B28" s="9" t="str">
        <f>VLOOKUP(A28,'Raw Data'!$A$2:$M$724,2,FALSE)</f>
        <v>Raj singh</v>
      </c>
      <c r="C28" s="9">
        <f>VLOOKUP(A28,'Phone Number'!$A$1:$B$6919,2,FALSE)</f>
        <v>8601019884</v>
      </c>
      <c r="D28" s="9">
        <f>VLOOKUP(A28,'Raw Data'!$A$2:$M$724,4,FALSE)</f>
        <v>1315</v>
      </c>
      <c r="E28" s="9">
        <f>VLOOKUP(A28,'Raw Data'!$A$2:$M$724,3,FALSE)</f>
        <v>19</v>
      </c>
      <c r="F28" s="9">
        <f>VLOOKUP(A28,'Raw Data'!$A$2:$M$724,5,FALSE)</f>
        <v>1371</v>
      </c>
      <c r="G28" s="9">
        <f>VLOOKUP(A28,'Raw Data'!$A$2:$M$724,7,FALSE)</f>
        <v>134</v>
      </c>
      <c r="H28" s="10">
        <f t="shared" si="0"/>
        <v>0.91096345514950161</v>
      </c>
      <c r="I28" s="9">
        <f>VLOOKUP(A28,'Raw Data'!$A$2:$M$724,6,FALSE)</f>
        <v>4.91</v>
      </c>
      <c r="J28" s="9">
        <f>VLOOKUP(A28,'Raw Data'!$A$2:$M$724,12,FALSE)</f>
        <v>0</v>
      </c>
      <c r="K28" s="9">
        <f>VLOOKUP(A28,'Raw Data'!$A$2:$M$724,13,FALSE)</f>
        <v>183</v>
      </c>
      <c r="L28" s="9"/>
      <c r="M28" s="11">
        <f t="shared" si="1"/>
        <v>5448.850476190476</v>
      </c>
      <c r="N28" s="12">
        <f>VLOOKUP(A28,'Raw Data'!$A$2:$M$724,9,FALSE)</f>
        <v>3992</v>
      </c>
      <c r="O28" s="13">
        <f>VLOOKUP(A28,'Raw Data'!$A$2:$M$724,10,FALSE)</f>
        <v>1206</v>
      </c>
      <c r="P28" s="13">
        <f>VLOOKUP(A28,'Raw Data'!$A$2:$M$724,11,FALSE)</f>
        <v>19</v>
      </c>
      <c r="Q28" s="13">
        <f>VLOOKUP(A28,'Raw Data'!$A$2:$M$724,8,FALSE)</f>
        <v>0</v>
      </c>
      <c r="R28" s="14">
        <f t="shared" si="2"/>
        <v>5448.850476190476</v>
      </c>
      <c r="S28" s="15">
        <v>3328</v>
      </c>
    </row>
    <row r="29" spans="1:20" ht="16.2" x14ac:dyDescent="0.45">
      <c r="A29" s="8" t="s">
        <v>46</v>
      </c>
      <c r="B29" s="9" t="str">
        <f>VLOOKUP(A29,'Raw Data'!$A$2:$M$724,2,FALSE)</f>
        <v>Priya Kumari 🌟✔️</v>
      </c>
      <c r="C29" s="9">
        <f>VLOOKUP(A29,'Phone Number'!$A$1:$B$6919,2,FALSE)</f>
        <v>7905803975</v>
      </c>
      <c r="D29" s="9">
        <f>VLOOKUP(A29,'Raw Data'!$A$2:$M$724,4,FALSE)</f>
        <v>1298</v>
      </c>
      <c r="E29" s="9">
        <f>VLOOKUP(A29,'Raw Data'!$A$2:$M$724,3,FALSE)</f>
        <v>26</v>
      </c>
      <c r="F29" s="9">
        <f>VLOOKUP(A29,'Raw Data'!$A$2:$M$724,5,FALSE)</f>
        <v>1380</v>
      </c>
      <c r="G29" s="9">
        <f>VLOOKUP(A29,'Raw Data'!$A$2:$M$724,7,FALSE)</f>
        <v>145</v>
      </c>
      <c r="H29" s="10">
        <f t="shared" si="0"/>
        <v>0.90491803278688521</v>
      </c>
      <c r="I29" s="9">
        <f>VLOOKUP(A29,'Raw Data'!$A$2:$M$724,6,FALSE)</f>
        <v>4.96</v>
      </c>
      <c r="J29" s="9">
        <f>VLOOKUP(A29,'Raw Data'!$A$2:$M$724,12,FALSE)</f>
        <v>0</v>
      </c>
      <c r="K29" s="9">
        <f>VLOOKUP(A29,'Raw Data'!$A$2:$M$724,13,FALSE)</f>
        <v>0</v>
      </c>
      <c r="L29" s="9"/>
      <c r="M29" s="11">
        <f t="shared" si="1"/>
        <v>5406.4581904761908</v>
      </c>
      <c r="N29" s="12">
        <f>VLOOKUP(A29,'Raw Data'!$A$2:$M$724,9,FALSE)</f>
        <v>2695</v>
      </c>
      <c r="O29" s="13">
        <f>VLOOKUP(A29,'Raw Data'!$A$2:$M$724,10,FALSE)</f>
        <v>1091</v>
      </c>
      <c r="P29" s="13">
        <f>VLOOKUP(A29,'Raw Data'!$A$2:$M$724,11,FALSE)</f>
        <v>26</v>
      </c>
      <c r="Q29" s="13">
        <f>VLOOKUP(A29,'Raw Data'!$A$2:$M$724,8,FALSE)</f>
        <v>0</v>
      </c>
      <c r="R29" s="14">
        <f t="shared" si="2"/>
        <v>5406.4581904761908</v>
      </c>
      <c r="S29" s="15">
        <v>4324</v>
      </c>
    </row>
    <row r="30" spans="1:20" ht="16.2" x14ac:dyDescent="0.45">
      <c r="A30" s="8" t="s">
        <v>47</v>
      </c>
      <c r="B30" s="9" t="str">
        <f>VLOOKUP(A30,'Raw Data'!$A$2:$M$724,2,FALSE)</f>
        <v>Sachin k</v>
      </c>
      <c r="C30" s="9">
        <f>VLOOKUP(A30,'Phone Number'!$A$1:$B$6919,2,FALSE)</f>
        <v>8953591378</v>
      </c>
      <c r="D30" s="9">
        <f>VLOOKUP(A30,'Raw Data'!$A$2:$M$724,4,FALSE)</f>
        <v>1295</v>
      </c>
      <c r="E30" s="9">
        <f>VLOOKUP(A30,'Raw Data'!$A$2:$M$724,3,FALSE)</f>
        <v>25</v>
      </c>
      <c r="F30" s="9">
        <f>VLOOKUP(A30,'Raw Data'!$A$2:$M$724,5,FALSE)</f>
        <v>1329</v>
      </c>
      <c r="G30" s="9">
        <f>VLOOKUP(A30,'Raw Data'!$A$2:$M$724,7,FALSE)</f>
        <v>109</v>
      </c>
      <c r="H30" s="10">
        <f t="shared" si="0"/>
        <v>0.92420027816411687</v>
      </c>
      <c r="I30" s="9">
        <f>VLOOKUP(A30,'Raw Data'!$A$2:$M$724,6,FALSE)</f>
        <v>4.99</v>
      </c>
      <c r="J30" s="9">
        <f>VLOOKUP(A30,'Raw Data'!$A$2:$M$724,12,FALSE)</f>
        <v>0</v>
      </c>
      <c r="K30" s="9">
        <f>VLOOKUP(A30,'Raw Data'!$A$2:$M$724,13,FALSE)</f>
        <v>247</v>
      </c>
      <c r="L30" s="9"/>
      <c r="M30" s="11">
        <f t="shared" si="1"/>
        <v>5412.4826984126985</v>
      </c>
      <c r="N30" s="12">
        <f>VLOOKUP(A30,'Raw Data'!$A$2:$M$724,9,FALSE)</f>
        <v>1976</v>
      </c>
      <c r="O30" s="13">
        <f>VLOOKUP(A30,'Raw Data'!$A$2:$M$724,10,FALSE)</f>
        <v>863</v>
      </c>
      <c r="P30" s="13">
        <f>VLOOKUP(A30,'Raw Data'!$A$2:$M$724,11,FALSE)</f>
        <v>24</v>
      </c>
      <c r="Q30" s="13">
        <f>VLOOKUP(A30,'Raw Data'!$A$2:$M$724,8,FALSE)</f>
        <v>0</v>
      </c>
      <c r="R30" s="14">
        <f t="shared" si="2"/>
        <v>5412.4826984126985</v>
      </c>
      <c r="S30" s="15">
        <v>5442</v>
      </c>
    </row>
    <row r="31" spans="1:20" ht="16.2" x14ac:dyDescent="0.45">
      <c r="A31" s="8" t="s">
        <v>48</v>
      </c>
      <c r="B31" s="9" t="str">
        <f>VLOOKUP(A31,'Raw Data'!$A$2:$M$724,2,FALSE)</f>
        <v>Satish Arya</v>
      </c>
      <c r="C31" s="9">
        <f>VLOOKUP(A31,'Phone Number'!$A$1:$B$6919,2,FALSE)</f>
        <v>9335259397</v>
      </c>
      <c r="D31" s="9">
        <f>VLOOKUP(A31,'Raw Data'!$A$2:$M$724,4,FALSE)</f>
        <v>1293</v>
      </c>
      <c r="E31" s="9">
        <f>VLOOKUP(A31,'Raw Data'!$A$2:$M$724,3,FALSE)</f>
        <v>31</v>
      </c>
      <c r="F31" s="9">
        <f>VLOOKUP(A31,'Raw Data'!$A$2:$M$724,5,FALSE)</f>
        <v>1428</v>
      </c>
      <c r="G31" s="9">
        <f>VLOOKUP(A31,'Raw Data'!$A$2:$M$724,7,FALSE)</f>
        <v>69</v>
      </c>
      <c r="H31" s="10">
        <f t="shared" si="0"/>
        <v>0.95390781563126248</v>
      </c>
      <c r="I31" s="9">
        <f>VLOOKUP(A31,'Raw Data'!$A$2:$M$724,6,FALSE)</f>
        <v>4.9800000000000004</v>
      </c>
      <c r="J31" s="9">
        <f>VLOOKUP(A31,'Raw Data'!$A$2:$M$724,12,FALSE)</f>
        <v>0</v>
      </c>
      <c r="K31" s="9">
        <f>VLOOKUP(A31,'Raw Data'!$A$2:$M$724,13,FALSE)</f>
        <v>169</v>
      </c>
      <c r="L31" s="9"/>
      <c r="M31" s="11">
        <f t="shared" si="1"/>
        <v>5411.7948888888886</v>
      </c>
      <c r="N31" s="12">
        <f>VLOOKUP(A31,'Raw Data'!$A$2:$M$724,9,FALSE)</f>
        <v>3357</v>
      </c>
      <c r="O31" s="13">
        <f>VLOOKUP(A31,'Raw Data'!$A$2:$M$724,10,FALSE)</f>
        <v>964</v>
      </c>
      <c r="P31" s="13">
        <f>VLOOKUP(A31,'Raw Data'!$A$2:$M$724,11,FALSE)</f>
        <v>28</v>
      </c>
      <c r="Q31" s="13">
        <f>VLOOKUP(A31,'Raw Data'!$A$2:$M$724,8,FALSE)</f>
        <v>0</v>
      </c>
      <c r="R31" s="14">
        <f t="shared" si="2"/>
        <v>5411.7948888888886</v>
      </c>
      <c r="S31" s="15">
        <v>2996</v>
      </c>
      <c r="T31" s="7" t="s">
        <v>49</v>
      </c>
    </row>
    <row r="32" spans="1:20" ht="16.2" x14ac:dyDescent="0.45">
      <c r="A32" s="8" t="s">
        <v>50</v>
      </c>
      <c r="B32" s="9" t="str">
        <f>VLOOKUP(A32,'Raw Data'!$A$2:$M$724,2,FALSE)</f>
        <v>Rehan</v>
      </c>
      <c r="C32" s="9">
        <f>VLOOKUP(A32,'Phone Number'!$A$1:$B$6919,2,FALSE)</f>
        <v>9120373240</v>
      </c>
      <c r="D32" s="9">
        <f>VLOOKUP(A32,'Raw Data'!$A$2:$M$724,4,FALSE)</f>
        <v>1285</v>
      </c>
      <c r="E32" s="9">
        <f>VLOOKUP(A32,'Raw Data'!$A$2:$M$724,3,FALSE)</f>
        <v>34</v>
      </c>
      <c r="F32" s="9">
        <f>VLOOKUP(A32,'Raw Data'!$A$2:$M$724,5,FALSE)</f>
        <v>1336</v>
      </c>
      <c r="G32" s="9">
        <f>VLOOKUP(A32,'Raw Data'!$A$2:$M$724,7,FALSE)</f>
        <v>138</v>
      </c>
      <c r="H32" s="10">
        <f t="shared" si="0"/>
        <v>0.90637720488466755</v>
      </c>
      <c r="I32" s="9">
        <f>VLOOKUP(A32,'Raw Data'!$A$2:$M$724,6,FALSE)</f>
        <v>4.9400000000000004</v>
      </c>
      <c r="J32" s="9">
        <f>VLOOKUP(A32,'Raw Data'!$A$2:$M$724,12,FALSE)</f>
        <v>2</v>
      </c>
      <c r="K32" s="9">
        <f>VLOOKUP(A32,'Raw Data'!$A$2:$M$724,13,FALSE)</f>
        <v>331</v>
      </c>
      <c r="L32" s="9"/>
      <c r="M32" s="11">
        <f t="shared" si="1"/>
        <v>5463.9060317460317</v>
      </c>
      <c r="N32" s="12">
        <f>VLOOKUP(A32,'Raw Data'!$A$2:$M$724,9,FALSE)</f>
        <v>2998</v>
      </c>
      <c r="O32" s="13">
        <f>VLOOKUP(A32,'Raw Data'!$A$2:$M$724,10,FALSE)</f>
        <v>1032</v>
      </c>
      <c r="P32" s="13">
        <f>VLOOKUP(A32,'Raw Data'!$A$2:$M$724,11,FALSE)</f>
        <v>28</v>
      </c>
      <c r="Q32" s="13">
        <f>VLOOKUP(A32,'Raw Data'!$A$2:$M$724,8,FALSE)</f>
        <v>1</v>
      </c>
      <c r="R32" s="14">
        <f t="shared" si="2"/>
        <v>5463.9060317460317</v>
      </c>
      <c r="S32" s="15">
        <v>3893</v>
      </c>
    </row>
    <row r="33" spans="1:19" ht="16.2" x14ac:dyDescent="0.45">
      <c r="A33" s="8" t="s">
        <v>51</v>
      </c>
      <c r="B33" s="9" t="str">
        <f>VLOOKUP(A33,'Raw Data'!$A$2:$M$724,2,FALSE)</f>
        <v>Shreya Sharma</v>
      </c>
      <c r="C33" s="9">
        <f>VLOOKUP(A33,'Phone Number'!$A$1:$B$6919,2,FALSE)</f>
        <v>9129477401</v>
      </c>
      <c r="D33" s="9">
        <f>VLOOKUP(A33,'Raw Data'!$A$2:$M$724,4,FALSE)</f>
        <v>1271</v>
      </c>
      <c r="E33" s="9">
        <f>VLOOKUP(A33,'Raw Data'!$A$2:$M$724,3,FALSE)</f>
        <v>22</v>
      </c>
      <c r="F33" s="9">
        <f>VLOOKUP(A33,'Raw Data'!$A$2:$M$724,5,FALSE)</f>
        <v>1327</v>
      </c>
      <c r="G33" s="9">
        <f>VLOOKUP(A33,'Raw Data'!$A$2:$M$724,7,FALSE)</f>
        <v>125</v>
      </c>
      <c r="H33" s="10">
        <f t="shared" si="0"/>
        <v>0.91391184573002759</v>
      </c>
      <c r="I33" s="9">
        <f>VLOOKUP(A33,'Raw Data'!$A$2:$M$724,6,FALSE)</f>
        <v>4.99</v>
      </c>
      <c r="J33" s="9">
        <f>VLOOKUP(A33,'Raw Data'!$A$2:$M$724,12,FALSE)</f>
        <v>0</v>
      </c>
      <c r="K33" s="9">
        <f>VLOOKUP(A33,'Raw Data'!$A$2:$M$724,13,FALSE)</f>
        <v>0</v>
      </c>
      <c r="L33" s="9"/>
      <c r="M33" s="11">
        <f t="shared" si="1"/>
        <v>5300.9040952380956</v>
      </c>
      <c r="N33" s="12">
        <f>VLOOKUP(A33,'Raw Data'!$A$2:$M$724,9,FALSE)</f>
        <v>2738</v>
      </c>
      <c r="O33" s="13">
        <f>VLOOKUP(A33,'Raw Data'!$A$2:$M$724,10,FALSE)</f>
        <v>677</v>
      </c>
      <c r="P33" s="13">
        <f>VLOOKUP(A33,'Raw Data'!$A$2:$M$724,11,FALSE)</f>
        <v>22</v>
      </c>
      <c r="Q33" s="13">
        <f>VLOOKUP(A33,'Raw Data'!$A$2:$M$724,8,FALSE)</f>
        <v>0</v>
      </c>
      <c r="R33" s="14">
        <f t="shared" si="2"/>
        <v>5300.9040952380956</v>
      </c>
      <c r="S33" s="15">
        <v>2766</v>
      </c>
    </row>
    <row r="34" spans="1:19" ht="16.2" x14ac:dyDescent="0.45">
      <c r="A34" s="8" t="s">
        <v>52</v>
      </c>
      <c r="B34" s="9" t="str">
        <f>VLOOKUP(A34,'Raw Data'!$A$2:$M$724,2,FALSE)</f>
        <v>Mannu Kumar bharti</v>
      </c>
      <c r="C34" s="9">
        <f>VLOOKUP(A34,'Phone Number'!$A$1:$B$6919,2,FALSE)</f>
        <v>9567366326</v>
      </c>
      <c r="D34" s="9">
        <f>VLOOKUP(A34,'Raw Data'!$A$2:$M$724,4,FALSE)</f>
        <v>1263</v>
      </c>
      <c r="E34" s="9">
        <f>VLOOKUP(A34,'Raw Data'!$A$2:$M$724,3,FALSE)</f>
        <v>31</v>
      </c>
      <c r="F34" s="9">
        <f>VLOOKUP(A34,'Raw Data'!$A$2:$M$724,5,FALSE)</f>
        <v>1346</v>
      </c>
      <c r="G34" s="9">
        <f>VLOOKUP(A34,'Raw Data'!$A$2:$M$724,7,FALSE)</f>
        <v>60</v>
      </c>
      <c r="H34" s="10">
        <f t="shared" si="0"/>
        <v>0.95732574679943105</v>
      </c>
      <c r="I34" s="9">
        <f>VLOOKUP(A34,'Raw Data'!$A$2:$M$724,6,FALSE)</f>
        <v>4.9800000000000004</v>
      </c>
      <c r="J34" s="9">
        <f>VLOOKUP(A34,'Raw Data'!$A$2:$M$724,12,FALSE)</f>
        <v>0</v>
      </c>
      <c r="K34" s="9">
        <f>VLOOKUP(A34,'Raw Data'!$A$2:$M$724,13,FALSE)</f>
        <v>165</v>
      </c>
      <c r="L34" s="9"/>
      <c r="M34" s="11">
        <f t="shared" si="1"/>
        <v>5279.3483809523814</v>
      </c>
      <c r="N34" s="12">
        <f>VLOOKUP(A34,'Raw Data'!$A$2:$M$724,9,FALSE)</f>
        <v>2352</v>
      </c>
      <c r="O34" s="13">
        <f>VLOOKUP(A34,'Raw Data'!$A$2:$M$724,10,FALSE)</f>
        <v>1317</v>
      </c>
      <c r="P34" s="13">
        <f>VLOOKUP(A34,'Raw Data'!$A$2:$M$724,11,FALSE)</f>
        <v>26</v>
      </c>
      <c r="Q34" s="13">
        <f>VLOOKUP(A34,'Raw Data'!$A$2:$M$724,8,FALSE)</f>
        <v>0</v>
      </c>
      <c r="R34" s="14">
        <f t="shared" si="2"/>
        <v>5279.3483809523814</v>
      </c>
      <c r="S34" s="15">
        <v>3872</v>
      </c>
    </row>
    <row r="35" spans="1:19" ht="16.2" x14ac:dyDescent="0.45">
      <c r="A35" s="8" t="s">
        <v>53</v>
      </c>
      <c r="B35" s="9" t="str">
        <f>VLOOKUP(A35,'Raw Data'!$A$2:$M$724,2,FALSE)</f>
        <v>Abhay Yadav</v>
      </c>
      <c r="C35" s="9">
        <f>VLOOKUP(A35,'Phone Number'!$A$1:$B$6919,2,FALSE)</f>
        <v>9838599365</v>
      </c>
      <c r="D35" s="9">
        <f>VLOOKUP(A35,'Raw Data'!$A$2:$M$724,4,FALSE)</f>
        <v>1235</v>
      </c>
      <c r="E35" s="9">
        <f>VLOOKUP(A35,'Raw Data'!$A$2:$M$724,3,FALSE)</f>
        <v>19</v>
      </c>
      <c r="F35" s="9">
        <f>VLOOKUP(A35,'Raw Data'!$A$2:$M$724,5,FALSE)</f>
        <v>1255</v>
      </c>
      <c r="G35" s="9">
        <f>VLOOKUP(A35,'Raw Data'!$A$2:$M$724,7,FALSE)</f>
        <v>101</v>
      </c>
      <c r="H35" s="10">
        <f t="shared" si="0"/>
        <v>0.92551622418879054</v>
      </c>
      <c r="I35" s="9">
        <f>VLOOKUP(A35,'Raw Data'!$A$2:$M$724,6,FALSE)</f>
        <v>4.99</v>
      </c>
      <c r="J35" s="9">
        <f>VLOOKUP(A35,'Raw Data'!$A$2:$M$724,12,FALSE)</f>
        <v>0</v>
      </c>
      <c r="K35" s="9">
        <f>VLOOKUP(A35,'Raw Data'!$A$2:$M$724,13,FALSE)</f>
        <v>112</v>
      </c>
      <c r="L35" s="9"/>
      <c r="M35" s="11">
        <f t="shared" si="1"/>
        <v>5147.9846031746038</v>
      </c>
      <c r="N35" s="12">
        <f>VLOOKUP(A35,'Raw Data'!$A$2:$M$724,9,FALSE)</f>
        <v>2778</v>
      </c>
      <c r="O35" s="13">
        <f>VLOOKUP(A35,'Raw Data'!$A$2:$M$724,10,FALSE)</f>
        <v>986</v>
      </c>
      <c r="P35" s="13">
        <f>VLOOKUP(A35,'Raw Data'!$A$2:$M$724,11,FALSE)</f>
        <v>19</v>
      </c>
      <c r="Q35" s="13">
        <f>VLOOKUP(A35,'Raw Data'!$A$2:$M$724,8,FALSE)</f>
        <v>3</v>
      </c>
      <c r="R35" s="14">
        <f t="shared" si="2"/>
        <v>5147.9846031746038</v>
      </c>
      <c r="S35" s="15">
        <v>4673</v>
      </c>
    </row>
    <row r="36" spans="1:19" ht="16.2" x14ac:dyDescent="0.45">
      <c r="A36" s="8" t="s">
        <v>54</v>
      </c>
      <c r="B36" s="9" t="str">
        <f>VLOOKUP(A36,'Raw Data'!$A$2:$M$724,2,FALSE)</f>
        <v>अर्चना यादव</v>
      </c>
      <c r="C36" s="9">
        <f>VLOOKUP(A36,'Phone Number'!$A$1:$B$6919,2,FALSE)</f>
        <v>9554301056</v>
      </c>
      <c r="D36" s="9">
        <f>VLOOKUP(A36,'Raw Data'!$A$2:$M$724,4,FALSE)</f>
        <v>1225</v>
      </c>
      <c r="E36" s="9">
        <f>VLOOKUP(A36,'Raw Data'!$A$2:$M$724,3,FALSE)</f>
        <v>19</v>
      </c>
      <c r="F36" s="9">
        <f>VLOOKUP(A36,'Raw Data'!$A$2:$M$724,5,FALSE)</f>
        <v>1246</v>
      </c>
      <c r="G36" s="9">
        <f>VLOOKUP(A36,'Raw Data'!$A$2:$M$724,7,FALSE)</f>
        <v>98</v>
      </c>
      <c r="H36" s="10">
        <f t="shared" si="0"/>
        <v>0.92708333333333337</v>
      </c>
      <c r="I36" s="9">
        <f>VLOOKUP(A36,'Raw Data'!$A$2:$M$724,6,FALSE)</f>
        <v>4.9800000000000004</v>
      </c>
      <c r="J36" s="9">
        <f>VLOOKUP(A36,'Raw Data'!$A$2:$M$724,12,FALSE)</f>
        <v>0</v>
      </c>
      <c r="K36" s="9">
        <f>VLOOKUP(A36,'Raw Data'!$A$2:$M$724,13,FALSE)</f>
        <v>115</v>
      </c>
      <c r="L36" s="9"/>
      <c r="M36" s="11">
        <f t="shared" si="1"/>
        <v>5101.7555555555555</v>
      </c>
      <c r="N36" s="12">
        <f>VLOOKUP(A36,'Raw Data'!$A$2:$M$724,9,FALSE)</f>
        <v>2583</v>
      </c>
      <c r="O36" s="13">
        <f>VLOOKUP(A36,'Raw Data'!$A$2:$M$724,10,FALSE)</f>
        <v>900</v>
      </c>
      <c r="P36" s="13">
        <f>VLOOKUP(A36,'Raw Data'!$A$2:$M$724,11,FALSE)</f>
        <v>19</v>
      </c>
      <c r="Q36" s="13">
        <f>VLOOKUP(A36,'Raw Data'!$A$2:$M$724,8,FALSE)</f>
        <v>0</v>
      </c>
      <c r="R36" s="14">
        <f t="shared" si="2"/>
        <v>5101.7555555555555</v>
      </c>
      <c r="S36" s="15">
        <v>3809</v>
      </c>
    </row>
    <row r="37" spans="1:19" ht="16.2" x14ac:dyDescent="0.45">
      <c r="A37" s="8" t="s">
        <v>55</v>
      </c>
      <c r="B37" s="9" t="str">
        <f>VLOOKUP(A37,'Raw Data'!$A$2:$M$724,2,FALSE)</f>
        <v>Jainuddin</v>
      </c>
      <c r="C37" s="9">
        <f>VLOOKUP(A37,'Phone Number'!$A$1:$B$6919,2,FALSE)</f>
        <v>9346224706</v>
      </c>
      <c r="D37" s="9">
        <f>VLOOKUP(A37,'Raw Data'!$A$2:$M$724,4,FALSE)</f>
        <v>1212</v>
      </c>
      <c r="E37" s="9">
        <f>VLOOKUP(A37,'Raw Data'!$A$2:$M$724,3,FALSE)</f>
        <v>26</v>
      </c>
      <c r="F37" s="9">
        <f>VLOOKUP(A37,'Raw Data'!$A$2:$M$724,5,FALSE)</f>
        <v>1309</v>
      </c>
      <c r="G37" s="9">
        <f>VLOOKUP(A37,'Raw Data'!$A$2:$M$724,7,FALSE)</f>
        <v>71</v>
      </c>
      <c r="H37" s="10">
        <f t="shared" si="0"/>
        <v>0.9485507246376812</v>
      </c>
      <c r="I37" s="9">
        <f>VLOOKUP(A37,'Raw Data'!$A$2:$M$724,6,FALSE)</f>
        <v>4.9800000000000004</v>
      </c>
      <c r="J37" s="9">
        <f>VLOOKUP(A37,'Raw Data'!$A$2:$M$724,12,FALSE)</f>
        <v>0</v>
      </c>
      <c r="K37" s="9">
        <f>VLOOKUP(A37,'Raw Data'!$A$2:$M$724,13,FALSE)</f>
        <v>259</v>
      </c>
      <c r="L37" s="9"/>
      <c r="M37" s="11">
        <f t="shared" si="1"/>
        <v>5071.6095555555557</v>
      </c>
      <c r="N37" s="12">
        <f>VLOOKUP(A37,'Raw Data'!$A$2:$M$724,9,FALSE)</f>
        <v>1684</v>
      </c>
      <c r="O37" s="13">
        <f>VLOOKUP(A37,'Raw Data'!$A$2:$M$724,10,FALSE)</f>
        <v>1215</v>
      </c>
      <c r="P37" s="13">
        <f>VLOOKUP(A37,'Raw Data'!$A$2:$M$724,11,FALSE)</f>
        <v>24</v>
      </c>
      <c r="Q37" s="13">
        <f>VLOOKUP(A37,'Raw Data'!$A$2:$M$724,8,FALSE)</f>
        <v>0</v>
      </c>
      <c r="R37" s="14">
        <f t="shared" si="2"/>
        <v>5071.6095555555557</v>
      </c>
      <c r="S37" s="15">
        <v>3996</v>
      </c>
    </row>
    <row r="38" spans="1:19" ht="16.2" x14ac:dyDescent="0.45">
      <c r="A38" s="8" t="s">
        <v>56</v>
      </c>
      <c r="B38" s="9" t="str">
        <f>VLOOKUP(A38,'Raw Data'!$A$2:$M$724,2,FALSE)</f>
        <v>Sanjeev singh</v>
      </c>
      <c r="C38" s="9">
        <f>VLOOKUP(A38,'Phone Number'!$A$1:$B$6919,2,FALSE)</f>
        <v>9838639746</v>
      </c>
      <c r="D38" s="9">
        <f>VLOOKUP(A38,'Raw Data'!$A$2:$M$724,4,FALSE)</f>
        <v>1206</v>
      </c>
      <c r="E38" s="9">
        <f>VLOOKUP(A38,'Raw Data'!$A$2:$M$724,3,FALSE)</f>
        <v>26</v>
      </c>
      <c r="F38" s="9">
        <f>VLOOKUP(A38,'Raw Data'!$A$2:$M$724,5,FALSE)</f>
        <v>1277</v>
      </c>
      <c r="G38" s="9">
        <f>VLOOKUP(A38,'Raw Data'!$A$2:$M$724,7,FALSE)</f>
        <v>66</v>
      </c>
      <c r="H38" s="10">
        <f t="shared" si="0"/>
        <v>0.95085629188384213</v>
      </c>
      <c r="I38" s="9">
        <f>VLOOKUP(A38,'Raw Data'!$A$2:$M$724,6,FALSE)</f>
        <v>4.96</v>
      </c>
      <c r="J38" s="9">
        <f>VLOOKUP(A38,'Raw Data'!$A$2:$M$724,12,FALSE)</f>
        <v>0</v>
      </c>
      <c r="K38" s="9">
        <f>VLOOKUP(A38,'Raw Data'!$A$2:$M$724,13,FALSE)</f>
        <v>139</v>
      </c>
      <c r="L38" s="9"/>
      <c r="M38" s="11">
        <f t="shared" si="1"/>
        <v>5026.3547936507939</v>
      </c>
      <c r="N38" s="12">
        <f>VLOOKUP(A38,'Raw Data'!$A$2:$M$724,9,FALSE)</f>
        <v>2261</v>
      </c>
      <c r="O38" s="13">
        <f>VLOOKUP(A38,'Raw Data'!$A$2:$M$724,10,FALSE)</f>
        <v>1300</v>
      </c>
      <c r="P38" s="13">
        <f>VLOOKUP(A38,'Raw Data'!$A$2:$M$724,11,FALSE)</f>
        <v>24</v>
      </c>
      <c r="Q38" s="13">
        <f>VLOOKUP(A38,'Raw Data'!$A$2:$M$724,8,FALSE)</f>
        <v>5</v>
      </c>
      <c r="R38" s="14">
        <f t="shared" si="2"/>
        <v>5026.3547936507939</v>
      </c>
      <c r="S38" s="15">
        <v>5458</v>
      </c>
    </row>
    <row r="39" spans="1:19" ht="16.2" x14ac:dyDescent="0.45">
      <c r="A39" s="8" t="s">
        <v>57</v>
      </c>
      <c r="B39" s="9" t="str">
        <f>VLOOKUP(A39,'Raw Data'!$A$2:$M$724,2,FALSE)</f>
        <v>Ravishankar swarnkar</v>
      </c>
      <c r="C39" s="9">
        <f>VLOOKUP(A39,'Phone Number'!$A$1:$B$6919,2,FALSE)</f>
        <v>8090755116</v>
      </c>
      <c r="D39" s="9">
        <f>VLOOKUP(A39,'Raw Data'!$A$2:$M$724,4,FALSE)</f>
        <v>1195</v>
      </c>
      <c r="E39" s="9">
        <f>VLOOKUP(A39,'Raw Data'!$A$2:$M$724,3,FALSE)</f>
        <v>27</v>
      </c>
      <c r="F39" s="9">
        <f>VLOOKUP(A39,'Raw Data'!$A$2:$M$724,5,FALSE)</f>
        <v>1365</v>
      </c>
      <c r="G39" s="9">
        <f>VLOOKUP(A39,'Raw Data'!$A$2:$M$724,7,FALSE)</f>
        <v>142</v>
      </c>
      <c r="H39" s="10">
        <f t="shared" si="0"/>
        <v>0.90577305905773065</v>
      </c>
      <c r="I39" s="9">
        <f>VLOOKUP(A39,'Raw Data'!$A$2:$M$724,6,FALSE)</f>
        <v>4.9800000000000004</v>
      </c>
      <c r="J39" s="9">
        <f>VLOOKUP(A39,'Raw Data'!$A$2:$M$724,12,FALSE)</f>
        <v>1</v>
      </c>
      <c r="K39" s="9">
        <f>VLOOKUP(A39,'Raw Data'!$A$2:$M$724,13,FALSE)</f>
        <v>270</v>
      </c>
      <c r="L39" s="9"/>
      <c r="M39" s="11">
        <f t="shared" si="1"/>
        <v>5069.2733333333326</v>
      </c>
      <c r="N39" s="12">
        <f>VLOOKUP(A39,'Raw Data'!$A$2:$M$724,9,FALSE)</f>
        <v>1976</v>
      </c>
      <c r="O39" s="13">
        <f>VLOOKUP(A39,'Raw Data'!$A$2:$M$724,10,FALSE)</f>
        <v>600</v>
      </c>
      <c r="P39" s="13">
        <f>VLOOKUP(A39,'Raw Data'!$A$2:$M$724,11,FALSE)</f>
        <v>26</v>
      </c>
      <c r="Q39" s="13">
        <f>VLOOKUP(A39,'Raw Data'!$A$2:$M$724,8,FALSE)</f>
        <v>0</v>
      </c>
      <c r="R39" s="14">
        <f t="shared" si="2"/>
        <v>5069.2733333333326</v>
      </c>
      <c r="S39" s="15">
        <v>5474</v>
      </c>
    </row>
    <row r="40" spans="1:19" ht="16.2" x14ac:dyDescent="0.45">
      <c r="A40" s="8" t="s">
        <v>58</v>
      </c>
      <c r="B40" s="9" t="str">
        <f>VLOOKUP(A40,'Raw Data'!$A$2:$M$724,2,FALSE)</f>
        <v>Arjun</v>
      </c>
      <c r="C40" s="9">
        <f>VLOOKUP(A40,'Phone Number'!$A$1:$B$6919,2,FALSE)</f>
        <v>8114106430</v>
      </c>
      <c r="D40" s="9">
        <f>VLOOKUP(A40,'Raw Data'!$A$2:$M$724,4,FALSE)</f>
        <v>1193</v>
      </c>
      <c r="E40" s="9">
        <f>VLOOKUP(A40,'Raw Data'!$A$2:$M$724,3,FALSE)</f>
        <v>22</v>
      </c>
      <c r="F40" s="9">
        <f>VLOOKUP(A40,'Raw Data'!$A$2:$M$724,5,FALSE)</f>
        <v>1245</v>
      </c>
      <c r="G40" s="9">
        <f>VLOOKUP(A40,'Raw Data'!$A$2:$M$724,7,FALSE)</f>
        <v>95</v>
      </c>
      <c r="H40" s="10">
        <f t="shared" si="0"/>
        <v>0.92910447761194026</v>
      </c>
      <c r="I40" s="9">
        <f>VLOOKUP(A40,'Raw Data'!$A$2:$M$724,6,FALSE)</f>
        <v>4.99</v>
      </c>
      <c r="J40" s="9">
        <f>VLOOKUP(A40,'Raw Data'!$A$2:$M$724,12,FALSE)</f>
        <v>0</v>
      </c>
      <c r="K40" s="9">
        <f>VLOOKUP(A40,'Raw Data'!$A$2:$M$724,13,FALSE)</f>
        <v>0</v>
      </c>
      <c r="L40" s="9"/>
      <c r="M40" s="11">
        <f t="shared" si="1"/>
        <v>4975.0018095238092</v>
      </c>
      <c r="N40" s="12">
        <f>VLOOKUP(A40,'Raw Data'!$A$2:$M$724,9,FALSE)</f>
        <v>1896</v>
      </c>
      <c r="O40" s="13">
        <f>VLOOKUP(A40,'Raw Data'!$A$2:$M$724,10,FALSE)</f>
        <v>684</v>
      </c>
      <c r="P40" s="13">
        <f>VLOOKUP(A40,'Raw Data'!$A$2:$M$724,11,FALSE)</f>
        <v>22</v>
      </c>
      <c r="Q40" s="13">
        <f>VLOOKUP(A40,'Raw Data'!$A$2:$M$724,8,FALSE)</f>
        <v>0</v>
      </c>
      <c r="R40" s="14">
        <f t="shared" si="2"/>
        <v>4975.0018095238092</v>
      </c>
      <c r="S40" s="15">
        <v>4116</v>
      </c>
    </row>
    <row r="41" spans="1:19" ht="16.2" x14ac:dyDescent="0.45">
      <c r="A41" s="8" t="s">
        <v>59</v>
      </c>
      <c r="B41" s="9" t="str">
        <f>VLOOKUP(A41,'Raw Data'!$A$2:$M$724,2,FALSE)</f>
        <v>Monu Yadav</v>
      </c>
      <c r="C41" s="9">
        <f>VLOOKUP(A41,'Phone Number'!$A$1:$B$6919,2,FALSE)</f>
        <v>8795676484</v>
      </c>
      <c r="D41" s="9">
        <f>VLOOKUP(A41,'Raw Data'!$A$2:$M$724,4,FALSE)</f>
        <v>1179</v>
      </c>
      <c r="E41" s="9">
        <f>VLOOKUP(A41,'Raw Data'!$A$2:$M$724,3,FALSE)</f>
        <v>28</v>
      </c>
      <c r="F41" s="9">
        <f>VLOOKUP(A41,'Raw Data'!$A$2:$M$724,5,FALSE)</f>
        <v>1312</v>
      </c>
      <c r="G41" s="9">
        <f>VLOOKUP(A41,'Raw Data'!$A$2:$M$724,7,FALSE)</f>
        <v>97</v>
      </c>
      <c r="H41" s="10">
        <f t="shared" si="0"/>
        <v>0.93115684882895666</v>
      </c>
      <c r="I41" s="9">
        <f>VLOOKUP(A41,'Raw Data'!$A$2:$M$724,6,FALSE)</f>
        <v>4.9800000000000004</v>
      </c>
      <c r="J41" s="9">
        <f>VLOOKUP(A41,'Raw Data'!$A$2:$M$724,12,FALSE)</f>
        <v>0</v>
      </c>
      <c r="K41" s="9">
        <f>VLOOKUP(A41,'Raw Data'!$A$2:$M$724,13,FALSE)</f>
        <v>265</v>
      </c>
      <c r="L41" s="9"/>
      <c r="M41" s="11">
        <f t="shared" si="1"/>
        <v>4944.8021269841274</v>
      </c>
      <c r="N41" s="12">
        <f>VLOOKUP(A41,'Raw Data'!$A$2:$M$724,9,FALSE)</f>
        <v>1914</v>
      </c>
      <c r="O41" s="13">
        <f>VLOOKUP(A41,'Raw Data'!$A$2:$M$724,10,FALSE)</f>
        <v>1098</v>
      </c>
      <c r="P41" s="13">
        <f>VLOOKUP(A41,'Raw Data'!$A$2:$M$724,11,FALSE)</f>
        <v>28</v>
      </c>
      <c r="Q41" s="13">
        <f>VLOOKUP(A41,'Raw Data'!$A$2:$M$724,8,FALSE)</f>
        <v>1</v>
      </c>
      <c r="R41" s="14">
        <f t="shared" si="2"/>
        <v>4944.8021269841274</v>
      </c>
      <c r="S41" s="15">
        <v>3533</v>
      </c>
    </row>
    <row r="42" spans="1:19" ht="16.2" x14ac:dyDescent="0.45">
      <c r="A42" s="8" t="s">
        <v>60</v>
      </c>
      <c r="B42" s="9" t="str">
        <f>VLOOKUP(A42,'Raw Data'!$A$2:$M$724,2,FALSE)</f>
        <v>soni verma</v>
      </c>
      <c r="C42" s="9">
        <f>VLOOKUP(A42,'Phone Number'!$A$1:$B$6919,2,FALSE)</f>
        <v>6388969395</v>
      </c>
      <c r="D42" s="9">
        <f>VLOOKUP(A42,'Raw Data'!$A$2:$M$724,4,FALSE)</f>
        <v>1177</v>
      </c>
      <c r="E42" s="9">
        <f>VLOOKUP(A42,'Raw Data'!$A$2:$M$724,3,FALSE)</f>
        <v>26</v>
      </c>
      <c r="F42" s="9">
        <f>VLOOKUP(A42,'Raw Data'!$A$2:$M$724,5,FALSE)</f>
        <v>1355</v>
      </c>
      <c r="G42" s="9">
        <f>VLOOKUP(A42,'Raw Data'!$A$2:$M$724,7,FALSE)</f>
        <v>127</v>
      </c>
      <c r="H42" s="10">
        <f t="shared" si="0"/>
        <v>0.9143049932523617</v>
      </c>
      <c r="I42" s="9">
        <f>VLOOKUP(A42,'Raw Data'!$A$2:$M$724,6,FALSE)</f>
        <v>4.99</v>
      </c>
      <c r="J42" s="9">
        <f>VLOOKUP(A42,'Raw Data'!$A$2:$M$724,12,FALSE)</f>
        <v>0</v>
      </c>
      <c r="K42" s="9">
        <f>VLOOKUP(A42,'Raw Data'!$A$2:$M$724,13,FALSE)</f>
        <v>246</v>
      </c>
      <c r="L42" s="9"/>
      <c r="M42" s="11">
        <f t="shared" si="1"/>
        <v>4947.1134285714297</v>
      </c>
      <c r="N42" s="12">
        <f>VLOOKUP(A42,'Raw Data'!$A$2:$M$724,9,FALSE)</f>
        <v>1959</v>
      </c>
      <c r="O42" s="13">
        <f>VLOOKUP(A42,'Raw Data'!$A$2:$M$724,10,FALSE)</f>
        <v>602</v>
      </c>
      <c r="P42" s="13">
        <f>VLOOKUP(A42,'Raw Data'!$A$2:$M$724,11,FALSE)</f>
        <v>26</v>
      </c>
      <c r="Q42" s="13">
        <f>VLOOKUP(A42,'Raw Data'!$A$2:$M$724,8,FALSE)</f>
        <v>0</v>
      </c>
      <c r="R42" s="14">
        <f t="shared" si="2"/>
        <v>4947.1134285714297</v>
      </c>
      <c r="S42" s="15">
        <v>2691</v>
      </c>
    </row>
    <row r="43" spans="1:19" ht="16.2" x14ac:dyDescent="0.45">
      <c r="A43" s="8" t="s">
        <v>61</v>
      </c>
      <c r="B43" s="9" t="str">
        <f>VLOOKUP(A43,'Raw Data'!$A$2:$M$724,2,FALSE)</f>
        <v>Arvind Yadav</v>
      </c>
      <c r="C43" s="9">
        <f>VLOOKUP(A43,'Phone Number'!$A$1:$B$6919,2,FALSE)</f>
        <v>9793510487</v>
      </c>
      <c r="D43" s="9">
        <f>VLOOKUP(A43,'Raw Data'!$A$2:$M$724,4,FALSE)</f>
        <v>1171</v>
      </c>
      <c r="E43" s="9">
        <f>VLOOKUP(A43,'Raw Data'!$A$2:$M$724,3,FALSE)</f>
        <v>29</v>
      </c>
      <c r="F43" s="9">
        <f>VLOOKUP(A43,'Raw Data'!$A$2:$M$724,5,FALSE)</f>
        <v>1340</v>
      </c>
      <c r="G43" s="9">
        <f>VLOOKUP(A43,'Raw Data'!$A$2:$M$724,7,FALSE)</f>
        <v>111</v>
      </c>
      <c r="H43" s="10">
        <f t="shared" si="0"/>
        <v>0.92350103376981396</v>
      </c>
      <c r="I43" s="9">
        <f>VLOOKUP(A43,'Raw Data'!$A$2:$M$724,6,FALSE)</f>
        <v>4.97</v>
      </c>
      <c r="J43" s="9">
        <f>VLOOKUP(A43,'Raw Data'!$A$2:$M$724,12,FALSE)</f>
        <v>0</v>
      </c>
      <c r="K43" s="9">
        <f>VLOOKUP(A43,'Raw Data'!$A$2:$M$724,13,FALSE)</f>
        <v>265</v>
      </c>
      <c r="L43" s="9"/>
      <c r="M43" s="11">
        <f t="shared" si="1"/>
        <v>4914.3487936507945</v>
      </c>
      <c r="N43" s="12">
        <f>VLOOKUP(A43,'Raw Data'!$A$2:$M$724,9,FALSE)</f>
        <v>1887</v>
      </c>
      <c r="O43" s="13">
        <f>VLOOKUP(A43,'Raw Data'!$A$2:$M$724,10,FALSE)</f>
        <v>1090</v>
      </c>
      <c r="P43" s="13">
        <f>VLOOKUP(A43,'Raw Data'!$A$2:$M$724,11,FALSE)</f>
        <v>28</v>
      </c>
      <c r="Q43" s="13">
        <f>VLOOKUP(A43,'Raw Data'!$A$2:$M$724,8,FALSE)</f>
        <v>1</v>
      </c>
      <c r="R43" s="14">
        <f t="shared" si="2"/>
        <v>4914.3487936507945</v>
      </c>
      <c r="S43" s="15">
        <v>3306</v>
      </c>
    </row>
    <row r="44" spans="1:19" ht="16.2" x14ac:dyDescent="0.45">
      <c r="A44" s="8" t="s">
        <v>62</v>
      </c>
      <c r="B44" s="9" t="str">
        <f>VLOOKUP(A44,'Raw Data'!$A$2:$M$724,2,FALSE)</f>
        <v>Mohd.ibraheem</v>
      </c>
      <c r="C44" s="9">
        <f>VLOOKUP(A44,'Phone Number'!$A$1:$B$6919,2,FALSE)</f>
        <v>8795158185</v>
      </c>
      <c r="D44" s="9">
        <f>VLOOKUP(A44,'Raw Data'!$A$2:$M$724,4,FALSE)</f>
        <v>1158</v>
      </c>
      <c r="E44" s="9">
        <f>VLOOKUP(A44,'Raw Data'!$A$2:$M$724,3,FALSE)</f>
        <v>25</v>
      </c>
      <c r="F44" s="9">
        <f>VLOOKUP(A44,'Raw Data'!$A$2:$M$724,5,FALSE)</f>
        <v>1213</v>
      </c>
      <c r="G44" s="9">
        <f>VLOOKUP(A44,'Raw Data'!$A$2:$M$724,7,FALSE)</f>
        <v>102</v>
      </c>
      <c r="H44" s="10">
        <f t="shared" si="0"/>
        <v>0.92243346007604565</v>
      </c>
      <c r="I44" s="9">
        <f>VLOOKUP(A44,'Raw Data'!$A$2:$M$724,6,FALSE)</f>
        <v>4.97</v>
      </c>
      <c r="J44" s="9">
        <f>VLOOKUP(A44,'Raw Data'!$A$2:$M$724,12,FALSE)</f>
        <v>2</v>
      </c>
      <c r="K44" s="9">
        <f>VLOOKUP(A44,'Raw Data'!$A$2:$M$724,13,FALSE)</f>
        <v>236</v>
      </c>
      <c r="L44" s="9"/>
      <c r="M44" s="11">
        <f t="shared" si="1"/>
        <v>4938.0008253968263</v>
      </c>
      <c r="N44" s="12">
        <f>VLOOKUP(A44,'Raw Data'!$A$2:$M$724,9,FALSE)</f>
        <v>2265</v>
      </c>
      <c r="O44" s="13">
        <f>VLOOKUP(A44,'Raw Data'!$A$2:$M$724,10,FALSE)</f>
        <v>1365</v>
      </c>
      <c r="P44" s="13">
        <f>VLOOKUP(A44,'Raw Data'!$A$2:$M$724,11,FALSE)</f>
        <v>23</v>
      </c>
      <c r="Q44" s="13">
        <f>VLOOKUP(A44,'Raw Data'!$A$2:$M$724,8,FALSE)</f>
        <v>0</v>
      </c>
      <c r="R44" s="14">
        <f t="shared" si="2"/>
        <v>4938.0008253968263</v>
      </c>
      <c r="S44" s="15">
        <v>2642</v>
      </c>
    </row>
    <row r="45" spans="1:19" ht="16.2" x14ac:dyDescent="0.45">
      <c r="A45" s="8" t="s">
        <v>63</v>
      </c>
      <c r="B45" s="9" t="str">
        <f>VLOOKUP(A45,'Raw Data'!$A$2:$M$724,2,FALSE)</f>
        <v>Anwari khatoon</v>
      </c>
      <c r="C45" s="9">
        <f>VLOOKUP(A45,'Phone Number'!$A$1:$B$6919,2,FALSE)</f>
        <v>6392136637</v>
      </c>
      <c r="D45" s="9">
        <f>VLOOKUP(A45,'Raw Data'!$A$2:$M$724,4,FALSE)</f>
        <v>1151</v>
      </c>
      <c r="E45" s="9">
        <f>VLOOKUP(A45,'Raw Data'!$A$2:$M$724,3,FALSE)</f>
        <v>38</v>
      </c>
      <c r="F45" s="9">
        <f>VLOOKUP(A45,'Raw Data'!$A$2:$M$724,5,FALSE)</f>
        <v>1180</v>
      </c>
      <c r="G45" s="9">
        <f>VLOOKUP(A45,'Raw Data'!$A$2:$M$724,7,FALSE)</f>
        <v>93</v>
      </c>
      <c r="H45" s="10">
        <f t="shared" si="0"/>
        <v>0.92694422623723483</v>
      </c>
      <c r="I45" s="9">
        <f>VLOOKUP(A45,'Raw Data'!$A$2:$M$724,6,FALSE)</f>
        <v>4.96</v>
      </c>
      <c r="J45" s="9">
        <f>VLOOKUP(A45,'Raw Data'!$A$2:$M$724,12,FALSE)</f>
        <v>0</v>
      </c>
      <c r="K45" s="9">
        <f>VLOOKUP(A45,'Raw Data'!$A$2:$M$724,13,FALSE)</f>
        <v>363</v>
      </c>
      <c r="L45" s="9"/>
      <c r="M45" s="11">
        <f t="shared" si="1"/>
        <v>4820.0720952380952</v>
      </c>
      <c r="N45" s="12">
        <f>VLOOKUP(A45,'Raw Data'!$A$2:$M$724,9,FALSE)</f>
        <v>2162</v>
      </c>
      <c r="O45" s="13">
        <f>VLOOKUP(A45,'Raw Data'!$A$2:$M$724,10,FALSE)</f>
        <v>1023</v>
      </c>
      <c r="P45" s="13">
        <f>VLOOKUP(A45,'Raw Data'!$A$2:$M$724,11,FALSE)</f>
        <v>23</v>
      </c>
      <c r="Q45" s="13">
        <f>VLOOKUP(A45,'Raw Data'!$A$2:$M$724,8,FALSE)</f>
        <v>1</v>
      </c>
      <c r="R45" s="14">
        <f t="shared" si="2"/>
        <v>4820.0720952380952</v>
      </c>
      <c r="S45" s="15">
        <v>2435</v>
      </c>
    </row>
    <row r="46" spans="1:19" ht="16.2" x14ac:dyDescent="0.45">
      <c r="A46" s="8" t="s">
        <v>64</v>
      </c>
      <c r="B46" s="9" t="str">
        <f>VLOOKUP(A46,'Raw Data'!$A$2:$M$724,2,FALSE)</f>
        <v>Ghanshyam</v>
      </c>
      <c r="C46" s="9">
        <f>VLOOKUP(A46,'Phone Number'!$A$1:$B$6919,2,FALSE)</f>
        <v>9918760245</v>
      </c>
      <c r="D46" s="9">
        <f>VLOOKUP(A46,'Raw Data'!$A$2:$M$724,4,FALSE)</f>
        <v>1138</v>
      </c>
      <c r="E46" s="9">
        <f>VLOOKUP(A46,'Raw Data'!$A$2:$M$724,3,FALSE)</f>
        <v>27</v>
      </c>
      <c r="F46" s="9">
        <f>VLOOKUP(A46,'Raw Data'!$A$2:$M$724,5,FALSE)</f>
        <v>1339</v>
      </c>
      <c r="G46" s="9">
        <f>VLOOKUP(A46,'Raw Data'!$A$2:$M$724,7,FALSE)</f>
        <v>126</v>
      </c>
      <c r="H46" s="10">
        <f t="shared" si="0"/>
        <v>0.91399317406143343</v>
      </c>
      <c r="I46" s="9">
        <f>VLOOKUP(A46,'Raw Data'!$A$2:$M$724,6,FALSE)</f>
        <v>4.99</v>
      </c>
      <c r="J46" s="9">
        <f>VLOOKUP(A46,'Raw Data'!$A$2:$M$724,12,FALSE)</f>
        <v>0</v>
      </c>
      <c r="K46" s="9">
        <f>VLOOKUP(A46,'Raw Data'!$A$2:$M$724,13,FALSE)</f>
        <v>262</v>
      </c>
      <c r="L46" s="9"/>
      <c r="M46" s="11">
        <f t="shared" si="1"/>
        <v>4790.7892698412707</v>
      </c>
      <c r="N46" s="12">
        <f>VLOOKUP(A46,'Raw Data'!$A$2:$M$724,9,FALSE)</f>
        <v>1601</v>
      </c>
      <c r="O46" s="13">
        <f>VLOOKUP(A46,'Raw Data'!$A$2:$M$724,10,FALSE)</f>
        <v>750</v>
      </c>
      <c r="P46" s="13">
        <f>VLOOKUP(A46,'Raw Data'!$A$2:$M$724,11,FALSE)</f>
        <v>26</v>
      </c>
      <c r="Q46" s="13">
        <f>VLOOKUP(A46,'Raw Data'!$A$2:$M$724,8,FALSE)</f>
        <v>0</v>
      </c>
      <c r="R46" s="14">
        <f t="shared" si="2"/>
        <v>4790.7892698412707</v>
      </c>
      <c r="S46" s="15">
        <v>2957</v>
      </c>
    </row>
    <row r="47" spans="1:19" ht="16.2" x14ac:dyDescent="0.45">
      <c r="A47" s="8" t="s">
        <v>65</v>
      </c>
      <c r="B47" s="9" t="str">
        <f>VLOOKUP(A47,'Raw Data'!$A$2:$M$724,2,FALSE)</f>
        <v>Satendra Kumar</v>
      </c>
      <c r="C47" s="9">
        <f>VLOOKUP(A47,'Phone Number'!$A$1:$B$6919,2,FALSE)</f>
        <v>6391854697</v>
      </c>
      <c r="D47" s="9">
        <f>VLOOKUP(A47,'Raw Data'!$A$2:$M$724,4,FALSE)</f>
        <v>1129</v>
      </c>
      <c r="E47" s="9">
        <f>VLOOKUP(A47,'Raw Data'!$A$2:$M$724,3,FALSE)</f>
        <v>27</v>
      </c>
      <c r="F47" s="9">
        <f>VLOOKUP(A47,'Raw Data'!$A$2:$M$724,5,FALSE)</f>
        <v>1203</v>
      </c>
      <c r="G47" s="9">
        <f>VLOOKUP(A47,'Raw Data'!$A$2:$M$724,7,FALSE)</f>
        <v>57</v>
      </c>
      <c r="H47" s="10">
        <f t="shared" si="0"/>
        <v>0.95476190476190481</v>
      </c>
      <c r="I47" s="9">
        <f>VLOOKUP(A47,'Raw Data'!$A$2:$M$724,6,FALSE)</f>
        <v>4.99</v>
      </c>
      <c r="J47" s="9">
        <f>VLOOKUP(A47,'Raw Data'!$A$2:$M$724,12,FALSE)</f>
        <v>0</v>
      </c>
      <c r="K47" s="9">
        <f>VLOOKUP(A47,'Raw Data'!$A$2:$M$724,13,FALSE)</f>
        <v>169</v>
      </c>
      <c r="L47" s="9"/>
      <c r="M47" s="11">
        <f t="shared" si="1"/>
        <v>4724.4800317460322</v>
      </c>
      <c r="N47" s="12">
        <f>VLOOKUP(A47,'Raw Data'!$A$2:$M$724,9,FALSE)</f>
        <v>2814</v>
      </c>
      <c r="O47" s="13">
        <f>VLOOKUP(A47,'Raw Data'!$A$2:$M$724,10,FALSE)</f>
        <v>1252</v>
      </c>
      <c r="P47" s="13">
        <f>VLOOKUP(A47,'Raw Data'!$A$2:$M$724,11,FALSE)</f>
        <v>23</v>
      </c>
      <c r="Q47" s="13">
        <f>VLOOKUP(A47,'Raw Data'!$A$2:$M$724,8,FALSE)</f>
        <v>0</v>
      </c>
      <c r="R47" s="14">
        <f t="shared" si="2"/>
        <v>4724.4800317460322</v>
      </c>
      <c r="S47" s="15">
        <v>2733</v>
      </c>
    </row>
    <row r="48" spans="1:19" ht="16.2" x14ac:dyDescent="0.45">
      <c r="A48" s="8" t="s">
        <v>66</v>
      </c>
      <c r="B48" s="9" t="str">
        <f>VLOOKUP(A48,'Raw Data'!$A$2:$M$724,2,FALSE)</f>
        <v>Rahul kumar yadav</v>
      </c>
      <c r="C48" s="9">
        <f>VLOOKUP(A48,'Phone Number'!$A$1:$B$6919,2,FALSE)</f>
        <v>9519283745</v>
      </c>
      <c r="D48" s="9">
        <f>VLOOKUP(A48,'Raw Data'!$A$2:$M$724,4,FALSE)</f>
        <v>1127</v>
      </c>
      <c r="E48" s="9">
        <f>VLOOKUP(A48,'Raw Data'!$A$2:$M$724,3,FALSE)</f>
        <v>18</v>
      </c>
      <c r="F48" s="9">
        <f>VLOOKUP(A48,'Raw Data'!$A$2:$M$724,5,FALSE)</f>
        <v>1145</v>
      </c>
      <c r="G48" s="9">
        <f>VLOOKUP(A48,'Raw Data'!$A$2:$M$724,7,FALSE)</f>
        <v>96</v>
      </c>
      <c r="H48" s="10">
        <f t="shared" si="0"/>
        <v>0.92264302981466562</v>
      </c>
      <c r="I48" s="9">
        <f>VLOOKUP(A48,'Raw Data'!$A$2:$M$724,6,FALSE)</f>
        <v>4.99</v>
      </c>
      <c r="J48" s="9">
        <f>VLOOKUP(A48,'Raw Data'!$A$2:$M$724,12,FALSE)</f>
        <v>0</v>
      </c>
      <c r="K48" s="9">
        <f>VLOOKUP(A48,'Raw Data'!$A$2:$M$724,13,FALSE)</f>
        <v>100</v>
      </c>
      <c r="L48" s="9"/>
      <c r="M48" s="11">
        <f t="shared" si="1"/>
        <v>4698.6189841269843</v>
      </c>
      <c r="N48" s="12">
        <f>VLOOKUP(A48,'Raw Data'!$A$2:$M$724,9,FALSE)</f>
        <v>2602</v>
      </c>
      <c r="O48" s="13">
        <f>VLOOKUP(A48,'Raw Data'!$A$2:$M$724,10,FALSE)</f>
        <v>1055</v>
      </c>
      <c r="P48" s="13">
        <f>VLOOKUP(A48,'Raw Data'!$A$2:$M$724,11,FALSE)</f>
        <v>18</v>
      </c>
      <c r="Q48" s="13">
        <f>VLOOKUP(A48,'Raw Data'!$A$2:$M$724,8,FALSE)</f>
        <v>0</v>
      </c>
      <c r="R48" s="14">
        <f t="shared" si="2"/>
        <v>4698.6189841269843</v>
      </c>
      <c r="S48" s="15">
        <v>4184</v>
      </c>
    </row>
    <row r="49" spans="1:19" ht="16.2" x14ac:dyDescent="0.45">
      <c r="A49" s="8" t="s">
        <v>67</v>
      </c>
      <c r="B49" s="9" t="str">
        <f>VLOOKUP(A49,'Raw Data'!$A$2:$M$724,2,FALSE)</f>
        <v>Rohit Y</v>
      </c>
      <c r="C49" s="9">
        <f>VLOOKUP(A49,'Phone Number'!$A$1:$B$6919,2,FALSE)</f>
        <v>7347860902</v>
      </c>
      <c r="D49" s="9">
        <f>VLOOKUP(A49,'Raw Data'!$A$2:$M$724,4,FALSE)</f>
        <v>1127</v>
      </c>
      <c r="E49" s="9">
        <f>VLOOKUP(A49,'Raw Data'!$A$2:$M$724,3,FALSE)</f>
        <v>22</v>
      </c>
      <c r="F49" s="9">
        <f>VLOOKUP(A49,'Raw Data'!$A$2:$M$724,5,FALSE)</f>
        <v>1182</v>
      </c>
      <c r="G49" s="9">
        <f>VLOOKUP(A49,'Raw Data'!$A$2:$M$724,7,FALSE)</f>
        <v>104</v>
      </c>
      <c r="H49" s="10">
        <f t="shared" si="0"/>
        <v>0.91912908242612756</v>
      </c>
      <c r="I49" s="9">
        <f>VLOOKUP(A49,'Raw Data'!$A$2:$M$724,6,FALSE)</f>
        <v>4.91</v>
      </c>
      <c r="J49" s="9">
        <f>VLOOKUP(A49,'Raw Data'!$A$2:$M$724,12,FALSE)</f>
        <v>0</v>
      </c>
      <c r="K49" s="9">
        <f>VLOOKUP(A49,'Raw Data'!$A$2:$M$724,13,FALSE)</f>
        <v>0</v>
      </c>
      <c r="L49" s="9"/>
      <c r="M49" s="11">
        <f t="shared" si="1"/>
        <v>4666.9518095238091</v>
      </c>
      <c r="N49" s="12">
        <f>VLOOKUP(A49,'Raw Data'!$A$2:$M$724,9,FALSE)</f>
        <v>2374</v>
      </c>
      <c r="O49" s="13">
        <f>VLOOKUP(A49,'Raw Data'!$A$2:$M$724,10,FALSE)</f>
        <v>736</v>
      </c>
      <c r="P49" s="13">
        <f>VLOOKUP(A49,'Raw Data'!$A$2:$M$724,11,FALSE)</f>
        <v>21</v>
      </c>
      <c r="Q49" s="13">
        <f>VLOOKUP(A49,'Raw Data'!$A$2:$M$724,8,FALSE)</f>
        <v>0</v>
      </c>
      <c r="R49" s="14">
        <f t="shared" si="2"/>
        <v>4666.9518095238091</v>
      </c>
      <c r="S49" s="15">
        <v>2807</v>
      </c>
    </row>
    <row r="50" spans="1:19" ht="16.2" x14ac:dyDescent="0.45">
      <c r="A50" s="8" t="s">
        <v>68</v>
      </c>
      <c r="B50" s="9" t="str">
        <f>VLOOKUP(A50,'Raw Data'!$A$2:$M$724,2,FALSE)</f>
        <v>Sandeep Kumar Yadav</v>
      </c>
      <c r="C50" s="9">
        <f>VLOOKUP(A50,'Phone Number'!$A$1:$B$6919,2,FALSE)</f>
        <v>9140586940</v>
      </c>
      <c r="D50" s="9">
        <f>VLOOKUP(A50,'Raw Data'!$A$2:$M$724,4,FALSE)</f>
        <v>1125</v>
      </c>
      <c r="E50" s="9">
        <f>VLOOKUP(A50,'Raw Data'!$A$2:$M$724,3,FALSE)</f>
        <v>22</v>
      </c>
      <c r="F50" s="9">
        <f>VLOOKUP(A50,'Raw Data'!$A$2:$M$724,5,FALSE)</f>
        <v>1142</v>
      </c>
      <c r="G50" s="9">
        <f>VLOOKUP(A50,'Raw Data'!$A$2:$M$724,7,FALSE)</f>
        <v>81</v>
      </c>
      <c r="H50" s="10">
        <f t="shared" si="0"/>
        <v>0.93376941946034342</v>
      </c>
      <c r="I50" s="9">
        <f>VLOOKUP(A50,'Raw Data'!$A$2:$M$724,6,FALSE)</f>
        <v>4.99</v>
      </c>
      <c r="J50" s="9">
        <f>VLOOKUP(A50,'Raw Data'!$A$2:$M$724,12,FALSE)</f>
        <v>2</v>
      </c>
      <c r="K50" s="9">
        <f>VLOOKUP(A50,'Raw Data'!$A$2:$M$724,13,FALSE)</f>
        <v>216</v>
      </c>
      <c r="L50" s="9"/>
      <c r="M50" s="11">
        <f t="shared" si="1"/>
        <v>4799.3928571428569</v>
      </c>
      <c r="N50" s="12">
        <f>VLOOKUP(A50,'Raw Data'!$A$2:$M$724,9,FALSE)</f>
        <v>2928</v>
      </c>
      <c r="O50" s="13">
        <f>VLOOKUP(A50,'Raw Data'!$A$2:$M$724,10,FALSE)</f>
        <v>867</v>
      </c>
      <c r="P50" s="13">
        <f>VLOOKUP(A50,'Raw Data'!$A$2:$M$724,11,FALSE)</f>
        <v>19</v>
      </c>
      <c r="Q50" s="13">
        <f>VLOOKUP(A50,'Raw Data'!$A$2:$M$724,8,FALSE)</f>
        <v>0</v>
      </c>
      <c r="R50" s="14">
        <f t="shared" si="2"/>
        <v>4799.3928571428569</v>
      </c>
      <c r="S50" s="15">
        <v>3703</v>
      </c>
    </row>
    <row r="51" spans="1:19" ht="16.2" x14ac:dyDescent="0.45">
      <c r="A51" s="8" t="s">
        <v>69</v>
      </c>
      <c r="B51" s="9" t="str">
        <f>VLOOKUP(A51,'Raw Data'!$A$2:$M$724,2,FALSE)</f>
        <v>𝙰𝚍𝚒𝚝𝚢𝚊 𝚈𝚊𝚍𝚊𝚟</v>
      </c>
      <c r="C51" s="9">
        <f>VLOOKUP(A51,'Phone Number'!$A$1:$B$6919,2,FALSE)</f>
        <v>8881295215</v>
      </c>
      <c r="D51" s="9">
        <f>VLOOKUP(A51,'Raw Data'!$A$2:$M$724,4,FALSE)</f>
        <v>1122</v>
      </c>
      <c r="E51" s="9">
        <f>VLOOKUP(A51,'Raw Data'!$A$2:$M$724,3,FALSE)</f>
        <v>21</v>
      </c>
      <c r="F51" s="9">
        <f>VLOOKUP(A51,'Raw Data'!$A$2:$M$724,5,FALSE)</f>
        <v>1150</v>
      </c>
      <c r="G51" s="9">
        <f>VLOOKUP(A51,'Raw Data'!$A$2:$M$724,7,FALSE)</f>
        <v>103</v>
      </c>
      <c r="H51" s="10">
        <f t="shared" si="0"/>
        <v>0.91779728651237036</v>
      </c>
      <c r="I51" s="9">
        <f>VLOOKUP(A51,'Raw Data'!$A$2:$M$724,6,FALSE)</f>
        <v>4.96</v>
      </c>
      <c r="J51" s="9">
        <f>VLOOKUP(A51,'Raw Data'!$A$2:$M$724,12,FALSE)</f>
        <v>0</v>
      </c>
      <c r="K51" s="9">
        <f>VLOOKUP(A51,'Raw Data'!$A$2:$M$724,13,FALSE)</f>
        <v>194</v>
      </c>
      <c r="L51" s="9"/>
      <c r="M51" s="11">
        <f t="shared" si="1"/>
        <v>4674.6948253968249</v>
      </c>
      <c r="N51" s="12">
        <f>VLOOKUP(A51,'Raw Data'!$A$2:$M$724,9,FALSE)</f>
        <v>2304</v>
      </c>
      <c r="O51" s="13">
        <f>VLOOKUP(A51,'Raw Data'!$A$2:$M$724,10,FALSE)</f>
        <v>647</v>
      </c>
      <c r="P51" s="13">
        <f>VLOOKUP(A51,'Raw Data'!$A$2:$M$724,11,FALSE)</f>
        <v>21</v>
      </c>
      <c r="Q51" s="13">
        <f>VLOOKUP(A51,'Raw Data'!$A$2:$M$724,8,FALSE)</f>
        <v>0</v>
      </c>
      <c r="R51" s="14">
        <f t="shared" si="2"/>
        <v>4674.6948253968249</v>
      </c>
      <c r="S51" s="15">
        <v>2696</v>
      </c>
    </row>
    <row r="52" spans="1:19" ht="16.2" x14ac:dyDescent="0.45">
      <c r="A52" s="8" t="s">
        <v>70</v>
      </c>
      <c r="B52" s="9" t="str">
        <f>VLOOKUP(A52,'Raw Data'!$A$2:$M$724,2,FALSE)</f>
        <v>Devi lal Yadav</v>
      </c>
      <c r="C52" s="9">
        <f>VLOOKUP(A52,'Phone Number'!$A$1:$B$6919,2,FALSE)</f>
        <v>7905269639</v>
      </c>
      <c r="D52" s="9">
        <f>VLOOKUP(A52,'Raw Data'!$A$2:$M$724,4,FALSE)</f>
        <v>1122</v>
      </c>
      <c r="E52" s="9">
        <f>VLOOKUP(A52,'Raw Data'!$A$2:$M$724,3,FALSE)</f>
        <v>27</v>
      </c>
      <c r="F52" s="9">
        <f>VLOOKUP(A52,'Raw Data'!$A$2:$M$724,5,FALSE)</f>
        <v>1216</v>
      </c>
      <c r="G52" s="9">
        <f>VLOOKUP(A52,'Raw Data'!$A$2:$M$724,7,FALSE)</f>
        <v>77</v>
      </c>
      <c r="H52" s="10">
        <f t="shared" si="0"/>
        <v>0.94044856921887088</v>
      </c>
      <c r="I52" s="9">
        <f>VLOOKUP(A52,'Raw Data'!$A$2:$M$724,6,FALSE)</f>
        <v>4.97</v>
      </c>
      <c r="J52" s="9">
        <f>VLOOKUP(A52,'Raw Data'!$A$2:$M$724,12,FALSE)</f>
        <v>0</v>
      </c>
      <c r="K52" s="9">
        <f>VLOOKUP(A52,'Raw Data'!$A$2:$M$724,13,FALSE)</f>
        <v>185</v>
      </c>
      <c r="L52" s="9"/>
      <c r="M52" s="11">
        <f t="shared" si="1"/>
        <v>4691.9447301587297</v>
      </c>
      <c r="N52" s="12">
        <f>VLOOKUP(A52,'Raw Data'!$A$2:$M$724,9,FALSE)</f>
        <v>2688</v>
      </c>
      <c r="O52" s="13">
        <f>VLOOKUP(A52,'Raw Data'!$A$2:$M$724,10,FALSE)</f>
        <v>934</v>
      </c>
      <c r="P52" s="13">
        <f>VLOOKUP(A52,'Raw Data'!$A$2:$M$724,11,FALSE)</f>
        <v>24</v>
      </c>
      <c r="Q52" s="13">
        <f>VLOOKUP(A52,'Raw Data'!$A$2:$M$724,8,FALSE)</f>
        <v>1</v>
      </c>
      <c r="R52" s="14">
        <f t="shared" si="2"/>
        <v>4691.9447301587297</v>
      </c>
      <c r="S52" s="15">
        <v>4557</v>
      </c>
    </row>
    <row r="53" spans="1:19" ht="16.2" x14ac:dyDescent="0.45">
      <c r="A53" s="8" t="s">
        <v>71</v>
      </c>
      <c r="B53" s="9" t="str">
        <f>VLOOKUP(A53,'Raw Data'!$A$2:$M$724,2,FALSE)</f>
        <v>Muskan yadav</v>
      </c>
      <c r="C53" s="9">
        <f>VLOOKUP(A53,'Phone Number'!$A$1:$B$6919,2,FALSE)</f>
        <v>8052383383</v>
      </c>
      <c r="D53" s="9">
        <f>VLOOKUP(A53,'Raw Data'!$A$2:$M$724,4,FALSE)</f>
        <v>1116</v>
      </c>
      <c r="E53" s="9">
        <f>VLOOKUP(A53,'Raw Data'!$A$2:$M$724,3,FALSE)</f>
        <v>22</v>
      </c>
      <c r="F53" s="9">
        <f>VLOOKUP(A53,'Raw Data'!$A$2:$M$724,5,FALSE)</f>
        <v>1173</v>
      </c>
      <c r="G53" s="9">
        <f>VLOOKUP(A53,'Raw Data'!$A$2:$M$724,7,FALSE)</f>
        <v>101</v>
      </c>
      <c r="H53" s="10">
        <f t="shared" si="0"/>
        <v>0.92072213500784927</v>
      </c>
      <c r="I53" s="9">
        <f>VLOOKUP(A53,'Raw Data'!$A$2:$M$724,6,FALSE)</f>
        <v>4.91</v>
      </c>
      <c r="J53" s="9">
        <f>VLOOKUP(A53,'Raw Data'!$A$2:$M$724,12,FALSE)</f>
        <v>0</v>
      </c>
      <c r="K53" s="9">
        <f>VLOOKUP(A53,'Raw Data'!$A$2:$M$724,13,FALSE)</f>
        <v>0</v>
      </c>
      <c r="L53" s="9"/>
      <c r="M53" s="11">
        <f t="shared" si="1"/>
        <v>4621.812095238095</v>
      </c>
      <c r="N53" s="12">
        <f>VLOOKUP(A53,'Raw Data'!$A$2:$M$724,9,FALSE)</f>
        <v>2273</v>
      </c>
      <c r="O53" s="13">
        <f>VLOOKUP(A53,'Raw Data'!$A$2:$M$724,10,FALSE)</f>
        <v>749</v>
      </c>
      <c r="P53" s="13">
        <f>VLOOKUP(A53,'Raw Data'!$A$2:$M$724,11,FALSE)</f>
        <v>22</v>
      </c>
      <c r="Q53" s="13">
        <f>VLOOKUP(A53,'Raw Data'!$A$2:$M$724,8,FALSE)</f>
        <v>0</v>
      </c>
      <c r="R53" s="14">
        <f t="shared" si="2"/>
        <v>4621.812095238095</v>
      </c>
      <c r="S53" s="15">
        <v>2636</v>
      </c>
    </row>
    <row r="54" spans="1:19" ht="16.2" x14ac:dyDescent="0.45">
      <c r="A54" s="8" t="s">
        <v>72</v>
      </c>
      <c r="B54" s="9" t="str">
        <f>VLOOKUP(A54,'Raw Data'!$A$2:$M$724,2,FALSE)</f>
        <v>Budhiram yadav</v>
      </c>
      <c r="C54" s="9">
        <f>VLOOKUP(A54,'Phone Number'!$A$1:$B$6919,2,FALSE)</f>
        <v>9838480980</v>
      </c>
      <c r="D54" s="9">
        <f>VLOOKUP(A54,'Raw Data'!$A$2:$M$724,4,FALSE)</f>
        <v>1092</v>
      </c>
      <c r="E54" s="9">
        <f>VLOOKUP(A54,'Raw Data'!$A$2:$M$724,3,FALSE)</f>
        <v>18</v>
      </c>
      <c r="F54" s="9">
        <f>VLOOKUP(A54,'Raw Data'!$A$2:$M$724,5,FALSE)</f>
        <v>1109</v>
      </c>
      <c r="G54" s="9">
        <f>VLOOKUP(A54,'Raw Data'!$A$2:$M$724,7,FALSE)</f>
        <v>86</v>
      </c>
      <c r="H54" s="10">
        <f t="shared" si="0"/>
        <v>0.92803347280334725</v>
      </c>
      <c r="I54" s="9">
        <f>VLOOKUP(A54,'Raw Data'!$A$2:$M$724,6,FALSE)</f>
        <v>4.99</v>
      </c>
      <c r="J54" s="9">
        <f>VLOOKUP(A54,'Raw Data'!$A$2:$M$724,12,FALSE)</f>
        <v>0</v>
      </c>
      <c r="K54" s="9">
        <f>VLOOKUP(A54,'Raw Data'!$A$2:$M$724,13,FALSE)</f>
        <v>97</v>
      </c>
      <c r="L54" s="9"/>
      <c r="M54" s="11">
        <f t="shared" si="1"/>
        <v>4552.6161269841268</v>
      </c>
      <c r="N54" s="12">
        <f>VLOOKUP(A54,'Raw Data'!$A$2:$M$724,9,FALSE)</f>
        <v>2029</v>
      </c>
      <c r="O54" s="13">
        <f>VLOOKUP(A54,'Raw Data'!$A$2:$M$724,10,FALSE)</f>
        <v>1610</v>
      </c>
      <c r="P54" s="13">
        <f>VLOOKUP(A54,'Raw Data'!$A$2:$M$724,11,FALSE)</f>
        <v>17</v>
      </c>
      <c r="Q54" s="13">
        <f>VLOOKUP(A54,'Raw Data'!$A$2:$M$724,8,FALSE)</f>
        <v>0</v>
      </c>
      <c r="R54" s="14">
        <f t="shared" si="2"/>
        <v>4552.6161269841268</v>
      </c>
      <c r="S54" s="15">
        <v>4709</v>
      </c>
    </row>
    <row r="55" spans="1:19" ht="16.2" x14ac:dyDescent="0.45">
      <c r="A55" s="8" t="s">
        <v>73</v>
      </c>
      <c r="B55" s="9" t="str">
        <f>VLOOKUP(A55,'Raw Data'!$A$2:$M$724,2,FALSE)</f>
        <v>SHILA</v>
      </c>
      <c r="C55" s="9">
        <f>VLOOKUP(A55,'Phone Number'!$A$1:$B$6919,2,FALSE)</f>
        <v>6389879675</v>
      </c>
      <c r="D55" s="9">
        <f>VLOOKUP(A55,'Raw Data'!$A$2:$M$724,4,FALSE)</f>
        <v>1085</v>
      </c>
      <c r="E55" s="9">
        <f>VLOOKUP(A55,'Raw Data'!$A$2:$M$724,3,FALSE)</f>
        <v>19</v>
      </c>
      <c r="F55" s="9">
        <f>VLOOKUP(A55,'Raw Data'!$A$2:$M$724,5,FALSE)</f>
        <v>1098</v>
      </c>
      <c r="G55" s="9">
        <f>VLOOKUP(A55,'Raw Data'!$A$2:$M$724,7,FALSE)</f>
        <v>81</v>
      </c>
      <c r="H55" s="10">
        <f t="shared" si="0"/>
        <v>0.93129770992366412</v>
      </c>
      <c r="I55" s="9">
        <f>VLOOKUP(A55,'Raw Data'!$A$2:$M$724,6,FALSE)</f>
        <v>4.99</v>
      </c>
      <c r="J55" s="9">
        <f>VLOOKUP(A55,'Raw Data'!$A$2:$M$724,12,FALSE)</f>
        <v>1</v>
      </c>
      <c r="K55" s="9">
        <f>VLOOKUP(A55,'Raw Data'!$A$2:$M$724,13,FALSE)</f>
        <v>188</v>
      </c>
      <c r="L55" s="9"/>
      <c r="M55" s="11">
        <f t="shared" si="1"/>
        <v>4578.7115873015873</v>
      </c>
      <c r="N55" s="12">
        <f>VLOOKUP(A55,'Raw Data'!$A$2:$M$724,9,FALSE)</f>
        <v>2682</v>
      </c>
      <c r="O55" s="13">
        <f>VLOOKUP(A55,'Raw Data'!$A$2:$M$724,10,FALSE)</f>
        <v>789</v>
      </c>
      <c r="P55" s="13">
        <f>VLOOKUP(A55,'Raw Data'!$A$2:$M$724,11,FALSE)</f>
        <v>18</v>
      </c>
      <c r="Q55" s="13">
        <f>VLOOKUP(A55,'Raw Data'!$A$2:$M$724,8,FALSE)</f>
        <v>0</v>
      </c>
      <c r="R55" s="14">
        <f t="shared" si="2"/>
        <v>4578.7115873015873</v>
      </c>
      <c r="S55" s="15">
        <v>2476</v>
      </c>
    </row>
    <row r="56" spans="1:19" ht="16.2" x14ac:dyDescent="0.45">
      <c r="A56" s="8" t="s">
        <v>74</v>
      </c>
      <c r="B56" s="9" t="str">
        <f>VLOOKUP(A56,'Raw Data'!$A$2:$M$724,2,FALSE)</f>
        <v>Sunita Devi</v>
      </c>
      <c r="C56" s="9">
        <f>VLOOKUP(A56,'Phone Number'!$A$1:$B$6919,2,FALSE)</f>
        <v>9580581686</v>
      </c>
      <c r="D56" s="9">
        <f>VLOOKUP(A56,'Raw Data'!$A$2:$M$724,4,FALSE)</f>
        <v>1084</v>
      </c>
      <c r="E56" s="9">
        <f>VLOOKUP(A56,'Raw Data'!$A$2:$M$724,3,FALSE)</f>
        <v>26</v>
      </c>
      <c r="F56" s="9">
        <f>VLOOKUP(A56,'Raw Data'!$A$2:$M$724,5,FALSE)</f>
        <v>1177</v>
      </c>
      <c r="G56" s="9">
        <f>VLOOKUP(A56,'Raw Data'!$A$2:$M$724,7,FALSE)</f>
        <v>69</v>
      </c>
      <c r="H56" s="10">
        <f t="shared" si="0"/>
        <v>0.9446227929373997</v>
      </c>
      <c r="I56" s="9">
        <f>VLOOKUP(A56,'Raw Data'!$A$2:$M$724,6,FALSE)</f>
        <v>4.99</v>
      </c>
      <c r="J56" s="9">
        <f>VLOOKUP(A56,'Raw Data'!$A$2:$M$724,12,FALSE)</f>
        <v>0</v>
      </c>
      <c r="K56" s="9">
        <f>VLOOKUP(A56,'Raw Data'!$A$2:$M$724,13,FALSE)</f>
        <v>177</v>
      </c>
      <c r="L56" s="9"/>
      <c r="M56" s="11">
        <f t="shared" si="1"/>
        <v>4541.3901904761897</v>
      </c>
      <c r="N56" s="12">
        <f>VLOOKUP(A56,'Raw Data'!$A$2:$M$724,9,FALSE)</f>
        <v>2463</v>
      </c>
      <c r="O56" s="13">
        <f>VLOOKUP(A56,'Raw Data'!$A$2:$M$724,10,FALSE)</f>
        <v>927</v>
      </c>
      <c r="P56" s="13">
        <f>VLOOKUP(A56,'Raw Data'!$A$2:$M$724,11,FALSE)</f>
        <v>25</v>
      </c>
      <c r="Q56" s="13">
        <f>VLOOKUP(A56,'Raw Data'!$A$2:$M$724,8,FALSE)</f>
        <v>0</v>
      </c>
      <c r="R56" s="14">
        <f t="shared" si="2"/>
        <v>4541.3901904761897</v>
      </c>
      <c r="S56" s="15">
        <v>2692</v>
      </c>
    </row>
    <row r="57" spans="1:19" ht="16.2" x14ac:dyDescent="0.45">
      <c r="A57" s="8" t="s">
        <v>75</v>
      </c>
      <c r="B57" s="9" t="str">
        <f>VLOOKUP(A57,'Raw Data'!$A$2:$M$724,2,FALSE)</f>
        <v>Ranjeet singh</v>
      </c>
      <c r="C57" s="9">
        <f>VLOOKUP(A57,'Phone Number'!$A$1:$B$6919,2,FALSE)</f>
        <v>8960944105</v>
      </c>
      <c r="D57" s="9">
        <f>VLOOKUP(A57,'Raw Data'!$A$2:$M$724,4,FALSE)</f>
        <v>1080</v>
      </c>
      <c r="E57" s="9">
        <f>VLOOKUP(A57,'Raw Data'!$A$2:$M$724,3,FALSE)</f>
        <v>23</v>
      </c>
      <c r="F57" s="9">
        <f>VLOOKUP(A57,'Raw Data'!$A$2:$M$724,5,FALSE)</f>
        <v>1205</v>
      </c>
      <c r="G57" s="9">
        <f>VLOOKUP(A57,'Raw Data'!$A$2:$M$724,7,FALSE)</f>
        <v>127</v>
      </c>
      <c r="H57" s="10">
        <f t="shared" si="0"/>
        <v>0.90465465465465467</v>
      </c>
      <c r="I57" s="9">
        <f>VLOOKUP(A57,'Raw Data'!$A$2:$M$724,6,FALSE)</f>
        <v>4.9400000000000004</v>
      </c>
      <c r="J57" s="9">
        <f>VLOOKUP(A57,'Raw Data'!$A$2:$M$724,12,FALSE)</f>
        <v>0</v>
      </c>
      <c r="K57" s="9">
        <f>VLOOKUP(A57,'Raw Data'!$A$2:$M$724,13,FALSE)</f>
        <v>105</v>
      </c>
      <c r="L57" s="9"/>
      <c r="M57" s="11">
        <f t="shared" si="1"/>
        <v>4505.6395238095238</v>
      </c>
      <c r="N57" s="12">
        <f>VLOOKUP(A57,'Raw Data'!$A$2:$M$724,9,FALSE)</f>
        <v>2972</v>
      </c>
      <c r="O57" s="13">
        <f>VLOOKUP(A57,'Raw Data'!$A$2:$M$724,10,FALSE)</f>
        <v>839</v>
      </c>
      <c r="P57" s="13">
        <f>VLOOKUP(A57,'Raw Data'!$A$2:$M$724,11,FALSE)</f>
        <v>20</v>
      </c>
      <c r="Q57" s="13">
        <f>VLOOKUP(A57,'Raw Data'!$A$2:$M$724,8,FALSE)</f>
        <v>0</v>
      </c>
      <c r="R57" s="14">
        <f t="shared" si="2"/>
        <v>4505.6395238095238</v>
      </c>
      <c r="S57" s="15">
        <v>1958</v>
      </c>
    </row>
    <row r="58" spans="1:19" ht="16.2" x14ac:dyDescent="0.45">
      <c r="A58" s="8" t="s">
        <v>76</v>
      </c>
      <c r="B58" s="9" t="str">
        <f>VLOOKUP(A58,'Raw Data'!$A$2:$M$724,2,FALSE)</f>
        <v>MRITYUNJAY GUPTA</v>
      </c>
      <c r="C58" s="9">
        <f>VLOOKUP(A58,'Phone Number'!$A$1:$B$6919,2,FALSE)</f>
        <v>8416858677</v>
      </c>
      <c r="D58" s="9">
        <f>VLOOKUP(A58,'Raw Data'!$A$2:$M$724,4,FALSE)</f>
        <v>1077</v>
      </c>
      <c r="E58" s="9">
        <f>VLOOKUP(A58,'Raw Data'!$A$2:$M$724,3,FALSE)</f>
        <v>24</v>
      </c>
      <c r="F58" s="9">
        <f>VLOOKUP(A58,'Raw Data'!$A$2:$M$724,5,FALSE)</f>
        <v>1149</v>
      </c>
      <c r="G58" s="9">
        <f>VLOOKUP(A58,'Raw Data'!$A$2:$M$724,7,FALSE)</f>
        <v>106</v>
      </c>
      <c r="H58" s="10">
        <f t="shared" si="0"/>
        <v>0.91553784860557774</v>
      </c>
      <c r="I58" s="9">
        <f>VLOOKUP(A58,'Raw Data'!$A$2:$M$724,6,FALSE)</f>
        <v>4.93</v>
      </c>
      <c r="J58" s="9">
        <f>VLOOKUP(A58,'Raw Data'!$A$2:$M$724,12,FALSE)</f>
        <v>1</v>
      </c>
      <c r="K58" s="9">
        <f>VLOOKUP(A58,'Raw Data'!$A$2:$M$724,13,FALSE)</f>
        <v>239</v>
      </c>
      <c r="L58" s="9"/>
      <c r="M58" s="11">
        <f t="shared" si="1"/>
        <v>4538.0979682539682</v>
      </c>
      <c r="N58" s="12">
        <f>VLOOKUP(A58,'Raw Data'!$A$2:$M$724,9,FALSE)</f>
        <v>1998</v>
      </c>
      <c r="O58" s="13">
        <f>VLOOKUP(A58,'Raw Data'!$A$2:$M$724,10,FALSE)</f>
        <v>1095</v>
      </c>
      <c r="P58" s="13">
        <f>VLOOKUP(A58,'Raw Data'!$A$2:$M$724,11,FALSE)</f>
        <v>24</v>
      </c>
      <c r="Q58" s="13">
        <f>VLOOKUP(A58,'Raw Data'!$A$2:$M$724,8,FALSE)</f>
        <v>0</v>
      </c>
      <c r="R58" s="14">
        <f t="shared" si="2"/>
        <v>4538.0979682539682</v>
      </c>
      <c r="S58" s="15">
        <v>3313</v>
      </c>
    </row>
    <row r="59" spans="1:19" ht="16.2" x14ac:dyDescent="0.45">
      <c r="A59" s="8" t="s">
        <v>77</v>
      </c>
      <c r="B59" s="9" t="str">
        <f>VLOOKUP(A59,'Raw Data'!$A$2:$M$724,2,FALSE)</f>
        <v>Sonu</v>
      </c>
      <c r="C59" s="9">
        <f>VLOOKUP(A59,'Phone Number'!$A$1:$B$6919,2,FALSE)</f>
        <v>8451897271</v>
      </c>
      <c r="D59" s="9">
        <f>VLOOKUP(A59,'Raw Data'!$A$2:$M$724,4,FALSE)</f>
        <v>1066</v>
      </c>
      <c r="E59" s="9">
        <f>VLOOKUP(A59,'Raw Data'!$A$2:$M$724,3,FALSE)</f>
        <v>25</v>
      </c>
      <c r="F59" s="9">
        <f>VLOOKUP(A59,'Raw Data'!$A$2:$M$724,5,FALSE)</f>
        <v>1128</v>
      </c>
      <c r="G59" s="9">
        <f>VLOOKUP(A59,'Raw Data'!$A$2:$M$724,7,FALSE)</f>
        <v>47</v>
      </c>
      <c r="H59" s="10">
        <f t="shared" si="0"/>
        <v>0.96</v>
      </c>
      <c r="I59" s="9">
        <f>VLOOKUP(A59,'Raw Data'!$A$2:$M$724,6,FALSE)</f>
        <v>4.9800000000000004</v>
      </c>
      <c r="J59" s="9">
        <f>VLOOKUP(A59,'Raw Data'!$A$2:$M$724,12,FALSE)</f>
        <v>0</v>
      </c>
      <c r="K59" s="9">
        <f>VLOOKUP(A59,'Raw Data'!$A$2:$M$724,13,FALSE)</f>
        <v>158</v>
      </c>
      <c r="L59" s="9"/>
      <c r="M59" s="11">
        <f t="shared" si="1"/>
        <v>4454.309301587301</v>
      </c>
      <c r="N59" s="12">
        <f>VLOOKUP(A59,'Raw Data'!$A$2:$M$724,9,FALSE)</f>
        <v>2206</v>
      </c>
      <c r="O59" s="13">
        <f>VLOOKUP(A59,'Raw Data'!$A$2:$M$724,10,FALSE)</f>
        <v>1936</v>
      </c>
      <c r="P59" s="13">
        <f>VLOOKUP(A59,'Raw Data'!$A$2:$M$724,11,FALSE)</f>
        <v>23</v>
      </c>
      <c r="Q59" s="13">
        <f>VLOOKUP(A59,'Raw Data'!$A$2:$M$724,8,FALSE)</f>
        <v>0</v>
      </c>
      <c r="R59" s="14">
        <f t="shared" si="2"/>
        <v>4454.309301587301</v>
      </c>
      <c r="S59" s="15">
        <v>2406</v>
      </c>
    </row>
    <row r="60" spans="1:19" ht="16.2" x14ac:dyDescent="0.45">
      <c r="A60" s="8" t="s">
        <v>78</v>
      </c>
      <c r="B60" s="9" t="str">
        <f>VLOOKUP(A60,'Raw Data'!$A$2:$M$724,2,FALSE)</f>
        <v>Arif Ansari</v>
      </c>
      <c r="C60" s="9">
        <f>VLOOKUP(A60,'Phone Number'!$A$1:$B$6919,2,FALSE)</f>
        <v>8417994864</v>
      </c>
      <c r="D60" s="9">
        <f>VLOOKUP(A60,'Raw Data'!$A$2:$M$724,4,FALSE)</f>
        <v>1037</v>
      </c>
      <c r="E60" s="9">
        <f>VLOOKUP(A60,'Raw Data'!$A$2:$M$724,3,FALSE)</f>
        <v>18</v>
      </c>
      <c r="F60" s="9">
        <f>VLOOKUP(A60,'Raw Data'!$A$2:$M$724,5,FALSE)</f>
        <v>1078</v>
      </c>
      <c r="G60" s="9">
        <f>VLOOKUP(A60,'Raw Data'!$A$2:$M$724,7,FALSE)</f>
        <v>126</v>
      </c>
      <c r="H60" s="10">
        <f t="shared" si="0"/>
        <v>0.89534883720930236</v>
      </c>
      <c r="I60" s="9">
        <f>VLOOKUP(A60,'Raw Data'!$A$2:$M$724,6,FALSE)</f>
        <v>5</v>
      </c>
      <c r="J60" s="9">
        <f>VLOOKUP(A60,'Raw Data'!$A$2:$M$724,12,FALSE)</f>
        <v>0</v>
      </c>
      <c r="K60" s="9">
        <f>VLOOKUP(A60,'Raw Data'!$A$2:$M$724,13,FALSE)</f>
        <v>174</v>
      </c>
      <c r="L60" s="9"/>
      <c r="M60" s="11">
        <f t="shared" si="1"/>
        <v>4340.166666666667</v>
      </c>
      <c r="N60" s="12">
        <f>VLOOKUP(A60,'Raw Data'!$A$2:$M$724,9,FALSE)</f>
        <v>2539</v>
      </c>
      <c r="O60" s="13">
        <f>VLOOKUP(A60,'Raw Data'!$A$2:$M$724,10,FALSE)</f>
        <v>485</v>
      </c>
      <c r="P60" s="13">
        <f>VLOOKUP(A60,'Raw Data'!$A$2:$M$724,11,FALSE)</f>
        <v>18</v>
      </c>
      <c r="Q60" s="13">
        <f>VLOOKUP(A60,'Raw Data'!$A$2:$M$724,8,FALSE)</f>
        <v>0</v>
      </c>
      <c r="R60" s="14">
        <f t="shared" si="2"/>
        <v>4340.166666666667</v>
      </c>
      <c r="S60" s="15">
        <v>2545</v>
      </c>
    </row>
    <row r="61" spans="1:19" ht="16.2" x14ac:dyDescent="0.45">
      <c r="A61" s="8" t="s">
        <v>79</v>
      </c>
      <c r="B61" s="9" t="str">
        <f>VLOOKUP(A61,'Raw Data'!$A$2:$M$724,2,FALSE)</f>
        <v>Saddam Ansari</v>
      </c>
      <c r="C61" s="9">
        <f>VLOOKUP(A61,'Phone Number'!$A$1:$B$6919,2,FALSE)</f>
        <v>6388489411</v>
      </c>
      <c r="D61" s="9">
        <f>VLOOKUP(A61,'Raw Data'!$A$2:$M$724,4,FALSE)</f>
        <v>1035</v>
      </c>
      <c r="E61" s="9">
        <f>VLOOKUP(A61,'Raw Data'!$A$2:$M$724,3,FALSE)</f>
        <v>19</v>
      </c>
      <c r="F61" s="9">
        <f>VLOOKUP(A61,'Raw Data'!$A$2:$M$724,5,FALSE)</f>
        <v>1086</v>
      </c>
      <c r="G61" s="9">
        <f>VLOOKUP(A61,'Raw Data'!$A$2:$M$724,7,FALSE)</f>
        <v>66</v>
      </c>
      <c r="H61" s="10">
        <f t="shared" si="0"/>
        <v>0.94270833333333337</v>
      </c>
      <c r="I61" s="9">
        <f>VLOOKUP(A61,'Raw Data'!$A$2:$M$724,6,FALSE)</f>
        <v>4.93</v>
      </c>
      <c r="J61" s="9">
        <f>VLOOKUP(A61,'Raw Data'!$A$2:$M$724,12,FALSE)</f>
        <v>0</v>
      </c>
      <c r="K61" s="9">
        <f>VLOOKUP(A61,'Raw Data'!$A$2:$M$724,13,FALSE)</f>
        <v>0</v>
      </c>
      <c r="L61" s="9"/>
      <c r="M61" s="11">
        <f t="shared" si="1"/>
        <v>4290.6628571428564</v>
      </c>
      <c r="N61" s="12">
        <f>VLOOKUP(A61,'Raw Data'!$A$2:$M$724,9,FALSE)</f>
        <v>2773</v>
      </c>
      <c r="O61" s="13">
        <f>VLOOKUP(A61,'Raw Data'!$A$2:$M$724,10,FALSE)</f>
        <v>1014</v>
      </c>
      <c r="P61" s="13">
        <f>VLOOKUP(A61,'Raw Data'!$A$2:$M$724,11,FALSE)</f>
        <v>19</v>
      </c>
      <c r="Q61" s="13">
        <f>VLOOKUP(A61,'Raw Data'!$A$2:$M$724,8,FALSE)</f>
        <v>1</v>
      </c>
      <c r="R61" s="14">
        <f t="shared" si="2"/>
        <v>4290.6628571428564</v>
      </c>
      <c r="S61" s="15">
        <v>2213</v>
      </c>
    </row>
    <row r="62" spans="1:19" ht="16.2" x14ac:dyDescent="0.45">
      <c r="A62" s="8" t="s">
        <v>80</v>
      </c>
      <c r="B62" s="9" t="str">
        <f>VLOOKUP(A62,'Raw Data'!$A$2:$M$724,2,FALSE)</f>
        <v>Govind nigam</v>
      </c>
      <c r="C62" s="9">
        <f>VLOOKUP(A62,'Phone Number'!$A$1:$B$6919,2,FALSE)</f>
        <v>8933858688</v>
      </c>
      <c r="D62" s="9">
        <f>VLOOKUP(A62,'Raw Data'!$A$2:$M$724,4,FALSE)</f>
        <v>1018</v>
      </c>
      <c r="E62" s="9">
        <f>VLOOKUP(A62,'Raw Data'!$A$2:$M$724,3,FALSE)</f>
        <v>24</v>
      </c>
      <c r="F62" s="9">
        <f>VLOOKUP(A62,'Raw Data'!$A$2:$M$724,5,FALSE)</f>
        <v>1132</v>
      </c>
      <c r="G62" s="9">
        <f>VLOOKUP(A62,'Raw Data'!$A$2:$M$724,7,FALSE)</f>
        <v>128</v>
      </c>
      <c r="H62" s="10">
        <f t="shared" si="0"/>
        <v>0.89841269841269844</v>
      </c>
      <c r="I62" s="9">
        <f>VLOOKUP(A62,'Raw Data'!$A$2:$M$724,6,FALSE)</f>
        <v>4.92</v>
      </c>
      <c r="J62" s="9">
        <f>VLOOKUP(A62,'Raw Data'!$A$2:$M$724,12,FALSE)</f>
        <v>0</v>
      </c>
      <c r="K62" s="9">
        <f>VLOOKUP(A62,'Raw Data'!$A$2:$M$724,13,FALSE)</f>
        <v>220</v>
      </c>
      <c r="L62" s="9"/>
      <c r="M62" s="11">
        <f t="shared" si="1"/>
        <v>4248.0271746031749</v>
      </c>
      <c r="N62" s="12">
        <f>VLOOKUP(A62,'Raw Data'!$A$2:$M$724,9,FALSE)</f>
        <v>1894</v>
      </c>
      <c r="O62" s="13">
        <f>VLOOKUP(A62,'Raw Data'!$A$2:$M$724,10,FALSE)</f>
        <v>780</v>
      </c>
      <c r="P62" s="13">
        <f>VLOOKUP(A62,'Raw Data'!$A$2:$M$724,11,FALSE)</f>
        <v>22</v>
      </c>
      <c r="Q62" s="13">
        <f>VLOOKUP(A62,'Raw Data'!$A$2:$M$724,8,FALSE)</f>
        <v>0</v>
      </c>
      <c r="R62" s="14">
        <f t="shared" si="2"/>
        <v>4248.0271746031749</v>
      </c>
      <c r="S62" s="15">
        <v>2228</v>
      </c>
    </row>
    <row r="63" spans="1:19" ht="16.2" x14ac:dyDescent="0.45">
      <c r="A63" s="8" t="s">
        <v>81</v>
      </c>
      <c r="B63" s="9" t="str">
        <f>VLOOKUP(A63,'Raw Data'!$A$2:$M$724,2,FALSE)</f>
        <v>Durgesh Yadav</v>
      </c>
      <c r="C63" s="9">
        <f>VLOOKUP(A63,'Phone Number'!$A$1:$B$6919,2,FALSE)</f>
        <v>6392682443</v>
      </c>
      <c r="D63" s="9">
        <f>VLOOKUP(A63,'Raw Data'!$A$2:$M$724,4,FALSE)</f>
        <v>1016</v>
      </c>
      <c r="E63" s="9">
        <f>VLOOKUP(A63,'Raw Data'!$A$2:$M$724,3,FALSE)</f>
        <v>22</v>
      </c>
      <c r="F63" s="9">
        <f>VLOOKUP(A63,'Raw Data'!$A$2:$M$724,5,FALSE)</f>
        <v>1154</v>
      </c>
      <c r="G63" s="9">
        <f>VLOOKUP(A63,'Raw Data'!$A$2:$M$724,7,FALSE)</f>
        <v>108</v>
      </c>
      <c r="H63" s="10">
        <f t="shared" si="0"/>
        <v>0.91442155309033279</v>
      </c>
      <c r="I63" s="9">
        <f>VLOOKUP(A63,'Raw Data'!$A$2:$M$724,6,FALSE)</f>
        <v>4.95</v>
      </c>
      <c r="J63" s="9">
        <f>VLOOKUP(A63,'Raw Data'!$A$2:$M$724,12,FALSE)</f>
        <v>1</v>
      </c>
      <c r="K63" s="9">
        <f>VLOOKUP(A63,'Raw Data'!$A$2:$M$724,13,FALSE)</f>
        <v>0</v>
      </c>
      <c r="L63" s="9"/>
      <c r="M63" s="11">
        <f t="shared" si="1"/>
        <v>4289.5371428571425</v>
      </c>
      <c r="N63" s="12">
        <f>VLOOKUP(A63,'Raw Data'!$A$2:$M$724,9,FALSE)</f>
        <v>2527</v>
      </c>
      <c r="O63" s="13">
        <f>VLOOKUP(A63,'Raw Data'!$A$2:$M$724,10,FALSE)</f>
        <v>674</v>
      </c>
      <c r="P63" s="13">
        <f>VLOOKUP(A63,'Raw Data'!$A$2:$M$724,11,FALSE)</f>
        <v>20</v>
      </c>
      <c r="Q63" s="13">
        <f>VLOOKUP(A63,'Raw Data'!$A$2:$M$724,8,FALSE)</f>
        <v>4</v>
      </c>
      <c r="R63" s="14">
        <f t="shared" si="2"/>
        <v>4289.5371428571425</v>
      </c>
      <c r="S63" s="15">
        <v>4478</v>
      </c>
    </row>
    <row r="64" spans="1:19" ht="16.2" x14ac:dyDescent="0.45">
      <c r="A64" s="8" t="s">
        <v>82</v>
      </c>
      <c r="B64" s="9" t="str">
        <f>VLOOKUP(A64,'Raw Data'!$A$2:$M$724,2,FALSE)</f>
        <v>Shakil Ansari</v>
      </c>
      <c r="C64" s="9">
        <f>VLOOKUP(A64,'Phone Number'!$A$1:$B$6919,2,FALSE)</f>
        <v>9670558360</v>
      </c>
      <c r="D64" s="9">
        <f>VLOOKUP(A64,'Raw Data'!$A$2:$M$724,4,FALSE)</f>
        <v>1010</v>
      </c>
      <c r="E64" s="9">
        <f>VLOOKUP(A64,'Raw Data'!$A$2:$M$724,3,FALSE)</f>
        <v>20</v>
      </c>
      <c r="F64" s="9">
        <f>VLOOKUP(A64,'Raw Data'!$A$2:$M$724,5,FALSE)</f>
        <v>1058</v>
      </c>
      <c r="G64" s="9">
        <f>VLOOKUP(A64,'Raw Data'!$A$2:$M$724,7,FALSE)</f>
        <v>56</v>
      </c>
      <c r="H64" s="10">
        <f t="shared" si="0"/>
        <v>0.9497307001795332</v>
      </c>
      <c r="I64" s="9">
        <f>VLOOKUP(A64,'Raw Data'!$A$2:$M$724,6,FALSE)</f>
        <v>4.99</v>
      </c>
      <c r="J64" s="9">
        <f>VLOOKUP(A64,'Raw Data'!$A$2:$M$724,12,FALSE)</f>
        <v>0</v>
      </c>
      <c r="K64" s="9">
        <f>VLOOKUP(A64,'Raw Data'!$A$2:$M$724,13,FALSE)</f>
        <v>0</v>
      </c>
      <c r="L64" s="9"/>
      <c r="M64" s="11">
        <f t="shared" si="1"/>
        <v>4211.7695238095239</v>
      </c>
      <c r="N64" s="12">
        <f>VLOOKUP(A64,'Raw Data'!$A$2:$M$724,9,FALSE)</f>
        <v>2796</v>
      </c>
      <c r="O64" s="13">
        <f>VLOOKUP(A64,'Raw Data'!$A$2:$M$724,10,FALSE)</f>
        <v>1007</v>
      </c>
      <c r="P64" s="13">
        <f>VLOOKUP(A64,'Raw Data'!$A$2:$M$724,11,FALSE)</f>
        <v>20</v>
      </c>
      <c r="Q64" s="13">
        <f>VLOOKUP(A64,'Raw Data'!$A$2:$M$724,8,FALSE)</f>
        <v>0</v>
      </c>
      <c r="R64" s="14">
        <f t="shared" si="2"/>
        <v>4211.7695238095239</v>
      </c>
      <c r="S64" s="15">
        <v>4527</v>
      </c>
    </row>
    <row r="65" spans="1:19" ht="16.2" x14ac:dyDescent="0.45">
      <c r="A65" s="8" t="s">
        <v>83</v>
      </c>
      <c r="B65" s="9" t="str">
        <f>VLOOKUP(A65,'Raw Data'!$A$2:$M$724,2,FALSE)</f>
        <v>Pankaj singh</v>
      </c>
      <c r="C65" s="9">
        <f>VLOOKUP(A65,'Phone Number'!$A$1:$B$6919,2,FALSE)</f>
        <v>7398302396</v>
      </c>
      <c r="D65" s="9">
        <f>VLOOKUP(A65,'Raw Data'!$A$2:$M$724,4,FALSE)</f>
        <v>1010</v>
      </c>
      <c r="E65" s="9">
        <f>VLOOKUP(A65,'Raw Data'!$A$2:$M$724,3,FALSE)</f>
        <v>21</v>
      </c>
      <c r="F65" s="9">
        <f>VLOOKUP(A65,'Raw Data'!$A$2:$M$724,5,FALSE)</f>
        <v>1132</v>
      </c>
      <c r="G65" s="9">
        <f>VLOOKUP(A65,'Raw Data'!$A$2:$M$724,7,FALSE)</f>
        <v>116</v>
      </c>
      <c r="H65" s="10">
        <f t="shared" si="0"/>
        <v>0.90705128205128205</v>
      </c>
      <c r="I65" s="9">
        <f>VLOOKUP(A65,'Raw Data'!$A$2:$M$724,6,FALSE)</f>
        <v>4.95</v>
      </c>
      <c r="J65" s="9">
        <f>VLOOKUP(A65,'Raw Data'!$A$2:$M$724,12,FALSE)</f>
        <v>1</v>
      </c>
      <c r="K65" s="9">
        <f>VLOOKUP(A65,'Raw Data'!$A$2:$M$724,13,FALSE)</f>
        <v>86</v>
      </c>
      <c r="L65" s="9"/>
      <c r="M65" s="11">
        <f t="shared" si="1"/>
        <v>4266.9587301587298</v>
      </c>
      <c r="N65" s="12">
        <f>VLOOKUP(A65,'Raw Data'!$A$2:$M$724,9,FALSE)</f>
        <v>2703</v>
      </c>
      <c r="O65" s="13">
        <f>VLOOKUP(A65,'Raw Data'!$A$2:$M$724,10,FALSE)</f>
        <v>821</v>
      </c>
      <c r="P65" s="13">
        <f>VLOOKUP(A65,'Raw Data'!$A$2:$M$724,11,FALSE)</f>
        <v>20</v>
      </c>
      <c r="Q65" s="13">
        <f>VLOOKUP(A65,'Raw Data'!$A$2:$M$724,8,FALSE)</f>
        <v>1</v>
      </c>
      <c r="R65" s="14">
        <f t="shared" si="2"/>
        <v>4266.9587301587298</v>
      </c>
      <c r="S65" s="15">
        <v>2033</v>
      </c>
    </row>
    <row r="66" spans="1:19" ht="16.2" x14ac:dyDescent="0.45">
      <c r="A66" s="8" t="s">
        <v>84</v>
      </c>
      <c r="B66" s="9" t="str">
        <f>VLOOKUP(A66,'Raw Data'!$A$2:$M$724,2,FALSE)</f>
        <v>Raju kumar jaiswal</v>
      </c>
      <c r="C66" s="9">
        <f>VLOOKUP(A66,'Phone Number'!$A$1:$B$6919,2,FALSE)</f>
        <v>9621430775</v>
      </c>
      <c r="D66" s="9">
        <f>VLOOKUP(A66,'Raw Data'!$A$2:$M$724,4,FALSE)</f>
        <v>1004</v>
      </c>
      <c r="E66" s="9">
        <f>VLOOKUP(A66,'Raw Data'!$A$2:$M$724,3,FALSE)</f>
        <v>23</v>
      </c>
      <c r="F66" s="9">
        <f>VLOOKUP(A66,'Raw Data'!$A$2:$M$724,5,FALSE)</f>
        <v>1064</v>
      </c>
      <c r="G66" s="9">
        <f>VLOOKUP(A66,'Raw Data'!$A$2:$M$724,7,FALSE)</f>
        <v>49</v>
      </c>
      <c r="H66" s="10">
        <f t="shared" si="0"/>
        <v>0.95597484276729561</v>
      </c>
      <c r="I66" s="9">
        <f>VLOOKUP(A66,'Raw Data'!$A$2:$M$724,6,FALSE)</f>
        <v>4.9800000000000004</v>
      </c>
      <c r="J66" s="9">
        <f>VLOOKUP(A66,'Raw Data'!$A$2:$M$724,12,FALSE)</f>
        <v>0</v>
      </c>
      <c r="K66" s="9">
        <f>VLOOKUP(A66,'Raw Data'!$A$2:$M$724,13,FALSE)</f>
        <v>139</v>
      </c>
      <c r="L66" s="9"/>
      <c r="M66" s="11">
        <f t="shared" si="1"/>
        <v>4194.7735555555555</v>
      </c>
      <c r="N66" s="12">
        <f>VLOOKUP(A66,'Raw Data'!$A$2:$M$724,9,FALSE)</f>
        <v>2046</v>
      </c>
      <c r="O66" s="13">
        <f>VLOOKUP(A66,'Raw Data'!$A$2:$M$724,10,FALSE)</f>
        <v>1618</v>
      </c>
      <c r="P66" s="13">
        <f>VLOOKUP(A66,'Raw Data'!$A$2:$M$724,11,FALSE)</f>
        <v>21</v>
      </c>
      <c r="Q66" s="13">
        <f>VLOOKUP(A66,'Raw Data'!$A$2:$M$724,8,FALSE)</f>
        <v>1</v>
      </c>
      <c r="R66" s="14">
        <f t="shared" si="2"/>
        <v>4194.7735555555555</v>
      </c>
      <c r="S66" s="15">
        <v>2204</v>
      </c>
    </row>
    <row r="67" spans="1:19" ht="16.2" x14ac:dyDescent="0.45">
      <c r="A67" s="8" t="s">
        <v>85</v>
      </c>
      <c r="B67" s="9" t="str">
        <f>VLOOKUP(A67,'Raw Data'!$A$2:$M$724,2,FALSE)</f>
        <v>Sahan k</v>
      </c>
      <c r="C67" s="9">
        <f>VLOOKUP(A67,'Phone Number'!$A$1:$B$6919,2,FALSE)</f>
        <v>9648609833</v>
      </c>
      <c r="D67" s="9">
        <f>VLOOKUP(A67,'Raw Data'!$A$2:$M$724,4,FALSE)</f>
        <v>1000</v>
      </c>
      <c r="E67" s="9">
        <f>VLOOKUP(A67,'Raw Data'!$A$2:$M$724,3,FALSE)</f>
        <v>17</v>
      </c>
      <c r="F67" s="9">
        <f>VLOOKUP(A67,'Raw Data'!$A$2:$M$724,5,FALSE)</f>
        <v>1039</v>
      </c>
      <c r="G67" s="9">
        <f>VLOOKUP(A67,'Raw Data'!$A$2:$M$724,7,FALSE)</f>
        <v>123</v>
      </c>
      <c r="H67" s="10">
        <f t="shared" si="0"/>
        <v>0.89414802065404475</v>
      </c>
      <c r="I67" s="9">
        <f>VLOOKUP(A67,'Raw Data'!$A$2:$M$724,6,FALSE)</f>
        <v>5</v>
      </c>
      <c r="J67" s="9">
        <f>VLOOKUP(A67,'Raw Data'!$A$2:$M$724,12,FALSE)</f>
        <v>0</v>
      </c>
      <c r="K67" s="9">
        <f>VLOOKUP(A67,'Raw Data'!$A$2:$M$724,13,FALSE)</f>
        <v>167</v>
      </c>
      <c r="L67" s="9"/>
      <c r="M67" s="11">
        <f t="shared" si="1"/>
        <v>4184.9563492063489</v>
      </c>
      <c r="N67" s="12">
        <f>VLOOKUP(A67,'Raw Data'!$A$2:$M$724,9,FALSE)</f>
        <v>2225</v>
      </c>
      <c r="O67" s="13">
        <f>VLOOKUP(A67,'Raw Data'!$A$2:$M$724,10,FALSE)</f>
        <v>458</v>
      </c>
      <c r="P67" s="13">
        <f>VLOOKUP(A67,'Raw Data'!$A$2:$M$724,11,FALSE)</f>
        <v>17</v>
      </c>
      <c r="Q67" s="13">
        <f>VLOOKUP(A67,'Raw Data'!$A$2:$M$724,8,FALSE)</f>
        <v>2</v>
      </c>
      <c r="R67" s="14">
        <f t="shared" si="2"/>
        <v>4184.9563492063489</v>
      </c>
      <c r="S67" s="15">
        <v>2532</v>
      </c>
    </row>
    <row r="68" spans="1:19" ht="16.2" x14ac:dyDescent="0.45">
      <c r="A68" s="8" t="s">
        <v>86</v>
      </c>
      <c r="B68" s="9" t="str">
        <f>VLOOKUP(A68,'Raw Data'!$A$2:$M$724,2,FALSE)</f>
        <v>Naaz siddiqui</v>
      </c>
      <c r="C68" s="9">
        <f>VLOOKUP(A68,'Phone Number'!$A$1:$B$6919,2,FALSE)</f>
        <v>6307961345</v>
      </c>
      <c r="D68" s="9">
        <f>VLOOKUP(A68,'Raw Data'!$A$2:$M$724,4,FALSE)</f>
        <v>968</v>
      </c>
      <c r="E68" s="9">
        <f>VLOOKUP(A68,'Raw Data'!$A$2:$M$724,3,FALSE)</f>
        <v>14</v>
      </c>
      <c r="F68" s="9">
        <f>VLOOKUP(A68,'Raw Data'!$A$2:$M$724,5,FALSE)</f>
        <v>983</v>
      </c>
      <c r="G68" s="9">
        <f>VLOOKUP(A68,'Raw Data'!$A$2:$M$724,7,FALSE)</f>
        <v>100</v>
      </c>
      <c r="H68" s="10">
        <f t="shared" si="0"/>
        <v>0.90766389658356417</v>
      </c>
      <c r="I68" s="9">
        <f>VLOOKUP(A68,'Raw Data'!$A$2:$M$724,6,FALSE)</f>
        <v>4.93</v>
      </c>
      <c r="J68" s="9">
        <f>VLOOKUP(A68,'Raw Data'!$A$2:$M$724,12,FALSE)</f>
        <v>0</v>
      </c>
      <c r="K68" s="9">
        <f>VLOOKUP(A68,'Raw Data'!$A$2:$M$724,13,FALSE)</f>
        <v>0</v>
      </c>
      <c r="L68" s="9"/>
      <c r="M68" s="11">
        <f t="shared" si="1"/>
        <v>4007.6579047619048</v>
      </c>
      <c r="N68" s="12">
        <f>VLOOKUP(A68,'Raw Data'!$A$2:$M$724,9,FALSE)</f>
        <v>2430</v>
      </c>
      <c r="O68" s="13">
        <f>VLOOKUP(A68,'Raw Data'!$A$2:$M$724,10,FALSE)</f>
        <v>594</v>
      </c>
      <c r="P68" s="13">
        <f>VLOOKUP(A68,'Raw Data'!$A$2:$M$724,11,FALSE)</f>
        <v>14</v>
      </c>
      <c r="Q68" s="13">
        <f>VLOOKUP(A68,'Raw Data'!$A$2:$M$724,8,FALSE)</f>
        <v>0</v>
      </c>
      <c r="R68" s="14">
        <f t="shared" si="2"/>
        <v>4007.6579047619048</v>
      </c>
      <c r="S68" s="15">
        <v>1743</v>
      </c>
    </row>
    <row r="69" spans="1:19" ht="16.2" x14ac:dyDescent="0.45">
      <c r="A69" s="8" t="s">
        <v>87</v>
      </c>
      <c r="B69" s="9" t="str">
        <f>VLOOKUP(A69,'Raw Data'!$A$2:$M$724,2,FALSE)</f>
        <v>Nasir Ansari</v>
      </c>
      <c r="C69" s="9">
        <f>VLOOKUP(A69,'Phone Number'!$A$1:$B$6919,2,FALSE)</f>
        <v>6393728254</v>
      </c>
      <c r="D69" s="9">
        <f>VLOOKUP(A69,'Raw Data'!$A$2:$M$724,4,FALSE)</f>
        <v>962</v>
      </c>
      <c r="E69" s="9">
        <f>VLOOKUP(A69,'Raw Data'!$A$2:$M$724,3,FALSE)</f>
        <v>24</v>
      </c>
      <c r="F69" s="9">
        <f>VLOOKUP(A69,'Raw Data'!$A$2:$M$724,5,FALSE)</f>
        <v>1039</v>
      </c>
      <c r="G69" s="9">
        <f>VLOOKUP(A69,'Raw Data'!$A$2:$M$724,7,FALSE)</f>
        <v>43</v>
      </c>
      <c r="H69" s="10">
        <f t="shared" si="0"/>
        <v>0.96025878003696863</v>
      </c>
      <c r="I69" s="9">
        <f>VLOOKUP(A69,'Raw Data'!$A$2:$M$724,6,FALSE)</f>
        <v>4.96</v>
      </c>
      <c r="J69" s="9">
        <f>VLOOKUP(A69,'Raw Data'!$A$2:$M$724,12,FALSE)</f>
        <v>0</v>
      </c>
      <c r="K69" s="9">
        <f>VLOOKUP(A69,'Raw Data'!$A$2:$M$724,13,FALSE)</f>
        <v>239</v>
      </c>
      <c r="L69" s="9"/>
      <c r="M69" s="11">
        <f t="shared" si="1"/>
        <v>4021.8976825396826</v>
      </c>
      <c r="N69" s="12">
        <f>VLOOKUP(A69,'Raw Data'!$A$2:$M$724,9,FALSE)</f>
        <v>1968</v>
      </c>
      <c r="O69" s="13">
        <f>VLOOKUP(A69,'Raw Data'!$A$2:$M$724,10,FALSE)</f>
        <v>557</v>
      </c>
      <c r="P69" s="13">
        <f>VLOOKUP(A69,'Raw Data'!$A$2:$M$724,11,FALSE)</f>
        <v>23</v>
      </c>
      <c r="Q69" s="13">
        <f>VLOOKUP(A69,'Raw Data'!$A$2:$M$724,8,FALSE)</f>
        <v>0</v>
      </c>
      <c r="R69" s="14">
        <f t="shared" si="2"/>
        <v>4021.8976825396826</v>
      </c>
      <c r="S69" s="15">
        <v>2106</v>
      </c>
    </row>
    <row r="70" spans="1:19" ht="16.2" x14ac:dyDescent="0.45">
      <c r="A70" s="8" t="s">
        <v>88</v>
      </c>
      <c r="B70" s="9" t="str">
        <f>VLOOKUP(A70,'Raw Data'!$A$2:$M$724,2,FALSE)</f>
        <v>Arshad ansari</v>
      </c>
      <c r="C70" s="9">
        <f>VLOOKUP(A70,'Phone Number'!$A$1:$B$6919,2,FALSE)</f>
        <v>8853959651</v>
      </c>
      <c r="D70" s="9">
        <f>VLOOKUP(A70,'Raw Data'!$A$2:$M$724,4,FALSE)</f>
        <v>959</v>
      </c>
      <c r="E70" s="9">
        <f>VLOOKUP(A70,'Raw Data'!$A$2:$M$724,3,FALSE)</f>
        <v>12</v>
      </c>
      <c r="F70" s="9">
        <f>VLOOKUP(A70,'Raw Data'!$A$2:$M$724,5,FALSE)</f>
        <v>975</v>
      </c>
      <c r="G70" s="9">
        <f>VLOOKUP(A70,'Raw Data'!$A$2:$M$724,7,FALSE)</f>
        <v>94</v>
      </c>
      <c r="H70" s="10">
        <f t="shared" si="0"/>
        <v>0.912067352666043</v>
      </c>
      <c r="I70" s="9">
        <f>VLOOKUP(A70,'Raw Data'!$A$2:$M$724,6,FALSE)</f>
        <v>4.97</v>
      </c>
      <c r="J70" s="9">
        <f>VLOOKUP(A70,'Raw Data'!$A$2:$M$724,12,FALSE)</f>
        <v>0</v>
      </c>
      <c r="K70" s="9">
        <f>VLOOKUP(A70,'Raw Data'!$A$2:$M$724,13,FALSE)</f>
        <v>61</v>
      </c>
      <c r="L70" s="9"/>
      <c r="M70" s="11">
        <f t="shared" si="1"/>
        <v>3986.9999365079366</v>
      </c>
      <c r="N70" s="12">
        <f>VLOOKUP(A70,'Raw Data'!$A$2:$M$724,9,FALSE)</f>
        <v>1689</v>
      </c>
      <c r="O70" s="13">
        <f>VLOOKUP(A70,'Raw Data'!$A$2:$M$724,10,FALSE)</f>
        <v>791</v>
      </c>
      <c r="P70" s="13">
        <f>VLOOKUP(A70,'Raw Data'!$A$2:$M$724,11,FALSE)</f>
        <v>12</v>
      </c>
      <c r="Q70" s="13">
        <f>VLOOKUP(A70,'Raw Data'!$A$2:$M$724,8,FALSE)</f>
        <v>1</v>
      </c>
      <c r="R70" s="14">
        <f t="shared" si="2"/>
        <v>3986.9999365079366</v>
      </c>
      <c r="S70" s="15">
        <v>2075</v>
      </c>
    </row>
    <row r="71" spans="1:19" ht="16.2" x14ac:dyDescent="0.45">
      <c r="A71" s="8" t="s">
        <v>89</v>
      </c>
      <c r="B71" s="9" t="str">
        <f>VLOOKUP(A71,'Raw Data'!$A$2:$M$724,2,FALSE)</f>
        <v>Sandeep gupta</v>
      </c>
      <c r="C71" s="9">
        <f>VLOOKUP(A71,'Phone Number'!$A$1:$B$6919,2,FALSE)</f>
        <v>7084463055</v>
      </c>
      <c r="D71" s="9">
        <f>VLOOKUP(A71,'Raw Data'!$A$2:$M$724,4,FALSE)</f>
        <v>957</v>
      </c>
      <c r="E71" s="9">
        <f>VLOOKUP(A71,'Raw Data'!$A$2:$M$724,3,FALSE)</f>
        <v>22</v>
      </c>
      <c r="F71" s="9">
        <f>VLOOKUP(A71,'Raw Data'!$A$2:$M$724,5,FALSE)</f>
        <v>1041</v>
      </c>
      <c r="G71" s="9">
        <f>VLOOKUP(A71,'Raw Data'!$A$2:$M$724,7,FALSE)</f>
        <v>106</v>
      </c>
      <c r="H71" s="10">
        <f t="shared" si="0"/>
        <v>0.90758500435919787</v>
      </c>
      <c r="I71" s="9">
        <f>VLOOKUP(A71,'Raw Data'!$A$2:$M$724,6,FALSE)</f>
        <v>4.96</v>
      </c>
      <c r="J71" s="9">
        <f>VLOOKUP(A71,'Raw Data'!$A$2:$M$724,12,FALSE)</f>
        <v>1</v>
      </c>
      <c r="K71" s="9">
        <f>VLOOKUP(A71,'Raw Data'!$A$2:$M$724,13,FALSE)</f>
        <v>211</v>
      </c>
      <c r="L71" s="9"/>
      <c r="M71" s="11">
        <f t="shared" si="1"/>
        <v>4053.9578412698415</v>
      </c>
      <c r="N71" s="12">
        <f>VLOOKUP(A71,'Raw Data'!$A$2:$M$724,9,FALSE)</f>
        <v>2132</v>
      </c>
      <c r="O71" s="13">
        <f>VLOOKUP(A71,'Raw Data'!$A$2:$M$724,10,FALSE)</f>
        <v>882</v>
      </c>
      <c r="P71" s="13">
        <f>VLOOKUP(A71,'Raw Data'!$A$2:$M$724,11,FALSE)</f>
        <v>22</v>
      </c>
      <c r="Q71" s="13">
        <f>VLOOKUP(A71,'Raw Data'!$A$2:$M$724,8,FALSE)</f>
        <v>0</v>
      </c>
      <c r="R71" s="14">
        <f t="shared" si="2"/>
        <v>4053.9578412698415</v>
      </c>
      <c r="S71" s="15">
        <v>2239</v>
      </c>
    </row>
    <row r="72" spans="1:19" ht="16.2" x14ac:dyDescent="0.45">
      <c r="A72" s="8" t="s">
        <v>90</v>
      </c>
      <c r="B72" s="9" t="str">
        <f>VLOOKUP(A72,'Raw Data'!$A$2:$M$724,2,FALSE)</f>
        <v>Gulam Raza Subhani</v>
      </c>
      <c r="C72" s="9">
        <f>VLOOKUP(A72,'Phone Number'!$A$1:$B$6919,2,FALSE)</f>
        <v>9984624542</v>
      </c>
      <c r="D72" s="9">
        <f>VLOOKUP(A72,'Raw Data'!$A$2:$M$724,4,FALSE)</f>
        <v>956</v>
      </c>
      <c r="E72" s="9">
        <f>VLOOKUP(A72,'Raw Data'!$A$2:$M$724,3,FALSE)</f>
        <v>14</v>
      </c>
      <c r="F72" s="9">
        <f>VLOOKUP(A72,'Raw Data'!$A$2:$M$724,5,FALSE)</f>
        <v>971</v>
      </c>
      <c r="G72" s="9">
        <f>VLOOKUP(A72,'Raw Data'!$A$2:$M$724,7,FALSE)</f>
        <v>97</v>
      </c>
      <c r="H72" s="10">
        <f t="shared" si="0"/>
        <v>0.90917602996254676</v>
      </c>
      <c r="I72" s="9">
        <f>VLOOKUP(A72,'Raw Data'!$A$2:$M$724,6,FALSE)</f>
        <v>4.95</v>
      </c>
      <c r="J72" s="9">
        <f>VLOOKUP(A72,'Raw Data'!$A$2:$M$724,12,FALSE)</f>
        <v>0</v>
      </c>
      <c r="K72" s="9">
        <f>VLOOKUP(A72,'Raw Data'!$A$2:$M$724,13,FALSE)</f>
        <v>0</v>
      </c>
      <c r="L72" s="9"/>
      <c r="M72" s="11">
        <f t="shared" si="1"/>
        <v>3965.6776190476194</v>
      </c>
      <c r="N72" s="12">
        <f>VLOOKUP(A72,'Raw Data'!$A$2:$M$724,9,FALSE)</f>
        <v>2472</v>
      </c>
      <c r="O72" s="13">
        <f>VLOOKUP(A72,'Raw Data'!$A$2:$M$724,10,FALSE)</f>
        <v>602</v>
      </c>
      <c r="P72" s="13">
        <f>VLOOKUP(A72,'Raw Data'!$A$2:$M$724,11,FALSE)</f>
        <v>14</v>
      </c>
      <c r="Q72" s="13">
        <f>VLOOKUP(A72,'Raw Data'!$A$2:$M$724,8,FALSE)</f>
        <v>0</v>
      </c>
      <c r="R72" s="14">
        <f t="shared" si="2"/>
        <v>3965.6776190476194</v>
      </c>
      <c r="S72" s="15">
        <v>2345</v>
      </c>
    </row>
    <row r="73" spans="1:19" ht="16.2" x14ac:dyDescent="0.45">
      <c r="A73" s="8" t="s">
        <v>91</v>
      </c>
      <c r="B73" s="9" t="str">
        <f>VLOOKUP(A73,'Raw Data'!$A$2:$M$724,2,FALSE)</f>
        <v>Aashik Ansari</v>
      </c>
      <c r="C73" s="9">
        <f>VLOOKUP(A73,'Phone Number'!$A$1:$B$6919,2,FALSE)</f>
        <v>7084371247</v>
      </c>
      <c r="D73" s="9">
        <f>VLOOKUP(A73,'Raw Data'!$A$2:$M$724,4,FALSE)</f>
        <v>955</v>
      </c>
      <c r="E73" s="9">
        <f>VLOOKUP(A73,'Raw Data'!$A$2:$M$724,3,FALSE)</f>
        <v>24</v>
      </c>
      <c r="F73" s="9">
        <f>VLOOKUP(A73,'Raw Data'!$A$2:$M$724,5,FALSE)</f>
        <v>1032</v>
      </c>
      <c r="G73" s="9">
        <f>VLOOKUP(A73,'Raw Data'!$A$2:$M$724,7,FALSE)</f>
        <v>47</v>
      </c>
      <c r="H73" s="10">
        <f t="shared" si="0"/>
        <v>0.95644114921223355</v>
      </c>
      <c r="I73" s="9">
        <f>VLOOKUP(A73,'Raw Data'!$A$2:$M$724,6,FALSE)</f>
        <v>4.9800000000000004</v>
      </c>
      <c r="J73" s="9">
        <f>VLOOKUP(A73,'Raw Data'!$A$2:$M$724,12,FALSE)</f>
        <v>0</v>
      </c>
      <c r="K73" s="9">
        <f>VLOOKUP(A73,'Raw Data'!$A$2:$M$724,13,FALSE)</f>
        <v>239</v>
      </c>
      <c r="L73" s="9"/>
      <c r="M73" s="11">
        <f t="shared" si="1"/>
        <v>4000.983015873016</v>
      </c>
      <c r="N73" s="12">
        <f>VLOOKUP(A73,'Raw Data'!$A$2:$M$724,9,FALSE)</f>
        <v>2036</v>
      </c>
      <c r="O73" s="13">
        <f>VLOOKUP(A73,'Raw Data'!$A$2:$M$724,10,FALSE)</f>
        <v>572</v>
      </c>
      <c r="P73" s="13">
        <f>VLOOKUP(A73,'Raw Data'!$A$2:$M$724,11,FALSE)</f>
        <v>22</v>
      </c>
      <c r="Q73" s="13">
        <f>VLOOKUP(A73,'Raw Data'!$A$2:$M$724,8,FALSE)</f>
        <v>1</v>
      </c>
      <c r="R73" s="14">
        <f t="shared" si="2"/>
        <v>4000.983015873016</v>
      </c>
      <c r="S73" s="15">
        <v>2623</v>
      </c>
    </row>
    <row r="74" spans="1:19" ht="16.2" x14ac:dyDescent="0.45">
      <c r="A74" s="8" t="s">
        <v>92</v>
      </c>
      <c r="B74" s="9" t="str">
        <f>VLOOKUP(A74,'Raw Data'!$A$2:$M$724,2,FALSE)</f>
        <v>Sahil Khan</v>
      </c>
      <c r="C74" s="9">
        <f>VLOOKUP(A74,'Phone Number'!$A$1:$B$6919,2,FALSE)</f>
        <v>7985338983</v>
      </c>
      <c r="D74" s="9">
        <f>VLOOKUP(A74,'Raw Data'!$A$2:$M$724,4,FALSE)</f>
        <v>946</v>
      </c>
      <c r="E74" s="9">
        <f>VLOOKUP(A74,'Raw Data'!$A$2:$M$724,3,FALSE)</f>
        <v>12</v>
      </c>
      <c r="F74" s="9">
        <f>VLOOKUP(A74,'Raw Data'!$A$2:$M$724,5,FALSE)</f>
        <v>958</v>
      </c>
      <c r="G74" s="9">
        <f>VLOOKUP(A74,'Raw Data'!$A$2:$M$724,7,FALSE)</f>
        <v>95</v>
      </c>
      <c r="H74" s="10">
        <f t="shared" si="0"/>
        <v>0.90978157644824309</v>
      </c>
      <c r="I74" s="9">
        <f>VLOOKUP(A74,'Raw Data'!$A$2:$M$724,6,FALSE)</f>
        <v>4.97</v>
      </c>
      <c r="J74" s="9">
        <f>VLOOKUP(A74,'Raw Data'!$A$2:$M$724,12,FALSE)</f>
        <v>0</v>
      </c>
      <c r="K74" s="9">
        <f>VLOOKUP(A74,'Raw Data'!$A$2:$M$724,13,FALSE)</f>
        <v>61</v>
      </c>
      <c r="L74" s="9"/>
      <c r="M74" s="11">
        <f t="shared" si="1"/>
        <v>3932.8106984126985</v>
      </c>
      <c r="N74" s="12">
        <f>VLOOKUP(A74,'Raw Data'!$A$2:$M$724,9,FALSE)</f>
        <v>1665</v>
      </c>
      <c r="O74" s="13">
        <f>VLOOKUP(A74,'Raw Data'!$A$2:$M$724,10,FALSE)</f>
        <v>778</v>
      </c>
      <c r="P74" s="13">
        <f>VLOOKUP(A74,'Raw Data'!$A$2:$M$724,11,FALSE)</f>
        <v>12</v>
      </c>
      <c r="Q74" s="13">
        <f>VLOOKUP(A74,'Raw Data'!$A$2:$M$724,8,FALSE)</f>
        <v>0</v>
      </c>
      <c r="R74" s="14">
        <f t="shared" si="2"/>
        <v>3932.8106984126985</v>
      </c>
      <c r="S74" s="15">
        <v>1980</v>
      </c>
    </row>
    <row r="75" spans="1:19" ht="16.2" x14ac:dyDescent="0.45">
      <c r="A75" s="8" t="s">
        <v>93</v>
      </c>
      <c r="B75" s="9" t="str">
        <f>VLOOKUP(A75,'Raw Data'!$A$2:$M$724,2,FALSE)</f>
        <v>Nadim Ansari</v>
      </c>
      <c r="C75" s="9">
        <f>VLOOKUP(A75,'Phone Number'!$A$1:$B$6919,2,FALSE)</f>
        <v>7880423980</v>
      </c>
      <c r="D75" s="9">
        <f>VLOOKUP(A75,'Raw Data'!$A$2:$M$724,4,FALSE)</f>
        <v>940</v>
      </c>
      <c r="E75" s="9">
        <f>VLOOKUP(A75,'Raw Data'!$A$2:$M$724,3,FALSE)</f>
        <v>17</v>
      </c>
      <c r="F75" s="9">
        <f>VLOOKUP(A75,'Raw Data'!$A$2:$M$724,5,FALSE)</f>
        <v>980</v>
      </c>
      <c r="G75" s="9">
        <f>VLOOKUP(A75,'Raw Data'!$A$2:$M$724,7,FALSE)</f>
        <v>34</v>
      </c>
      <c r="H75" s="10">
        <f t="shared" si="0"/>
        <v>0.9664694280078896</v>
      </c>
      <c r="I75" s="9">
        <f>VLOOKUP(A75,'Raw Data'!$A$2:$M$724,6,FALSE)</f>
        <v>4.97</v>
      </c>
      <c r="J75" s="9">
        <f>VLOOKUP(A75,'Raw Data'!$A$2:$M$724,12,FALSE)</f>
        <v>0</v>
      </c>
      <c r="K75" s="9">
        <f>VLOOKUP(A75,'Raw Data'!$A$2:$M$724,13,FALSE)</f>
        <v>0</v>
      </c>
      <c r="L75" s="9"/>
      <c r="M75" s="11">
        <f t="shared" si="1"/>
        <v>3908.5533333333333</v>
      </c>
      <c r="N75" s="12">
        <f>VLOOKUP(A75,'Raw Data'!$A$2:$M$724,9,FALSE)</f>
        <v>1496</v>
      </c>
      <c r="O75" s="13">
        <f>VLOOKUP(A75,'Raw Data'!$A$2:$M$724,10,FALSE)</f>
        <v>1395</v>
      </c>
      <c r="P75" s="13">
        <f>VLOOKUP(A75,'Raw Data'!$A$2:$M$724,11,FALSE)</f>
        <v>17</v>
      </c>
      <c r="Q75" s="13">
        <f>VLOOKUP(A75,'Raw Data'!$A$2:$M$724,8,FALSE)</f>
        <v>1</v>
      </c>
      <c r="R75" s="14">
        <f t="shared" si="2"/>
        <v>3908.5533333333333</v>
      </c>
      <c r="S75" s="15">
        <v>1769</v>
      </c>
    </row>
    <row r="76" spans="1:19" ht="16.2" x14ac:dyDescent="0.45">
      <c r="A76" s="8" t="s">
        <v>94</v>
      </c>
      <c r="B76" s="9" t="str">
        <f>VLOOKUP(A76,'Raw Data'!$A$2:$M$724,2,FALSE)</f>
        <v>Nitish</v>
      </c>
      <c r="C76" s="9">
        <f>VLOOKUP(A76,'Phone Number'!$A$1:$B$6919,2,FALSE)</f>
        <v>7068353175</v>
      </c>
      <c r="D76" s="9">
        <f>VLOOKUP(A76,'Raw Data'!$A$2:$M$724,4,FALSE)</f>
        <v>939</v>
      </c>
      <c r="E76" s="9">
        <f>VLOOKUP(A76,'Raw Data'!$A$2:$M$724,3,FALSE)</f>
        <v>23</v>
      </c>
      <c r="F76" s="9">
        <f>VLOOKUP(A76,'Raw Data'!$A$2:$M$724,5,FALSE)</f>
        <v>1019</v>
      </c>
      <c r="G76" s="9">
        <f>VLOOKUP(A76,'Raw Data'!$A$2:$M$724,7,FALSE)</f>
        <v>133</v>
      </c>
      <c r="H76" s="10">
        <f t="shared" si="0"/>
        <v>0.88454861111111116</v>
      </c>
      <c r="I76" s="9">
        <f>VLOOKUP(A76,'Raw Data'!$A$2:$M$724,6,FALSE)</f>
        <v>4.97</v>
      </c>
      <c r="J76" s="9">
        <f>VLOOKUP(A76,'Raw Data'!$A$2:$M$724,12,FALSE)</f>
        <v>0</v>
      </c>
      <c r="K76" s="9">
        <f>VLOOKUP(A76,'Raw Data'!$A$2:$M$724,13,FALSE)</f>
        <v>203</v>
      </c>
      <c r="L76" s="9"/>
      <c r="M76" s="11">
        <f t="shared" si="1"/>
        <v>3935.6645396825397</v>
      </c>
      <c r="N76" s="12">
        <f>VLOOKUP(A76,'Raw Data'!$A$2:$M$724,9,FALSE)</f>
        <v>2055</v>
      </c>
      <c r="O76" s="13">
        <f>VLOOKUP(A76,'Raw Data'!$A$2:$M$724,10,FALSE)</f>
        <v>430</v>
      </c>
      <c r="P76" s="13">
        <f>VLOOKUP(A76,'Raw Data'!$A$2:$M$724,11,FALSE)</f>
        <v>19</v>
      </c>
      <c r="Q76" s="13">
        <f>VLOOKUP(A76,'Raw Data'!$A$2:$M$724,8,FALSE)</f>
        <v>3</v>
      </c>
      <c r="R76" s="14">
        <f t="shared" si="2"/>
        <v>3935.6645396825397</v>
      </c>
      <c r="S76" s="15">
        <v>2309</v>
      </c>
    </row>
    <row r="77" spans="1:19" ht="16.2" x14ac:dyDescent="0.45">
      <c r="A77" s="8" t="s">
        <v>95</v>
      </c>
      <c r="B77" s="9" t="str">
        <f>VLOOKUP(A77,'Raw Data'!$A$2:$M$724,2,FALSE)</f>
        <v>Sanjeev Yadav</v>
      </c>
      <c r="C77" s="9">
        <f>VLOOKUP(A77,'Phone Number'!$A$1:$B$6919,2,FALSE)</f>
        <v>8853544720</v>
      </c>
      <c r="D77" s="9">
        <f>VLOOKUP(A77,'Raw Data'!$A$2:$M$724,4,FALSE)</f>
        <v>933</v>
      </c>
      <c r="E77" s="9">
        <f>VLOOKUP(A77,'Raw Data'!$A$2:$M$724,3,FALSE)</f>
        <v>22</v>
      </c>
      <c r="F77" s="9">
        <f>VLOOKUP(A77,'Raw Data'!$A$2:$M$724,5,FALSE)</f>
        <v>1001</v>
      </c>
      <c r="G77" s="9">
        <f>VLOOKUP(A77,'Raw Data'!$A$2:$M$724,7,FALSE)</f>
        <v>37</v>
      </c>
      <c r="H77" s="10">
        <f t="shared" si="0"/>
        <v>0.96435452793834298</v>
      </c>
      <c r="I77" s="9">
        <f>VLOOKUP(A77,'Raw Data'!$A$2:$M$724,6,FALSE)</f>
        <v>4.91</v>
      </c>
      <c r="J77" s="9">
        <f>VLOOKUP(A77,'Raw Data'!$A$2:$M$724,12,FALSE)</f>
        <v>0</v>
      </c>
      <c r="K77" s="9">
        <f>VLOOKUP(A77,'Raw Data'!$A$2:$M$724,13,FALSE)</f>
        <v>1</v>
      </c>
      <c r="L77" s="9"/>
      <c r="M77" s="11">
        <f t="shared" si="1"/>
        <v>3866.5508888888889</v>
      </c>
      <c r="N77" s="12">
        <f>VLOOKUP(A77,'Raw Data'!$A$2:$M$724,9,FALSE)</f>
        <v>2054</v>
      </c>
      <c r="O77" s="13">
        <f>VLOOKUP(A77,'Raw Data'!$A$2:$M$724,10,FALSE)</f>
        <v>834</v>
      </c>
      <c r="P77" s="13">
        <f>VLOOKUP(A77,'Raw Data'!$A$2:$M$724,11,FALSE)</f>
        <v>21</v>
      </c>
      <c r="Q77" s="13">
        <f>VLOOKUP(A77,'Raw Data'!$A$2:$M$724,8,FALSE)</f>
        <v>0</v>
      </c>
      <c r="R77" s="14">
        <f t="shared" si="2"/>
        <v>3866.5508888888889</v>
      </c>
      <c r="S77" s="15">
        <v>2124</v>
      </c>
    </row>
    <row r="78" spans="1:19" ht="16.2" x14ac:dyDescent="0.45">
      <c r="A78" s="8" t="s">
        <v>96</v>
      </c>
      <c r="B78" s="9" t="str">
        <f>VLOOKUP(A78,'Raw Data'!$A$2:$M$724,2,FALSE)</f>
        <v>Gudiya</v>
      </c>
      <c r="C78" s="9">
        <f>VLOOKUP(A78,'Phone Number'!$A$1:$B$6919,2,FALSE)</f>
        <v>8433341657</v>
      </c>
      <c r="D78" s="9">
        <f>VLOOKUP(A78,'Raw Data'!$A$2:$M$724,4,FALSE)</f>
        <v>922</v>
      </c>
      <c r="E78" s="9">
        <f>VLOOKUP(A78,'Raw Data'!$A$2:$M$724,3,FALSE)</f>
        <v>22</v>
      </c>
      <c r="F78" s="9">
        <f>VLOOKUP(A78,'Raw Data'!$A$2:$M$724,5,FALSE)</f>
        <v>1005</v>
      </c>
      <c r="G78" s="9">
        <f>VLOOKUP(A78,'Raw Data'!$A$2:$M$724,7,FALSE)</f>
        <v>111</v>
      </c>
      <c r="H78" s="10">
        <f t="shared" si="0"/>
        <v>0.90053763440860213</v>
      </c>
      <c r="I78" s="9">
        <f>VLOOKUP(A78,'Raw Data'!$A$2:$M$724,6,FALSE)</f>
        <v>4.97</v>
      </c>
      <c r="J78" s="9">
        <f>VLOOKUP(A78,'Raw Data'!$A$2:$M$724,12,FALSE)</f>
        <v>0</v>
      </c>
      <c r="K78" s="9">
        <f>VLOOKUP(A78,'Raw Data'!$A$2:$M$724,13,FALSE)</f>
        <v>189</v>
      </c>
      <c r="L78" s="9"/>
      <c r="M78" s="11">
        <f t="shared" si="1"/>
        <v>3862.2574285714286</v>
      </c>
      <c r="N78" s="12">
        <f>VLOOKUP(A78,'Raw Data'!$A$2:$M$724,9,FALSE)</f>
        <v>1878</v>
      </c>
      <c r="O78" s="13">
        <f>VLOOKUP(A78,'Raw Data'!$A$2:$M$724,10,FALSE)</f>
        <v>403</v>
      </c>
      <c r="P78" s="13">
        <f>VLOOKUP(A78,'Raw Data'!$A$2:$M$724,11,FALSE)</f>
        <v>18</v>
      </c>
      <c r="Q78" s="13">
        <f>VLOOKUP(A78,'Raw Data'!$A$2:$M$724,8,FALSE)</f>
        <v>2</v>
      </c>
      <c r="R78" s="14">
        <f t="shared" si="2"/>
        <v>3862.2574285714286</v>
      </c>
      <c r="S78" s="15">
        <v>2053</v>
      </c>
    </row>
    <row r="79" spans="1:19" ht="16.2" x14ac:dyDescent="0.45">
      <c r="A79" s="8" t="s">
        <v>97</v>
      </c>
      <c r="B79" s="9" t="str">
        <f>VLOOKUP(A79,'Raw Data'!$A$2:$M$724,2,FALSE)</f>
        <v>altaf</v>
      </c>
      <c r="C79" s="9">
        <f>VLOOKUP(A79,'Phone Number'!$A$1:$B$6919,2,FALSE)</f>
        <v>9125704163</v>
      </c>
      <c r="D79" s="9">
        <f>VLOOKUP(A79,'Raw Data'!$A$2:$M$724,4,FALSE)</f>
        <v>921</v>
      </c>
      <c r="E79" s="9">
        <f>VLOOKUP(A79,'Raw Data'!$A$2:$M$724,3,FALSE)</f>
        <v>13</v>
      </c>
      <c r="F79" s="9">
        <f>VLOOKUP(A79,'Raw Data'!$A$2:$M$724,5,FALSE)</f>
        <v>963</v>
      </c>
      <c r="G79" s="9">
        <f>VLOOKUP(A79,'Raw Data'!$A$2:$M$724,7,FALSE)</f>
        <v>113</v>
      </c>
      <c r="H79" s="10">
        <f t="shared" si="0"/>
        <v>0.89498141263940523</v>
      </c>
      <c r="I79" s="9">
        <f>VLOOKUP(A79,'Raw Data'!$A$2:$M$724,6,FALSE)</f>
        <v>4.99</v>
      </c>
      <c r="J79" s="9">
        <f>VLOOKUP(A79,'Raw Data'!$A$2:$M$724,12,FALSE)</f>
        <v>2</v>
      </c>
      <c r="K79" s="9">
        <f>VLOOKUP(A79,'Raw Data'!$A$2:$M$724,13,FALSE)</f>
        <v>130</v>
      </c>
      <c r="L79" s="9"/>
      <c r="M79" s="11">
        <f t="shared" si="1"/>
        <v>3947.5263174603174</v>
      </c>
      <c r="N79" s="12">
        <f>VLOOKUP(A79,'Raw Data'!$A$2:$M$724,9,FALSE)</f>
        <v>2440</v>
      </c>
      <c r="O79" s="13">
        <f>VLOOKUP(A79,'Raw Data'!$A$2:$M$724,10,FALSE)</f>
        <v>639</v>
      </c>
      <c r="P79" s="13">
        <f>VLOOKUP(A79,'Raw Data'!$A$2:$M$724,11,FALSE)</f>
        <v>12</v>
      </c>
      <c r="Q79" s="13">
        <f>VLOOKUP(A79,'Raw Data'!$A$2:$M$724,8,FALSE)</f>
        <v>1</v>
      </c>
      <c r="R79" s="14">
        <f t="shared" si="2"/>
        <v>3947.5263174603174</v>
      </c>
      <c r="S79" s="15">
        <v>2151</v>
      </c>
    </row>
    <row r="80" spans="1:19" ht="16.2" x14ac:dyDescent="0.45">
      <c r="A80" s="8" t="s">
        <v>98</v>
      </c>
      <c r="B80" s="9" t="str">
        <f>VLOOKUP(A80,'Raw Data'!$A$2:$M$724,2,FALSE)</f>
        <v>Afroj ansari</v>
      </c>
      <c r="C80" s="9">
        <f>VLOOKUP(A80,'Phone Number'!$A$1:$B$6919,2,FALSE)</f>
        <v>7985324637</v>
      </c>
      <c r="D80" s="9">
        <f>VLOOKUP(A80,'Raw Data'!$A$2:$M$724,4,FALSE)</f>
        <v>919</v>
      </c>
      <c r="E80" s="9">
        <f>VLOOKUP(A80,'Raw Data'!$A$2:$M$724,3,FALSE)</f>
        <v>11</v>
      </c>
      <c r="F80" s="9">
        <f>VLOOKUP(A80,'Raw Data'!$A$2:$M$724,5,FALSE)</f>
        <v>924</v>
      </c>
      <c r="G80" s="9">
        <f>VLOOKUP(A80,'Raw Data'!$A$2:$M$724,7,FALSE)</f>
        <v>82</v>
      </c>
      <c r="H80" s="10">
        <f t="shared" si="0"/>
        <v>0.91848906560636179</v>
      </c>
      <c r="I80" s="9">
        <f>VLOOKUP(A80,'Raw Data'!$A$2:$M$724,6,FALSE)</f>
        <v>5</v>
      </c>
      <c r="J80" s="9">
        <f>VLOOKUP(A80,'Raw Data'!$A$2:$M$724,12,FALSE)</f>
        <v>0</v>
      </c>
      <c r="K80" s="9">
        <f>VLOOKUP(A80,'Raw Data'!$A$2:$M$724,13,FALSE)</f>
        <v>63</v>
      </c>
      <c r="L80" s="9"/>
      <c r="M80" s="11">
        <f t="shared" si="1"/>
        <v>3829.3333333333335</v>
      </c>
      <c r="N80" s="12">
        <f>VLOOKUP(A80,'Raw Data'!$A$2:$M$724,9,FALSE)</f>
        <v>1644</v>
      </c>
      <c r="O80" s="13">
        <f>VLOOKUP(A80,'Raw Data'!$A$2:$M$724,10,FALSE)</f>
        <v>816</v>
      </c>
      <c r="P80" s="13">
        <f>VLOOKUP(A80,'Raw Data'!$A$2:$M$724,11,FALSE)</f>
        <v>11</v>
      </c>
      <c r="Q80" s="13">
        <f>VLOOKUP(A80,'Raw Data'!$A$2:$M$724,8,FALSE)</f>
        <v>0</v>
      </c>
      <c r="R80" s="14">
        <f t="shared" si="2"/>
        <v>3829.3333333333335</v>
      </c>
      <c r="S80" s="15">
        <v>1886</v>
      </c>
    </row>
    <row r="81" spans="1:19" ht="16.2" x14ac:dyDescent="0.45">
      <c r="A81" s="8" t="s">
        <v>99</v>
      </c>
      <c r="B81" s="9" t="str">
        <f>VLOOKUP(A81,'Raw Data'!$A$2:$M$724,2,FALSE)</f>
        <v>Sarfraz ansari</v>
      </c>
      <c r="C81" s="9">
        <f>VLOOKUP(A81,'Phone Number'!$A$1:$B$6919,2,FALSE)</f>
        <v>9670234507</v>
      </c>
      <c r="D81" s="9">
        <f>VLOOKUP(A81,'Raw Data'!$A$2:$M$724,4,FALSE)</f>
        <v>891</v>
      </c>
      <c r="E81" s="9">
        <f>VLOOKUP(A81,'Raw Data'!$A$2:$M$724,3,FALSE)</f>
        <v>11</v>
      </c>
      <c r="F81" s="9">
        <f>VLOOKUP(A81,'Raw Data'!$A$2:$M$724,5,FALSE)</f>
        <v>896</v>
      </c>
      <c r="G81" s="9">
        <f>VLOOKUP(A81,'Raw Data'!$A$2:$M$724,7,FALSE)</f>
        <v>87</v>
      </c>
      <c r="H81" s="10">
        <f t="shared" si="0"/>
        <v>0.91149542217700918</v>
      </c>
      <c r="I81" s="9">
        <f>VLOOKUP(A81,'Raw Data'!$A$2:$M$724,6,FALSE)</f>
        <v>4.9800000000000004</v>
      </c>
      <c r="J81" s="9">
        <f>VLOOKUP(A81,'Raw Data'!$A$2:$M$724,12,FALSE)</f>
        <v>0</v>
      </c>
      <c r="K81" s="9">
        <f>VLOOKUP(A81,'Raw Data'!$A$2:$M$724,13,FALSE)</f>
        <v>54</v>
      </c>
      <c r="L81" s="9"/>
      <c r="M81" s="11">
        <f t="shared" si="1"/>
        <v>3706.1219999999998</v>
      </c>
      <c r="N81" s="12">
        <f>VLOOKUP(A81,'Raw Data'!$A$2:$M$724,9,FALSE)</f>
        <v>1596</v>
      </c>
      <c r="O81" s="13">
        <f>VLOOKUP(A81,'Raw Data'!$A$2:$M$724,10,FALSE)</f>
        <v>827</v>
      </c>
      <c r="P81" s="13">
        <f>VLOOKUP(A81,'Raw Data'!$A$2:$M$724,11,FALSE)</f>
        <v>11</v>
      </c>
      <c r="Q81" s="13">
        <f>VLOOKUP(A81,'Raw Data'!$A$2:$M$724,8,FALSE)</f>
        <v>0</v>
      </c>
      <c r="R81" s="14">
        <f t="shared" si="2"/>
        <v>3706.1219999999998</v>
      </c>
      <c r="S81" s="15">
        <v>3049</v>
      </c>
    </row>
    <row r="82" spans="1:19" ht="16.2" x14ac:dyDescent="0.45">
      <c r="A82" s="8" t="s">
        <v>100</v>
      </c>
      <c r="B82" s="9" t="str">
        <f>VLOOKUP(A82,'Raw Data'!$A$2:$M$724,2,FALSE)</f>
        <v>Kanha ji</v>
      </c>
      <c r="C82" s="9">
        <f>VLOOKUP(A82,'Phone Number'!$A$1:$B$6919,2,FALSE)</f>
        <v>8115702443</v>
      </c>
      <c r="D82" s="9">
        <f>VLOOKUP(A82,'Raw Data'!$A$2:$M$724,4,FALSE)</f>
        <v>884</v>
      </c>
      <c r="E82" s="9">
        <f>VLOOKUP(A82,'Raw Data'!$A$2:$M$724,3,FALSE)</f>
        <v>18</v>
      </c>
      <c r="F82" s="9">
        <f>VLOOKUP(A82,'Raw Data'!$A$2:$M$724,5,FALSE)</f>
        <v>897</v>
      </c>
      <c r="G82" s="9">
        <f>VLOOKUP(A82,'Raw Data'!$A$2:$M$724,7,FALSE)</f>
        <v>85</v>
      </c>
      <c r="H82" s="10">
        <f t="shared" si="0"/>
        <v>0.9134419551934827</v>
      </c>
      <c r="I82" s="9">
        <f>VLOOKUP(A82,'Raw Data'!$A$2:$M$724,6,FALSE)</f>
        <v>4.9400000000000004</v>
      </c>
      <c r="J82" s="9">
        <f>VLOOKUP(A82,'Raw Data'!$A$2:$M$724,12,FALSE)</f>
        <v>0</v>
      </c>
      <c r="K82" s="9">
        <f>VLOOKUP(A82,'Raw Data'!$A$2:$M$724,13,FALSE)</f>
        <v>0</v>
      </c>
      <c r="L82" s="9"/>
      <c r="M82" s="11">
        <f t="shared" si="1"/>
        <v>3668.0101904761905</v>
      </c>
      <c r="N82" s="12">
        <f>VLOOKUP(A82,'Raw Data'!$A$2:$M$724,9,FALSE)</f>
        <v>1446</v>
      </c>
      <c r="O82" s="13">
        <f>VLOOKUP(A82,'Raw Data'!$A$2:$M$724,10,FALSE)</f>
        <v>1446</v>
      </c>
      <c r="P82" s="13">
        <f>VLOOKUP(A82,'Raw Data'!$A$2:$M$724,11,FALSE)</f>
        <v>17</v>
      </c>
      <c r="Q82" s="13">
        <f>VLOOKUP(A82,'Raw Data'!$A$2:$M$724,8,FALSE)</f>
        <v>0</v>
      </c>
      <c r="R82" s="14">
        <f t="shared" si="2"/>
        <v>3668.0101904761905</v>
      </c>
      <c r="S82" s="15">
        <v>2206</v>
      </c>
    </row>
    <row r="83" spans="1:19" ht="16.2" x14ac:dyDescent="0.45">
      <c r="A83" s="8" t="s">
        <v>101</v>
      </c>
      <c r="B83" s="9" t="str">
        <f>VLOOKUP(A83,'Raw Data'!$A$2:$M$724,2,FALSE)</f>
        <v>Saif ali</v>
      </c>
      <c r="C83" s="9">
        <f>VLOOKUP(A83,'Phone Number'!$A$1:$B$6919,2,FALSE)</f>
        <v>9120817203</v>
      </c>
      <c r="D83" s="9">
        <f>VLOOKUP(A83,'Raw Data'!$A$2:$M$724,4,FALSE)</f>
        <v>853</v>
      </c>
      <c r="E83" s="9">
        <f>VLOOKUP(A83,'Raw Data'!$A$2:$M$724,3,FALSE)</f>
        <v>19</v>
      </c>
      <c r="F83" s="9">
        <f>VLOOKUP(A83,'Raw Data'!$A$2:$M$724,5,FALSE)</f>
        <v>896</v>
      </c>
      <c r="G83" s="9">
        <f>VLOOKUP(A83,'Raw Data'!$A$2:$M$724,7,FALSE)</f>
        <v>40</v>
      </c>
      <c r="H83" s="10">
        <f t="shared" si="0"/>
        <v>0.95726495726495731</v>
      </c>
      <c r="I83" s="9">
        <f>VLOOKUP(A83,'Raw Data'!$A$2:$M$724,6,FALSE)</f>
        <v>4.97</v>
      </c>
      <c r="J83" s="9">
        <f>VLOOKUP(A83,'Raw Data'!$A$2:$M$724,12,FALSE)</f>
        <v>0</v>
      </c>
      <c r="K83" s="9">
        <f>VLOOKUP(A83,'Raw Data'!$A$2:$M$724,13,FALSE)</f>
        <v>187</v>
      </c>
      <c r="L83" s="9"/>
      <c r="M83" s="11">
        <f t="shared" si="1"/>
        <v>3562.4862222222223</v>
      </c>
      <c r="N83" s="12">
        <f>VLOOKUP(A83,'Raw Data'!$A$2:$M$724,9,FALSE)</f>
        <v>1614</v>
      </c>
      <c r="O83" s="13">
        <f>VLOOKUP(A83,'Raw Data'!$A$2:$M$724,10,FALSE)</f>
        <v>581</v>
      </c>
      <c r="P83" s="13">
        <f>VLOOKUP(A83,'Raw Data'!$A$2:$M$724,11,FALSE)</f>
        <v>18</v>
      </c>
      <c r="Q83" s="13">
        <f>VLOOKUP(A83,'Raw Data'!$A$2:$M$724,8,FALSE)</f>
        <v>0</v>
      </c>
      <c r="R83" s="14">
        <f t="shared" si="2"/>
        <v>3562.4862222222223</v>
      </c>
      <c r="S83" s="15">
        <v>2375</v>
      </c>
    </row>
    <row r="84" spans="1:19" ht="16.2" x14ac:dyDescent="0.45">
      <c r="A84" s="8" t="s">
        <v>102</v>
      </c>
      <c r="B84" s="9" t="str">
        <f>VLOOKUP(A84,'Raw Data'!$A$2:$M$724,2,FALSE)</f>
        <v>Arman shah</v>
      </c>
      <c r="C84" s="9">
        <f>VLOOKUP(A84,'Phone Number'!$A$1:$B$6919,2,FALSE)</f>
        <v>9506342514</v>
      </c>
      <c r="D84" s="9">
        <f>VLOOKUP(A84,'Raw Data'!$A$2:$M$724,4,FALSE)</f>
        <v>846</v>
      </c>
      <c r="E84" s="9">
        <f>VLOOKUP(A84,'Raw Data'!$A$2:$M$724,3,FALSE)</f>
        <v>12</v>
      </c>
      <c r="F84" s="9">
        <f>VLOOKUP(A84,'Raw Data'!$A$2:$M$724,5,FALSE)</f>
        <v>889</v>
      </c>
      <c r="G84" s="9">
        <f>VLOOKUP(A84,'Raw Data'!$A$2:$M$724,7,FALSE)</f>
        <v>108</v>
      </c>
      <c r="H84" s="10">
        <f t="shared" si="0"/>
        <v>0.89167502507522567</v>
      </c>
      <c r="I84" s="9">
        <f>VLOOKUP(A84,'Raw Data'!$A$2:$M$724,6,FALSE)</f>
        <v>4.9800000000000004</v>
      </c>
      <c r="J84" s="9">
        <f>VLOOKUP(A84,'Raw Data'!$A$2:$M$724,12,FALSE)</f>
        <v>0</v>
      </c>
      <c r="K84" s="9">
        <f>VLOOKUP(A84,'Raw Data'!$A$2:$M$724,13,FALSE)</f>
        <v>120</v>
      </c>
      <c r="L84" s="9"/>
      <c r="M84" s="11">
        <f t="shared" si="1"/>
        <v>3531.8986666666665</v>
      </c>
      <c r="N84" s="12">
        <f>VLOOKUP(A84,'Raw Data'!$A$2:$M$724,9,FALSE)</f>
        <v>2004</v>
      </c>
      <c r="O84" s="13">
        <f>VLOOKUP(A84,'Raw Data'!$A$2:$M$724,10,FALSE)</f>
        <v>571</v>
      </c>
      <c r="P84" s="13">
        <f>VLOOKUP(A84,'Raw Data'!$A$2:$M$724,11,FALSE)</f>
        <v>11</v>
      </c>
      <c r="Q84" s="13">
        <f>VLOOKUP(A84,'Raw Data'!$A$2:$M$724,8,FALSE)</f>
        <v>0</v>
      </c>
      <c r="R84" s="14">
        <f t="shared" si="2"/>
        <v>3531.8986666666665</v>
      </c>
      <c r="S84" s="15">
        <v>2338</v>
      </c>
    </row>
    <row r="85" spans="1:19" ht="16.2" x14ac:dyDescent="0.45">
      <c r="A85" s="8" t="s">
        <v>103</v>
      </c>
      <c r="B85" s="9" t="str">
        <f>VLOOKUP(A85,'Raw Data'!$A$2:$M$724,2,FALSE)</f>
        <v>Ranju Yadav</v>
      </c>
      <c r="C85" s="9">
        <f>VLOOKUP(A85,'Phone Number'!$A$1:$B$6919,2,FALSE)</f>
        <v>8881294773</v>
      </c>
      <c r="D85" s="9">
        <f>VLOOKUP(A85,'Raw Data'!$A$2:$M$724,4,FALSE)</f>
        <v>816</v>
      </c>
      <c r="E85" s="9">
        <f>VLOOKUP(A85,'Raw Data'!$A$2:$M$724,3,FALSE)</f>
        <v>19</v>
      </c>
      <c r="F85" s="9">
        <f>VLOOKUP(A85,'Raw Data'!$A$2:$M$724,5,FALSE)</f>
        <v>867</v>
      </c>
      <c r="G85" s="9">
        <f>VLOOKUP(A85,'Raw Data'!$A$2:$M$724,7,FALSE)</f>
        <v>33</v>
      </c>
      <c r="H85" s="10">
        <f t="shared" si="0"/>
        <v>0.96333333333333337</v>
      </c>
      <c r="I85" s="9">
        <f>VLOOKUP(A85,'Raw Data'!$A$2:$M$724,6,FALSE)</f>
        <v>4.9400000000000004</v>
      </c>
      <c r="J85" s="9">
        <f>VLOOKUP(A85,'Raw Data'!$A$2:$M$724,12,FALSE)</f>
        <v>0</v>
      </c>
      <c r="K85" s="9">
        <f>VLOOKUP(A85,'Raw Data'!$A$2:$M$724,13,FALSE)</f>
        <v>1</v>
      </c>
      <c r="L85" s="9"/>
      <c r="M85" s="11">
        <f t="shared" si="1"/>
        <v>3390.0786984126985</v>
      </c>
      <c r="N85" s="12">
        <f>VLOOKUP(A85,'Raw Data'!$A$2:$M$724,9,FALSE)</f>
        <v>1688</v>
      </c>
      <c r="O85" s="13">
        <f>VLOOKUP(A85,'Raw Data'!$A$2:$M$724,10,FALSE)</f>
        <v>1688</v>
      </c>
      <c r="P85" s="13">
        <f>VLOOKUP(A85,'Raw Data'!$A$2:$M$724,11,FALSE)</f>
        <v>18</v>
      </c>
      <c r="Q85" s="13">
        <f>VLOOKUP(A85,'Raw Data'!$A$2:$M$724,8,FALSE)</f>
        <v>1</v>
      </c>
      <c r="R85" s="14">
        <f t="shared" si="2"/>
        <v>3390.0786984126985</v>
      </c>
      <c r="S85" s="15">
        <v>1936</v>
      </c>
    </row>
    <row r="86" spans="1:19" ht="16.2" x14ac:dyDescent="0.45">
      <c r="A86" s="8" t="s">
        <v>104</v>
      </c>
      <c r="B86" s="9" t="str">
        <f>VLOOKUP(A86,'Raw Data'!$A$2:$M$724,2,FALSE)</f>
        <v>Shakir Ali</v>
      </c>
      <c r="C86" s="9">
        <f>VLOOKUP(A86,'Phone Number'!$A$1:$B$6919,2,FALSE)</f>
        <v>9670337075</v>
      </c>
      <c r="D86" s="9">
        <f>VLOOKUP(A86,'Raw Data'!$A$2:$M$724,4,FALSE)</f>
        <v>785</v>
      </c>
      <c r="E86" s="9">
        <f>VLOOKUP(A86,'Raw Data'!$A$2:$M$724,3,FALSE)</f>
        <v>11</v>
      </c>
      <c r="F86" s="9">
        <f>VLOOKUP(A86,'Raw Data'!$A$2:$M$724,5,FALSE)</f>
        <v>803</v>
      </c>
      <c r="G86" s="9">
        <f>VLOOKUP(A86,'Raw Data'!$A$2:$M$724,7,FALSE)</f>
        <v>104</v>
      </c>
      <c r="H86" s="10">
        <f t="shared" si="0"/>
        <v>0.88533627342888643</v>
      </c>
      <c r="I86" s="9">
        <f>VLOOKUP(A86,'Raw Data'!$A$2:$M$724,6,FALSE)</f>
        <v>4.99</v>
      </c>
      <c r="J86" s="9">
        <f>VLOOKUP(A86,'Raw Data'!$A$2:$M$724,12,FALSE)</f>
        <v>0</v>
      </c>
      <c r="K86" s="9">
        <f>VLOOKUP(A86,'Raw Data'!$A$2:$M$724,13,FALSE)</f>
        <v>110</v>
      </c>
      <c r="L86" s="9"/>
      <c r="M86" s="11">
        <f t="shared" si="1"/>
        <v>3277.3520634920637</v>
      </c>
      <c r="N86" s="12">
        <f>VLOOKUP(A86,'Raw Data'!$A$2:$M$724,9,FALSE)</f>
        <v>2137</v>
      </c>
      <c r="O86" s="13">
        <f>VLOOKUP(A86,'Raw Data'!$A$2:$M$724,10,FALSE)</f>
        <v>426</v>
      </c>
      <c r="P86" s="13">
        <f>VLOOKUP(A86,'Raw Data'!$A$2:$M$724,11,FALSE)</f>
        <v>10</v>
      </c>
      <c r="Q86" s="13">
        <f>VLOOKUP(A86,'Raw Data'!$A$2:$M$724,8,FALSE)</f>
        <v>1</v>
      </c>
      <c r="R86" s="14">
        <f t="shared" si="2"/>
        <v>3277.3520634920637</v>
      </c>
      <c r="S86" s="15">
        <v>1965</v>
      </c>
    </row>
    <row r="87" spans="1:19" ht="16.2" x14ac:dyDescent="0.45">
      <c r="A87" s="8" t="s">
        <v>105</v>
      </c>
      <c r="B87" s="9" t="str">
        <f>VLOOKUP(A87,'Raw Data'!$A$2:$M$724,2,FALSE)</f>
        <v>Sandeep Yadav</v>
      </c>
      <c r="C87" s="9">
        <f>VLOOKUP(A87,'Phone Number'!$A$1:$B$6919,2,FALSE)</f>
        <v>7267811961</v>
      </c>
      <c r="D87" s="9">
        <f>VLOOKUP(A87,'Raw Data'!$A$2:$M$724,4,FALSE)</f>
        <v>781</v>
      </c>
      <c r="E87" s="9">
        <f>VLOOKUP(A87,'Raw Data'!$A$2:$M$724,3,FALSE)</f>
        <v>14</v>
      </c>
      <c r="F87" s="9">
        <f>VLOOKUP(A87,'Raw Data'!$A$2:$M$724,5,FALSE)</f>
        <v>798</v>
      </c>
      <c r="G87" s="9">
        <f>VLOOKUP(A87,'Raw Data'!$A$2:$M$724,7,FALSE)</f>
        <v>34</v>
      </c>
      <c r="H87" s="10">
        <f t="shared" si="0"/>
        <v>0.95913461538461542</v>
      </c>
      <c r="I87" s="9">
        <f>VLOOKUP(A87,'Raw Data'!$A$2:$M$724,6,FALSE)</f>
        <v>4.9800000000000004</v>
      </c>
      <c r="J87" s="9">
        <f>VLOOKUP(A87,'Raw Data'!$A$2:$M$724,12,FALSE)</f>
        <v>0</v>
      </c>
      <c r="K87" s="9">
        <f>VLOOKUP(A87,'Raw Data'!$A$2:$M$724,13,FALSE)</f>
        <v>0</v>
      </c>
      <c r="L87" s="9"/>
      <c r="M87" s="11">
        <f t="shared" si="1"/>
        <v>3248.5853333333334</v>
      </c>
      <c r="N87" s="12">
        <f>VLOOKUP(A87,'Raw Data'!$A$2:$M$724,9,FALSE)</f>
        <v>1789</v>
      </c>
      <c r="O87" s="13">
        <f>VLOOKUP(A87,'Raw Data'!$A$2:$M$724,10,FALSE)</f>
        <v>1097</v>
      </c>
      <c r="P87" s="13">
        <f>VLOOKUP(A87,'Raw Data'!$A$2:$M$724,11,FALSE)</f>
        <v>14</v>
      </c>
      <c r="Q87" s="13">
        <f>VLOOKUP(A87,'Raw Data'!$A$2:$M$724,8,FALSE)</f>
        <v>1</v>
      </c>
      <c r="R87" s="14">
        <f t="shared" si="2"/>
        <v>3248.5853333333334</v>
      </c>
      <c r="S87" s="15">
        <v>3304</v>
      </c>
    </row>
    <row r="88" spans="1:19" ht="16.2" x14ac:dyDescent="0.45">
      <c r="A88" s="8" t="s">
        <v>106</v>
      </c>
      <c r="B88" s="9" t="str">
        <f>VLOOKUP(A88,'Raw Data'!$A$2:$M$724,2,FALSE)</f>
        <v>Ajaj</v>
      </c>
      <c r="C88" s="9">
        <f>VLOOKUP(A88,'Phone Number'!$A$1:$B$6919,2,FALSE)</f>
        <v>6391484153</v>
      </c>
      <c r="D88" s="9">
        <f>VLOOKUP(A88,'Raw Data'!$A$2:$M$724,4,FALSE)</f>
        <v>767</v>
      </c>
      <c r="E88" s="9">
        <f>VLOOKUP(A88,'Raw Data'!$A$2:$M$724,3,FALSE)</f>
        <v>23</v>
      </c>
      <c r="F88" s="9">
        <f>VLOOKUP(A88,'Raw Data'!$A$2:$M$724,5,FALSE)</f>
        <v>872</v>
      </c>
      <c r="G88" s="9">
        <f>VLOOKUP(A88,'Raw Data'!$A$2:$M$724,7,FALSE)</f>
        <v>101</v>
      </c>
      <c r="H88" s="10">
        <f t="shared" si="0"/>
        <v>0.89619732785200412</v>
      </c>
      <c r="I88" s="9">
        <f>VLOOKUP(A88,'Raw Data'!$A$2:$M$724,6,FALSE)</f>
        <v>4.95</v>
      </c>
      <c r="J88" s="9">
        <f>VLOOKUP(A88,'Raw Data'!$A$2:$M$724,12,FALSE)</f>
        <v>1</v>
      </c>
      <c r="K88" s="9">
        <f>VLOOKUP(A88,'Raw Data'!$A$2:$M$724,13,FALSE)</f>
        <v>228</v>
      </c>
      <c r="L88" s="9"/>
      <c r="M88" s="11">
        <f t="shared" si="1"/>
        <v>3271.3147619047618</v>
      </c>
      <c r="N88" s="12">
        <f>VLOOKUP(A88,'Raw Data'!$A$2:$M$724,9,FALSE)</f>
        <v>1605</v>
      </c>
      <c r="O88" s="13">
        <f>VLOOKUP(A88,'Raw Data'!$A$2:$M$724,10,FALSE)</f>
        <v>827</v>
      </c>
      <c r="P88" s="13">
        <f>VLOOKUP(A88,'Raw Data'!$A$2:$M$724,11,FALSE)</f>
        <v>22</v>
      </c>
      <c r="Q88" s="13">
        <f>VLOOKUP(A88,'Raw Data'!$A$2:$M$724,8,FALSE)</f>
        <v>0</v>
      </c>
      <c r="R88" s="14">
        <f t="shared" si="2"/>
        <v>3271.3147619047618</v>
      </c>
      <c r="S88" s="15">
        <v>3279</v>
      </c>
    </row>
    <row r="89" spans="1:19" ht="16.2" x14ac:dyDescent="0.45">
      <c r="A89" s="8" t="s">
        <v>107</v>
      </c>
      <c r="B89" s="9" t="str">
        <f>VLOOKUP(A89,'Raw Data'!$A$2:$M$724,2,FALSE)</f>
        <v>Mis Gulshan🙏khatun</v>
      </c>
      <c r="C89" s="9">
        <f>VLOOKUP(A89,'Phone Number'!$A$1:$B$6919,2,FALSE)</f>
        <v>9621993730</v>
      </c>
      <c r="D89" s="9">
        <f>VLOOKUP(A89,'Raw Data'!$A$2:$M$724,4,FALSE)</f>
        <v>760</v>
      </c>
      <c r="E89" s="9">
        <f>VLOOKUP(A89,'Raw Data'!$A$2:$M$724,3,FALSE)</f>
        <v>11</v>
      </c>
      <c r="F89" s="9">
        <f>VLOOKUP(A89,'Raw Data'!$A$2:$M$724,5,FALSE)</f>
        <v>797</v>
      </c>
      <c r="G89" s="9">
        <f>VLOOKUP(A89,'Raw Data'!$A$2:$M$724,7,FALSE)</f>
        <v>67</v>
      </c>
      <c r="H89" s="10">
        <f t="shared" si="0"/>
        <v>0.92245370370370372</v>
      </c>
      <c r="I89" s="9">
        <f>VLOOKUP(A89,'Raw Data'!$A$2:$M$724,6,FALSE)</f>
        <v>4.9800000000000004</v>
      </c>
      <c r="J89" s="9">
        <f>VLOOKUP(A89,'Raw Data'!$A$2:$M$724,12,FALSE)</f>
        <v>0</v>
      </c>
      <c r="K89" s="9">
        <f>VLOOKUP(A89,'Raw Data'!$A$2:$M$724,13,FALSE)</f>
        <v>110</v>
      </c>
      <c r="L89" s="9"/>
      <c r="M89" s="11">
        <f t="shared" si="1"/>
        <v>3170.4715873015875</v>
      </c>
      <c r="N89" s="12">
        <f>VLOOKUP(A89,'Raw Data'!$A$2:$M$724,9,FALSE)</f>
        <v>1695</v>
      </c>
      <c r="O89" s="13">
        <f>VLOOKUP(A89,'Raw Data'!$A$2:$M$724,10,FALSE)</f>
        <v>638</v>
      </c>
      <c r="P89" s="13">
        <f>VLOOKUP(A89,'Raw Data'!$A$2:$M$724,11,FALSE)</f>
        <v>10</v>
      </c>
      <c r="Q89" s="13">
        <f>VLOOKUP(A89,'Raw Data'!$A$2:$M$724,8,FALSE)</f>
        <v>0</v>
      </c>
      <c r="R89" s="14">
        <f t="shared" si="2"/>
        <v>3170.4715873015875</v>
      </c>
      <c r="S89" s="15">
        <v>1880</v>
      </c>
    </row>
    <row r="90" spans="1:19" ht="16.2" x14ac:dyDescent="0.45">
      <c r="A90" s="8" t="s">
        <v>108</v>
      </c>
      <c r="B90" s="9" t="str">
        <f>VLOOKUP(A90,'Raw Data'!$A$2:$M$724,2,FALSE)</f>
        <v>Pratik Patwa</v>
      </c>
      <c r="C90" s="9">
        <f>VLOOKUP(A90,'Phone Number'!$A$1:$B$6919,2,FALSE)</f>
        <v>8948461365</v>
      </c>
      <c r="D90" s="9">
        <f>VLOOKUP(A90,'Raw Data'!$A$2:$M$724,4,FALSE)</f>
        <v>755</v>
      </c>
      <c r="E90" s="9">
        <f>VLOOKUP(A90,'Raw Data'!$A$2:$M$724,3,FALSE)</f>
        <v>17</v>
      </c>
      <c r="F90" s="9">
        <f>VLOOKUP(A90,'Raw Data'!$A$2:$M$724,5,FALSE)</f>
        <v>810</v>
      </c>
      <c r="G90" s="9">
        <f>VLOOKUP(A90,'Raw Data'!$A$2:$M$724,7,FALSE)</f>
        <v>91</v>
      </c>
      <c r="H90" s="10">
        <f t="shared" si="0"/>
        <v>0.89900110987791348</v>
      </c>
      <c r="I90" s="9">
        <f>VLOOKUP(A90,'Raw Data'!$A$2:$M$724,6,FALSE)</f>
        <v>4.97</v>
      </c>
      <c r="J90" s="9">
        <f>VLOOKUP(A90,'Raw Data'!$A$2:$M$724,12,FALSE)</f>
        <v>0</v>
      </c>
      <c r="K90" s="9">
        <f>VLOOKUP(A90,'Raw Data'!$A$2:$M$724,13,FALSE)</f>
        <v>0</v>
      </c>
      <c r="L90" s="9"/>
      <c r="M90" s="11">
        <f t="shared" si="1"/>
        <v>3151.2376190476189</v>
      </c>
      <c r="N90" s="12">
        <f>VLOOKUP(A90,'Raw Data'!$A$2:$M$724,9,FALSE)</f>
        <v>1676</v>
      </c>
      <c r="O90" s="13">
        <f>VLOOKUP(A90,'Raw Data'!$A$2:$M$724,10,FALSE)</f>
        <v>1012</v>
      </c>
      <c r="P90" s="13">
        <f>VLOOKUP(A90,'Raw Data'!$A$2:$M$724,11,FALSE)</f>
        <v>16</v>
      </c>
      <c r="Q90" s="13">
        <f>VLOOKUP(A90,'Raw Data'!$A$2:$M$724,8,FALSE)</f>
        <v>0</v>
      </c>
      <c r="R90" s="14">
        <f t="shared" si="2"/>
        <v>3151.2376190476189</v>
      </c>
      <c r="S90" s="15">
        <v>1821</v>
      </c>
    </row>
    <row r="91" spans="1:19" ht="16.2" x14ac:dyDescent="0.45">
      <c r="A91" s="8" t="s">
        <v>109</v>
      </c>
      <c r="B91" s="9" t="str">
        <f>VLOOKUP(A91,'Raw Data'!$A$2:$M$724,2,FALSE)</f>
        <v>Mohd.ismaeel</v>
      </c>
      <c r="C91" s="9">
        <f>VLOOKUP(A91,'Phone Number'!$A$1:$B$6919,2,FALSE)</f>
        <v>9140175293</v>
      </c>
      <c r="D91" s="9">
        <f>VLOOKUP(A91,'Raw Data'!$A$2:$M$724,4,FALSE)</f>
        <v>741</v>
      </c>
      <c r="E91" s="9">
        <f>VLOOKUP(A91,'Raw Data'!$A$2:$M$724,3,FALSE)</f>
        <v>15</v>
      </c>
      <c r="F91" s="9">
        <f>VLOOKUP(A91,'Raw Data'!$A$2:$M$724,5,FALSE)</f>
        <v>748</v>
      </c>
      <c r="G91" s="9">
        <f>VLOOKUP(A91,'Raw Data'!$A$2:$M$724,7,FALSE)</f>
        <v>45</v>
      </c>
      <c r="H91" s="10">
        <f t="shared" si="0"/>
        <v>0.94325346784363173</v>
      </c>
      <c r="I91" s="9">
        <f>VLOOKUP(A91,'Raw Data'!$A$2:$M$724,6,FALSE)</f>
        <v>4.96</v>
      </c>
      <c r="J91" s="9">
        <f>VLOOKUP(A91,'Raw Data'!$A$2:$M$724,12,FALSE)</f>
        <v>0</v>
      </c>
      <c r="K91" s="9">
        <f>VLOOKUP(A91,'Raw Data'!$A$2:$M$724,13,FALSE)</f>
        <v>114</v>
      </c>
      <c r="L91" s="9"/>
      <c r="M91" s="11">
        <f t="shared" si="1"/>
        <v>3084.0844761904759</v>
      </c>
      <c r="N91" s="12">
        <f>VLOOKUP(A91,'Raw Data'!$A$2:$M$724,9,FALSE)</f>
        <v>1537</v>
      </c>
      <c r="O91" s="13">
        <f>VLOOKUP(A91,'Raw Data'!$A$2:$M$724,10,FALSE)</f>
        <v>1537</v>
      </c>
      <c r="P91" s="13">
        <f>VLOOKUP(A91,'Raw Data'!$A$2:$M$724,11,FALSE)</f>
        <v>15</v>
      </c>
      <c r="Q91" s="13">
        <f>VLOOKUP(A91,'Raw Data'!$A$2:$M$724,8,FALSE)</f>
        <v>2</v>
      </c>
      <c r="R91" s="14">
        <f t="shared" si="2"/>
        <v>3084.0844761904759</v>
      </c>
      <c r="S91" s="15">
        <v>1834</v>
      </c>
    </row>
    <row r="92" spans="1:19" ht="16.2" x14ac:dyDescent="0.45">
      <c r="A92" s="8" t="s">
        <v>110</v>
      </c>
      <c r="B92" s="9" t="str">
        <f>VLOOKUP(A92,'Raw Data'!$A$2:$M$724,2,FALSE)</f>
        <v>Aman Paswan</v>
      </c>
      <c r="C92" s="9">
        <f>VLOOKUP(A92,'Phone Number'!$A$1:$B$6919,2,FALSE)</f>
        <v>9670579035</v>
      </c>
      <c r="D92" s="9">
        <f>VLOOKUP(A92,'Raw Data'!$A$2:$M$724,4,FALSE)</f>
        <v>741</v>
      </c>
      <c r="E92" s="9">
        <f>VLOOKUP(A92,'Raw Data'!$A$2:$M$724,3,FALSE)</f>
        <v>14</v>
      </c>
      <c r="F92" s="9">
        <f>VLOOKUP(A92,'Raw Data'!$A$2:$M$724,5,FALSE)</f>
        <v>751</v>
      </c>
      <c r="G92" s="9">
        <f>VLOOKUP(A92,'Raw Data'!$A$2:$M$724,7,FALSE)</f>
        <v>58</v>
      </c>
      <c r="H92" s="10">
        <f t="shared" si="0"/>
        <v>0.92830655129789863</v>
      </c>
      <c r="I92" s="9">
        <f>VLOOKUP(A92,'Raw Data'!$A$2:$M$724,6,FALSE)</f>
        <v>5</v>
      </c>
      <c r="J92" s="9">
        <f>VLOOKUP(A92,'Raw Data'!$A$2:$M$724,12,FALSE)</f>
        <v>5</v>
      </c>
      <c r="K92" s="9">
        <f>VLOOKUP(A92,'Raw Data'!$A$2:$M$724,13,FALSE)</f>
        <v>49</v>
      </c>
      <c r="L92" s="9"/>
      <c r="M92" s="11">
        <f t="shared" si="1"/>
        <v>3342.8412698412699</v>
      </c>
      <c r="N92" s="12">
        <f>VLOOKUP(A92,'Raw Data'!$A$2:$M$724,9,FALSE)</f>
        <v>2925</v>
      </c>
      <c r="O92" s="13">
        <f>VLOOKUP(A92,'Raw Data'!$A$2:$M$724,10,FALSE)</f>
        <v>830</v>
      </c>
      <c r="P92" s="13">
        <f>VLOOKUP(A92,'Raw Data'!$A$2:$M$724,11,FALSE)</f>
        <v>14</v>
      </c>
      <c r="Q92" s="13">
        <f>VLOOKUP(A92,'Raw Data'!$A$2:$M$724,8,FALSE)</f>
        <v>1</v>
      </c>
      <c r="R92" s="14">
        <f t="shared" si="2"/>
        <v>3342.8412698412699</v>
      </c>
      <c r="S92" s="15">
        <v>1292</v>
      </c>
    </row>
    <row r="93" spans="1:19" ht="16.2" x14ac:dyDescent="0.45">
      <c r="A93" s="8" t="s">
        <v>111</v>
      </c>
      <c r="B93" s="9" t="str">
        <f>VLOOKUP(A93,'Raw Data'!$A$2:$M$724,2,FALSE)</f>
        <v>Afsana</v>
      </c>
      <c r="C93" s="9">
        <f>VLOOKUP(A93,'Phone Number'!$A$1:$B$6919,2,FALSE)</f>
        <v>7235069650</v>
      </c>
      <c r="D93" s="9">
        <f>VLOOKUP(A93,'Raw Data'!$A$2:$M$724,4,FALSE)</f>
        <v>738</v>
      </c>
      <c r="E93" s="9">
        <f>VLOOKUP(A93,'Raw Data'!$A$2:$M$724,3,FALSE)</f>
        <v>13</v>
      </c>
      <c r="F93" s="9">
        <f>VLOOKUP(A93,'Raw Data'!$A$2:$M$724,5,FALSE)</f>
        <v>766</v>
      </c>
      <c r="G93" s="9">
        <f>VLOOKUP(A93,'Raw Data'!$A$2:$M$724,7,FALSE)</f>
        <v>91</v>
      </c>
      <c r="H93" s="10">
        <f t="shared" si="0"/>
        <v>0.89381563593932323</v>
      </c>
      <c r="I93" s="9">
        <f>VLOOKUP(A93,'Raw Data'!$A$2:$M$724,6,FALSE)</f>
        <v>5</v>
      </c>
      <c r="J93" s="9">
        <f>VLOOKUP(A93,'Raw Data'!$A$2:$M$724,12,FALSE)</f>
        <v>0</v>
      </c>
      <c r="K93" s="9">
        <f>VLOOKUP(A93,'Raw Data'!$A$2:$M$724,13,FALSE)</f>
        <v>128</v>
      </c>
      <c r="L93" s="9"/>
      <c r="M93" s="11">
        <f t="shared" si="1"/>
        <v>3089.1230158730159</v>
      </c>
      <c r="N93" s="12">
        <f>VLOOKUP(A93,'Raw Data'!$A$2:$M$724,9,FALSE)</f>
        <v>1524</v>
      </c>
      <c r="O93" s="13">
        <f>VLOOKUP(A93,'Raw Data'!$A$2:$M$724,10,FALSE)</f>
        <v>450</v>
      </c>
      <c r="P93" s="13">
        <f>VLOOKUP(A93,'Raw Data'!$A$2:$M$724,11,FALSE)</f>
        <v>12</v>
      </c>
      <c r="Q93" s="13">
        <f>VLOOKUP(A93,'Raw Data'!$A$2:$M$724,8,FALSE)</f>
        <v>0</v>
      </c>
      <c r="R93" s="14">
        <f t="shared" si="2"/>
        <v>3089.1230158730159</v>
      </c>
      <c r="S93" s="15">
        <v>1616</v>
      </c>
    </row>
    <row r="94" spans="1:19" ht="16.2" x14ac:dyDescent="0.45">
      <c r="A94" s="8" t="s">
        <v>112</v>
      </c>
      <c r="B94" s="9" t="str">
        <f>VLOOKUP(A94,'Raw Data'!$A$2:$M$724,2,FALSE)</f>
        <v>Sachin yadav</v>
      </c>
      <c r="C94" s="9">
        <f>VLOOKUP(A94,'Phone Number'!$A$1:$B$6919,2,FALSE)</f>
        <v>9838787355</v>
      </c>
      <c r="D94" s="9">
        <f>VLOOKUP(A94,'Raw Data'!$A$2:$M$724,4,FALSE)</f>
        <v>737</v>
      </c>
      <c r="E94" s="9">
        <f>VLOOKUP(A94,'Raw Data'!$A$2:$M$724,3,FALSE)</f>
        <v>23</v>
      </c>
      <c r="F94" s="9">
        <f>VLOOKUP(A94,'Raw Data'!$A$2:$M$724,5,FALSE)</f>
        <v>880</v>
      </c>
      <c r="G94" s="9">
        <f>VLOOKUP(A94,'Raw Data'!$A$2:$M$724,7,FALSE)</f>
        <v>32</v>
      </c>
      <c r="H94" s="10">
        <f t="shared" si="0"/>
        <v>0.96491228070175439</v>
      </c>
      <c r="I94" s="9">
        <f>VLOOKUP(A94,'Raw Data'!$A$2:$M$724,6,FALSE)</f>
        <v>4.99</v>
      </c>
      <c r="J94" s="9">
        <f>VLOOKUP(A94,'Raw Data'!$A$2:$M$724,12,FALSE)</f>
        <v>0</v>
      </c>
      <c r="K94" s="9">
        <f>VLOOKUP(A94,'Raw Data'!$A$2:$M$724,13,FALSE)</f>
        <v>114</v>
      </c>
      <c r="L94" s="9"/>
      <c r="M94" s="11">
        <f t="shared" si="1"/>
        <v>3102.7662857142859</v>
      </c>
      <c r="N94" s="12">
        <f>VLOOKUP(A94,'Raw Data'!$A$2:$M$724,9,FALSE)</f>
        <v>1761</v>
      </c>
      <c r="O94" s="13">
        <f>VLOOKUP(A94,'Raw Data'!$A$2:$M$724,10,FALSE)</f>
        <v>1404</v>
      </c>
      <c r="P94" s="13">
        <f>VLOOKUP(A94,'Raw Data'!$A$2:$M$724,11,FALSE)</f>
        <v>22</v>
      </c>
      <c r="Q94" s="13">
        <f>VLOOKUP(A94,'Raw Data'!$A$2:$M$724,8,FALSE)</f>
        <v>0</v>
      </c>
      <c r="R94" s="14">
        <f t="shared" si="2"/>
        <v>3102.7662857142859</v>
      </c>
      <c r="S94" s="15">
        <v>1277</v>
      </c>
    </row>
    <row r="95" spans="1:19" ht="16.2" x14ac:dyDescent="0.45">
      <c r="A95" s="8" t="s">
        <v>113</v>
      </c>
      <c r="B95" s="9" t="str">
        <f>VLOOKUP(A95,'Raw Data'!$A$2:$M$724,2,FALSE)</f>
        <v>Pinki paswan</v>
      </c>
      <c r="C95" s="9">
        <f>VLOOKUP(A95,'Phone Number'!$A$1:$B$6919,2,FALSE)</f>
        <v>7394073095</v>
      </c>
      <c r="D95" s="9">
        <f>VLOOKUP(A95,'Raw Data'!$A$2:$M$724,4,FALSE)</f>
        <v>736</v>
      </c>
      <c r="E95" s="9">
        <f>VLOOKUP(A95,'Raw Data'!$A$2:$M$724,3,FALSE)</f>
        <v>20</v>
      </c>
      <c r="F95" s="9">
        <f>VLOOKUP(A95,'Raw Data'!$A$2:$M$724,5,FALSE)</f>
        <v>792</v>
      </c>
      <c r="G95" s="9">
        <f>VLOOKUP(A95,'Raw Data'!$A$2:$M$724,7,FALSE)</f>
        <v>58</v>
      </c>
      <c r="H95" s="10">
        <f t="shared" si="0"/>
        <v>0.93176470588235294</v>
      </c>
      <c r="I95" s="9">
        <f>VLOOKUP(A95,'Raw Data'!$A$2:$M$724,6,FALSE)</f>
        <v>4.7699999999999996</v>
      </c>
      <c r="J95" s="9">
        <f>VLOOKUP(A95,'Raw Data'!$A$2:$M$724,12,FALSE)</f>
        <v>1</v>
      </c>
      <c r="K95" s="9">
        <f>VLOOKUP(A95,'Raw Data'!$A$2:$M$724,13,FALSE)</f>
        <v>194</v>
      </c>
      <c r="L95" s="9"/>
      <c r="M95" s="11">
        <f t="shared" si="1"/>
        <v>3075.0419682539682</v>
      </c>
      <c r="N95" s="12">
        <f>VLOOKUP(A95,'Raw Data'!$A$2:$M$724,9,FALSE)</f>
        <v>1339</v>
      </c>
      <c r="O95" s="13">
        <f>VLOOKUP(A95,'Raw Data'!$A$2:$M$724,10,FALSE)</f>
        <v>773</v>
      </c>
      <c r="P95" s="13">
        <f>VLOOKUP(A95,'Raw Data'!$A$2:$M$724,11,FALSE)</f>
        <v>20</v>
      </c>
      <c r="Q95" s="13">
        <f>VLOOKUP(A95,'Raw Data'!$A$2:$M$724,8,FALSE)</f>
        <v>9</v>
      </c>
      <c r="R95" s="14">
        <f t="shared" si="2"/>
        <v>3075.0419682539682</v>
      </c>
      <c r="S95" s="15">
        <v>1816</v>
      </c>
    </row>
    <row r="96" spans="1:19" ht="16.2" x14ac:dyDescent="0.45">
      <c r="A96" s="8" t="s">
        <v>114</v>
      </c>
      <c r="B96" s="9" t="str">
        <f>VLOOKUP(A96,'Raw Data'!$A$2:$M$724,2,FALSE)</f>
        <v>Amulya</v>
      </c>
      <c r="C96" s="9">
        <f>VLOOKUP(A96,'Phone Number'!$A$1:$B$6919,2,FALSE)</f>
        <v>7522038765</v>
      </c>
      <c r="D96" s="9">
        <f>VLOOKUP(A96,'Raw Data'!$A$2:$M$724,4,FALSE)</f>
        <v>736</v>
      </c>
      <c r="E96" s="9">
        <f>VLOOKUP(A96,'Raw Data'!$A$2:$M$724,3,FALSE)</f>
        <v>19</v>
      </c>
      <c r="F96" s="9">
        <f>VLOOKUP(A96,'Raw Data'!$A$2:$M$724,5,FALSE)</f>
        <v>754</v>
      </c>
      <c r="G96" s="9">
        <f>VLOOKUP(A96,'Raw Data'!$A$2:$M$724,7,FALSE)</f>
        <v>45</v>
      </c>
      <c r="H96" s="10">
        <f t="shared" si="0"/>
        <v>0.94367959949937419</v>
      </c>
      <c r="I96" s="9">
        <f>VLOOKUP(A96,'Raw Data'!$A$2:$M$724,6,FALSE)</f>
        <v>4.9400000000000004</v>
      </c>
      <c r="J96" s="9">
        <f>VLOOKUP(A96,'Raw Data'!$A$2:$M$724,12,FALSE)</f>
        <v>0</v>
      </c>
      <c r="K96" s="9">
        <f>VLOOKUP(A96,'Raw Data'!$A$2:$M$724,13,FALSE)</f>
        <v>180</v>
      </c>
      <c r="L96" s="9"/>
      <c r="M96" s="11">
        <f t="shared" si="1"/>
        <v>3066.8002857142856</v>
      </c>
      <c r="N96" s="12">
        <f>VLOOKUP(A96,'Raw Data'!$A$2:$M$724,9,FALSE)</f>
        <v>2463</v>
      </c>
      <c r="O96" s="13">
        <f>VLOOKUP(A96,'Raw Data'!$A$2:$M$724,10,FALSE)</f>
        <v>761</v>
      </c>
      <c r="P96" s="13">
        <f>VLOOKUP(A96,'Raw Data'!$A$2:$M$724,11,FALSE)</f>
        <v>17</v>
      </c>
      <c r="Q96" s="13">
        <f>VLOOKUP(A96,'Raw Data'!$A$2:$M$724,8,FALSE)</f>
        <v>0</v>
      </c>
      <c r="R96" s="14">
        <f t="shared" si="2"/>
        <v>3066.8002857142856</v>
      </c>
      <c r="S96" s="15">
        <v>1667</v>
      </c>
    </row>
    <row r="97" spans="1:19" ht="16.2" x14ac:dyDescent="0.45">
      <c r="A97" s="8" t="s">
        <v>115</v>
      </c>
      <c r="B97" s="9" t="str">
        <f>VLOOKUP(A97,'Raw Data'!$A$2:$M$724,2,FALSE)</f>
        <v>GULSHAN KUMAR</v>
      </c>
      <c r="C97" s="9">
        <f>VLOOKUP(A97,'Phone Number'!$A$1:$B$6919,2,FALSE)</f>
        <v>8881052074</v>
      </c>
      <c r="D97" s="9">
        <f>VLOOKUP(A97,'Raw Data'!$A$2:$M$724,4,FALSE)</f>
        <v>731</v>
      </c>
      <c r="E97" s="9">
        <f>VLOOKUP(A97,'Raw Data'!$A$2:$M$724,3,FALSE)</f>
        <v>14</v>
      </c>
      <c r="F97" s="9">
        <f>VLOOKUP(A97,'Raw Data'!$A$2:$M$724,5,FALSE)</f>
        <v>739</v>
      </c>
      <c r="G97" s="9">
        <f>VLOOKUP(A97,'Raw Data'!$A$2:$M$724,7,FALSE)</f>
        <v>52</v>
      </c>
      <c r="H97" s="10">
        <f t="shared" si="0"/>
        <v>0.93426042983565105</v>
      </c>
      <c r="I97" s="9">
        <f>VLOOKUP(A97,'Raw Data'!$A$2:$M$724,6,FALSE)</f>
        <v>5</v>
      </c>
      <c r="J97" s="9">
        <f>VLOOKUP(A97,'Raw Data'!$A$2:$M$724,12,FALSE)</f>
        <v>1</v>
      </c>
      <c r="K97" s="9">
        <f>VLOOKUP(A97,'Raw Data'!$A$2:$M$724,13,FALSE)</f>
        <v>50</v>
      </c>
      <c r="L97" s="9"/>
      <c r="M97" s="11">
        <f t="shared" si="1"/>
        <v>3100.6825396825398</v>
      </c>
      <c r="N97" s="12">
        <f>VLOOKUP(A97,'Raw Data'!$A$2:$M$724,9,FALSE)</f>
        <v>2779</v>
      </c>
      <c r="O97" s="13">
        <f>VLOOKUP(A97,'Raw Data'!$A$2:$M$724,10,FALSE)</f>
        <v>724</v>
      </c>
      <c r="P97" s="13">
        <f>VLOOKUP(A97,'Raw Data'!$A$2:$M$724,11,FALSE)</f>
        <v>14</v>
      </c>
      <c r="Q97" s="13">
        <f>VLOOKUP(A97,'Raw Data'!$A$2:$M$724,8,FALSE)</f>
        <v>9</v>
      </c>
      <c r="R97" s="14">
        <f t="shared" si="2"/>
        <v>3100.6825396825398</v>
      </c>
      <c r="S97" s="15">
        <v>1568</v>
      </c>
    </row>
    <row r="98" spans="1:19" ht="16.2" x14ac:dyDescent="0.45">
      <c r="A98" s="8" t="s">
        <v>116</v>
      </c>
      <c r="B98" s="9" t="str">
        <f>VLOOKUP(A98,'Raw Data'!$A$2:$M$724,2,FALSE)</f>
        <v>Aryan yadav</v>
      </c>
      <c r="C98" s="9">
        <f>VLOOKUP(A98,'Phone Number'!$A$1:$B$6919,2,FALSE)</f>
        <v>9569365733</v>
      </c>
      <c r="D98" s="9">
        <f>VLOOKUP(A98,'Raw Data'!$A$2:$M$724,4,FALSE)</f>
        <v>720</v>
      </c>
      <c r="E98" s="9">
        <f>VLOOKUP(A98,'Raw Data'!$A$2:$M$724,3,FALSE)</f>
        <v>20</v>
      </c>
      <c r="F98" s="9">
        <f>VLOOKUP(A98,'Raw Data'!$A$2:$M$724,5,FALSE)</f>
        <v>766</v>
      </c>
      <c r="G98" s="9">
        <f>VLOOKUP(A98,'Raw Data'!$A$2:$M$724,7,FALSE)</f>
        <v>16</v>
      </c>
      <c r="H98" s="10">
        <f t="shared" si="0"/>
        <v>0.979539641943734</v>
      </c>
      <c r="I98" s="9">
        <f>VLOOKUP(A98,'Raw Data'!$A$2:$M$724,6,FALSE)</f>
        <v>4.99</v>
      </c>
      <c r="J98" s="9">
        <f>VLOOKUP(A98,'Raw Data'!$A$2:$M$724,12,FALSE)</f>
        <v>0</v>
      </c>
      <c r="K98" s="9">
        <f>VLOOKUP(A98,'Raw Data'!$A$2:$M$724,13,FALSE)</f>
        <v>125</v>
      </c>
      <c r="L98" s="9"/>
      <c r="M98" s="11">
        <f t="shared" si="1"/>
        <v>3014.8263492063488</v>
      </c>
      <c r="N98" s="12">
        <f>VLOOKUP(A98,'Raw Data'!$A$2:$M$724,9,FALSE)</f>
        <v>1365</v>
      </c>
      <c r="O98" s="13">
        <f>VLOOKUP(A98,'Raw Data'!$A$2:$M$724,10,FALSE)</f>
        <v>1365</v>
      </c>
      <c r="P98" s="13">
        <f>VLOOKUP(A98,'Raw Data'!$A$2:$M$724,11,FALSE)</f>
        <v>18</v>
      </c>
      <c r="Q98" s="13">
        <f>VLOOKUP(A98,'Raw Data'!$A$2:$M$724,8,FALSE)</f>
        <v>0</v>
      </c>
      <c r="R98" s="14">
        <f t="shared" si="2"/>
        <v>3014.8263492063488</v>
      </c>
      <c r="S98" s="15">
        <v>1527</v>
      </c>
    </row>
    <row r="99" spans="1:19" ht="16.2" x14ac:dyDescent="0.45">
      <c r="A99" s="8" t="s">
        <v>117</v>
      </c>
      <c r="B99" s="9" t="str">
        <f>VLOOKUP(A99,'Raw Data'!$A$2:$M$724,2,FALSE)</f>
        <v>Chandan</v>
      </c>
      <c r="C99" s="9">
        <f>VLOOKUP(A99,'Phone Number'!$A$1:$B$6919,2,FALSE)</f>
        <v>9554218856</v>
      </c>
      <c r="D99" s="9">
        <f>VLOOKUP(A99,'Raw Data'!$A$2:$M$724,4,FALSE)</f>
        <v>705</v>
      </c>
      <c r="E99" s="9">
        <f>VLOOKUP(A99,'Raw Data'!$A$2:$M$724,3,FALSE)</f>
        <v>15</v>
      </c>
      <c r="F99" s="9">
        <f>VLOOKUP(A99,'Raw Data'!$A$2:$M$724,5,FALSE)</f>
        <v>724</v>
      </c>
      <c r="G99" s="9">
        <f>VLOOKUP(A99,'Raw Data'!$A$2:$M$724,7,FALSE)</f>
        <v>37</v>
      </c>
      <c r="H99" s="10">
        <f t="shared" si="0"/>
        <v>0.95137976346911957</v>
      </c>
      <c r="I99" s="9">
        <f>VLOOKUP(A99,'Raw Data'!$A$2:$M$724,6,FALSE)</f>
        <v>4.93</v>
      </c>
      <c r="J99" s="9">
        <f>VLOOKUP(A99,'Raw Data'!$A$2:$M$724,12,FALSE)</f>
        <v>0</v>
      </c>
      <c r="K99" s="9">
        <f>VLOOKUP(A99,'Raw Data'!$A$2:$M$724,13,FALSE)</f>
        <v>150</v>
      </c>
      <c r="L99" s="9"/>
      <c r="M99" s="11">
        <f t="shared" si="1"/>
        <v>2930.1052380952378</v>
      </c>
      <c r="N99" s="12">
        <f>VLOOKUP(A99,'Raw Data'!$A$2:$M$724,9,FALSE)</f>
        <v>2327</v>
      </c>
      <c r="O99" s="13">
        <f>VLOOKUP(A99,'Raw Data'!$A$2:$M$724,10,FALSE)</f>
        <v>710</v>
      </c>
      <c r="P99" s="13">
        <f>VLOOKUP(A99,'Raw Data'!$A$2:$M$724,11,FALSE)</f>
        <v>15</v>
      </c>
      <c r="Q99" s="13">
        <f>VLOOKUP(A99,'Raw Data'!$A$2:$M$724,8,FALSE)</f>
        <v>0</v>
      </c>
      <c r="R99" s="14">
        <f t="shared" si="2"/>
        <v>2930.1052380952378</v>
      </c>
      <c r="S99" s="15">
        <v>1629</v>
      </c>
    </row>
    <row r="100" spans="1:19" ht="16.2" x14ac:dyDescent="0.45">
      <c r="A100" s="8" t="s">
        <v>118</v>
      </c>
      <c r="B100" s="9" t="str">
        <f>VLOOKUP(A100,'Raw Data'!$A$2:$M$724,2,FALSE)</f>
        <v>Sajid ansari</v>
      </c>
      <c r="C100" s="9">
        <f>VLOOKUP(A100,'Phone Number'!$A$1:$B$6919,2,FALSE)</f>
        <v>8545076001</v>
      </c>
      <c r="D100" s="9">
        <f>VLOOKUP(A100,'Raw Data'!$A$2:$M$724,4,FALSE)</f>
        <v>691</v>
      </c>
      <c r="E100" s="9">
        <f>VLOOKUP(A100,'Raw Data'!$A$2:$M$724,3,FALSE)</f>
        <v>15</v>
      </c>
      <c r="F100" s="9">
        <f>VLOOKUP(A100,'Raw Data'!$A$2:$M$724,5,FALSE)</f>
        <v>770</v>
      </c>
      <c r="G100" s="9">
        <f>VLOOKUP(A100,'Raw Data'!$A$2:$M$724,7,FALSE)</f>
        <v>88</v>
      </c>
      <c r="H100" s="10">
        <f t="shared" si="0"/>
        <v>0.89743589743589747</v>
      </c>
      <c r="I100" s="9">
        <f>VLOOKUP(A100,'Raw Data'!$A$2:$M$724,6,FALSE)</f>
        <v>4.99</v>
      </c>
      <c r="J100" s="9">
        <f>VLOOKUP(A100,'Raw Data'!$A$2:$M$724,12,FALSE)</f>
        <v>1</v>
      </c>
      <c r="K100" s="9">
        <f>VLOOKUP(A100,'Raw Data'!$A$2:$M$724,13,FALSE)</f>
        <v>146</v>
      </c>
      <c r="L100" s="9"/>
      <c r="M100" s="11">
        <f t="shared" si="1"/>
        <v>2951.6804444444447</v>
      </c>
      <c r="N100" s="12">
        <f>VLOOKUP(A100,'Raw Data'!$A$2:$M$724,9,FALSE)</f>
        <v>2309</v>
      </c>
      <c r="O100" s="13">
        <f>VLOOKUP(A100,'Raw Data'!$A$2:$M$724,10,FALSE)</f>
        <v>616</v>
      </c>
      <c r="P100" s="13">
        <f>VLOOKUP(A100,'Raw Data'!$A$2:$M$724,11,FALSE)</f>
        <v>15</v>
      </c>
      <c r="Q100" s="13">
        <f>VLOOKUP(A100,'Raw Data'!$A$2:$M$724,8,FALSE)</f>
        <v>0</v>
      </c>
      <c r="R100" s="14">
        <f t="shared" si="2"/>
        <v>2951.6804444444447</v>
      </c>
      <c r="S100" s="15">
        <v>1533</v>
      </c>
    </row>
    <row r="101" spans="1:19" ht="16.2" x14ac:dyDescent="0.45">
      <c r="A101" s="8" t="s">
        <v>119</v>
      </c>
      <c r="B101" s="9" t="str">
        <f>VLOOKUP(A101,'Raw Data'!$A$2:$M$724,2,FALSE)</f>
        <v>Shanni patwa</v>
      </c>
      <c r="C101" s="9">
        <f>VLOOKUP(A101,'Phone Number'!$A$1:$B$6919,2,FALSE)</f>
        <v>9219667904</v>
      </c>
      <c r="D101" s="9">
        <f>VLOOKUP(A101,'Raw Data'!$A$2:$M$724,4,FALSE)</f>
        <v>684</v>
      </c>
      <c r="E101" s="9">
        <f>VLOOKUP(A101,'Raw Data'!$A$2:$M$724,3,FALSE)</f>
        <v>15</v>
      </c>
      <c r="F101" s="9">
        <f>VLOOKUP(A101,'Raw Data'!$A$2:$M$724,5,FALSE)</f>
        <v>719</v>
      </c>
      <c r="G101" s="9">
        <f>VLOOKUP(A101,'Raw Data'!$A$2:$M$724,7,FALSE)</f>
        <v>70</v>
      </c>
      <c r="H101" s="10">
        <f t="shared" si="0"/>
        <v>0.91128010139416982</v>
      </c>
      <c r="I101" s="9">
        <f>VLOOKUP(A101,'Raw Data'!$A$2:$M$724,6,FALSE)</f>
        <v>4.97</v>
      </c>
      <c r="J101" s="9">
        <f>VLOOKUP(A101,'Raw Data'!$A$2:$M$724,12,FALSE)</f>
        <v>0</v>
      </c>
      <c r="K101" s="9">
        <f>VLOOKUP(A101,'Raw Data'!$A$2:$M$724,13,FALSE)</f>
        <v>0</v>
      </c>
      <c r="L101" s="9"/>
      <c r="M101" s="11">
        <f t="shared" si="1"/>
        <v>2851.3396190476187</v>
      </c>
      <c r="N101" s="12">
        <f>VLOOKUP(A101,'Raw Data'!$A$2:$M$724,9,FALSE)</f>
        <v>1786</v>
      </c>
      <c r="O101" s="13">
        <f>VLOOKUP(A101,'Raw Data'!$A$2:$M$724,10,FALSE)</f>
        <v>655</v>
      </c>
      <c r="P101" s="13">
        <f>VLOOKUP(A101,'Raw Data'!$A$2:$M$724,11,FALSE)</f>
        <v>15</v>
      </c>
      <c r="Q101" s="13">
        <f>VLOOKUP(A101,'Raw Data'!$A$2:$M$724,8,FALSE)</f>
        <v>0</v>
      </c>
      <c r="R101" s="14">
        <f t="shared" si="2"/>
        <v>2851.3396190476187</v>
      </c>
      <c r="S101" s="15">
        <v>1702</v>
      </c>
    </row>
    <row r="102" spans="1:19" ht="16.2" x14ac:dyDescent="0.45">
      <c r="A102" s="8" t="s">
        <v>120</v>
      </c>
      <c r="B102" s="9" t="str">
        <f>VLOOKUP(A102,'Raw Data'!$A$2:$M$724,2,FALSE)</f>
        <v>Md hasan</v>
      </c>
      <c r="C102" s="9">
        <f>VLOOKUP(A102,'Phone Number'!$A$1:$B$6919,2,FALSE)</f>
        <v>7318558344</v>
      </c>
      <c r="D102" s="9">
        <f>VLOOKUP(A102,'Raw Data'!$A$2:$M$724,4,FALSE)</f>
        <v>678</v>
      </c>
      <c r="E102" s="9">
        <f>VLOOKUP(A102,'Raw Data'!$A$2:$M$724,3,FALSE)</f>
        <v>19</v>
      </c>
      <c r="F102" s="9">
        <f>VLOOKUP(A102,'Raw Data'!$A$2:$M$724,5,FALSE)</f>
        <v>739</v>
      </c>
      <c r="G102" s="9">
        <f>VLOOKUP(A102,'Raw Data'!$A$2:$M$724,7,FALSE)</f>
        <v>89</v>
      </c>
      <c r="H102" s="10">
        <f t="shared" si="0"/>
        <v>0.89251207729468596</v>
      </c>
      <c r="I102" s="9">
        <f>VLOOKUP(A102,'Raw Data'!$A$2:$M$724,6,FALSE)</f>
        <v>4.96</v>
      </c>
      <c r="J102" s="9">
        <f>VLOOKUP(A102,'Raw Data'!$A$2:$M$724,12,FALSE)</f>
        <v>0</v>
      </c>
      <c r="K102" s="9">
        <f>VLOOKUP(A102,'Raw Data'!$A$2:$M$724,13,FALSE)</f>
        <v>173</v>
      </c>
      <c r="L102" s="9"/>
      <c r="M102" s="11">
        <f t="shared" si="1"/>
        <v>2842.7512063492068</v>
      </c>
      <c r="N102" s="12">
        <f>VLOOKUP(A102,'Raw Data'!$A$2:$M$724,9,FALSE)</f>
        <v>1417</v>
      </c>
      <c r="O102" s="13">
        <f>VLOOKUP(A102,'Raw Data'!$A$2:$M$724,10,FALSE)</f>
        <v>1417</v>
      </c>
      <c r="P102" s="13">
        <f>VLOOKUP(A102,'Raw Data'!$A$2:$M$724,11,FALSE)</f>
        <v>19</v>
      </c>
      <c r="Q102" s="13">
        <f>VLOOKUP(A102,'Raw Data'!$A$2:$M$724,8,FALSE)</f>
        <v>0</v>
      </c>
      <c r="R102" s="14">
        <f t="shared" si="2"/>
        <v>2842.7512063492068</v>
      </c>
      <c r="S102" s="15">
        <v>1352</v>
      </c>
    </row>
    <row r="103" spans="1:19" ht="16.2" x14ac:dyDescent="0.45">
      <c r="A103" s="8" t="s">
        <v>121</v>
      </c>
      <c r="B103" s="9" t="str">
        <f>VLOOKUP(A103,'Raw Data'!$A$2:$M$724,2,FALSE)</f>
        <v>Panda🐼</v>
      </c>
      <c r="C103" s="9">
        <f>VLOOKUP(A103,'Phone Number'!$A$1:$B$6919,2,FALSE)</f>
        <v>8810981482</v>
      </c>
      <c r="D103" s="9">
        <f>VLOOKUP(A103,'Raw Data'!$A$2:$M$724,4,FALSE)</f>
        <v>668</v>
      </c>
      <c r="E103" s="9">
        <f>VLOOKUP(A103,'Raw Data'!$A$2:$M$724,3,FALSE)</f>
        <v>13</v>
      </c>
      <c r="F103" s="9">
        <f>VLOOKUP(A103,'Raw Data'!$A$2:$M$724,5,FALSE)</f>
        <v>699</v>
      </c>
      <c r="G103" s="9">
        <f>VLOOKUP(A103,'Raw Data'!$A$2:$M$724,7,FALSE)</f>
        <v>75</v>
      </c>
      <c r="H103" s="10">
        <f t="shared" si="0"/>
        <v>0.9031007751937985</v>
      </c>
      <c r="I103" s="9">
        <f>VLOOKUP(A103,'Raw Data'!$A$2:$M$724,6,FALSE)</f>
        <v>4.9800000000000004</v>
      </c>
      <c r="J103" s="9">
        <f>VLOOKUP(A103,'Raw Data'!$A$2:$M$724,12,FALSE)</f>
        <v>0</v>
      </c>
      <c r="K103" s="9">
        <f>VLOOKUP(A103,'Raw Data'!$A$2:$M$724,13,FALSE)</f>
        <v>107</v>
      </c>
      <c r="L103" s="9"/>
      <c r="M103" s="11">
        <f t="shared" si="1"/>
        <v>2791.707587301587</v>
      </c>
      <c r="N103" s="12">
        <f>VLOOKUP(A103,'Raw Data'!$A$2:$M$724,9,FALSE)</f>
        <v>2350</v>
      </c>
      <c r="O103" s="13">
        <f>VLOOKUP(A103,'Raw Data'!$A$2:$M$724,10,FALSE)</f>
        <v>428</v>
      </c>
      <c r="P103" s="13">
        <f>VLOOKUP(A103,'Raw Data'!$A$2:$M$724,11,FALSE)</f>
        <v>13</v>
      </c>
      <c r="Q103" s="13">
        <f>VLOOKUP(A103,'Raw Data'!$A$2:$M$724,8,FALSE)</f>
        <v>0</v>
      </c>
      <c r="R103" s="14">
        <f t="shared" si="2"/>
        <v>2791.707587301587</v>
      </c>
      <c r="S103" s="15">
        <v>1628</v>
      </c>
    </row>
    <row r="104" spans="1:19" ht="16.2" x14ac:dyDescent="0.45">
      <c r="A104" s="8" t="s">
        <v>122</v>
      </c>
      <c r="B104" s="9" t="str">
        <f>VLOOKUP(A104,'Raw Data'!$A$2:$M$724,2,FALSE)</f>
        <v>Arif shah</v>
      </c>
      <c r="C104" s="9">
        <f>VLOOKUP(A104,'Phone Number'!$A$1:$B$6919,2,FALSE)</f>
        <v>7071738734</v>
      </c>
      <c r="D104" s="9">
        <f>VLOOKUP(A104,'Raw Data'!$A$2:$M$724,4,FALSE)</f>
        <v>667</v>
      </c>
      <c r="E104" s="9">
        <f>VLOOKUP(A104,'Raw Data'!$A$2:$M$724,3,FALSE)</f>
        <v>14</v>
      </c>
      <c r="F104" s="9">
        <f>VLOOKUP(A104,'Raw Data'!$A$2:$M$724,5,FALSE)</f>
        <v>696</v>
      </c>
      <c r="G104" s="9">
        <f>VLOOKUP(A104,'Raw Data'!$A$2:$M$724,7,FALSE)</f>
        <v>67</v>
      </c>
      <c r="H104" s="10">
        <f t="shared" si="0"/>
        <v>0.91218872870249013</v>
      </c>
      <c r="I104" s="9">
        <f>VLOOKUP(A104,'Raw Data'!$A$2:$M$724,6,FALSE)</f>
        <v>4.9800000000000004</v>
      </c>
      <c r="J104" s="9">
        <f>VLOOKUP(A104,'Raw Data'!$A$2:$M$724,12,FALSE)</f>
        <v>1</v>
      </c>
      <c r="K104" s="9">
        <f>VLOOKUP(A104,'Raw Data'!$A$2:$M$724,13,FALSE)</f>
        <v>116</v>
      </c>
      <c r="L104" s="9"/>
      <c r="M104" s="11">
        <f t="shared" si="1"/>
        <v>2838.1203492063491</v>
      </c>
      <c r="N104" s="12">
        <f>VLOOKUP(A104,'Raw Data'!$A$2:$M$724,9,FALSE)</f>
        <v>2453</v>
      </c>
      <c r="O104" s="13">
        <f>VLOOKUP(A104,'Raw Data'!$A$2:$M$724,10,FALSE)</f>
        <v>402</v>
      </c>
      <c r="P104" s="13">
        <f>VLOOKUP(A104,'Raw Data'!$A$2:$M$724,11,FALSE)</f>
        <v>13</v>
      </c>
      <c r="Q104" s="13">
        <f>VLOOKUP(A104,'Raw Data'!$A$2:$M$724,8,FALSE)</f>
        <v>0</v>
      </c>
      <c r="R104" s="14">
        <f t="shared" si="2"/>
        <v>2838.1203492063491</v>
      </c>
      <c r="S104" s="15">
        <v>1820</v>
      </c>
    </row>
    <row r="105" spans="1:19" ht="16.2" x14ac:dyDescent="0.45">
      <c r="A105" s="8" t="s">
        <v>123</v>
      </c>
      <c r="B105" s="9" t="str">
        <f>VLOOKUP(A105,'Raw Data'!$A$2:$M$724,2,FALSE)</f>
        <v>Pradeep</v>
      </c>
      <c r="C105" s="9">
        <f>VLOOKUP(A105,'Phone Number'!$A$1:$B$6919,2,FALSE)</f>
        <v>8957579901</v>
      </c>
      <c r="D105" s="9">
        <f>VLOOKUP(A105,'Raw Data'!$A$2:$M$724,4,FALSE)</f>
        <v>666</v>
      </c>
      <c r="E105" s="9">
        <f>VLOOKUP(A105,'Raw Data'!$A$2:$M$724,3,FALSE)</f>
        <v>16</v>
      </c>
      <c r="F105" s="9">
        <f>VLOOKUP(A105,'Raw Data'!$A$2:$M$724,5,FALSE)</f>
        <v>740</v>
      </c>
      <c r="G105" s="9">
        <f>VLOOKUP(A105,'Raw Data'!$A$2:$M$724,7,FALSE)</f>
        <v>18</v>
      </c>
      <c r="H105" s="10">
        <f t="shared" si="0"/>
        <v>0.9762532981530343</v>
      </c>
      <c r="I105" s="9">
        <f>VLOOKUP(A105,'Raw Data'!$A$2:$M$724,6,FALSE)</f>
        <v>4.97</v>
      </c>
      <c r="J105" s="9">
        <f>VLOOKUP(A105,'Raw Data'!$A$2:$M$724,12,FALSE)</f>
        <v>0</v>
      </c>
      <c r="K105" s="9">
        <f>VLOOKUP(A105,'Raw Data'!$A$2:$M$724,13,FALSE)</f>
        <v>156</v>
      </c>
      <c r="L105" s="9"/>
      <c r="M105" s="11">
        <f t="shared" si="1"/>
        <v>2787.8889523809521</v>
      </c>
      <c r="N105" s="12">
        <f>VLOOKUP(A105,'Raw Data'!$A$2:$M$724,9,FALSE)</f>
        <v>1113</v>
      </c>
      <c r="O105" s="13">
        <f>VLOOKUP(A105,'Raw Data'!$A$2:$M$724,10,FALSE)</f>
        <v>671</v>
      </c>
      <c r="P105" s="13">
        <f>VLOOKUP(A105,'Raw Data'!$A$2:$M$724,11,FALSE)</f>
        <v>15</v>
      </c>
      <c r="Q105" s="13">
        <f>VLOOKUP(A105,'Raw Data'!$A$2:$M$724,8,FALSE)</f>
        <v>1</v>
      </c>
      <c r="R105" s="14">
        <f t="shared" si="2"/>
        <v>2787.8889523809521</v>
      </c>
      <c r="S105" s="15">
        <v>1260</v>
      </c>
    </row>
    <row r="106" spans="1:19" ht="16.2" x14ac:dyDescent="0.45">
      <c r="A106" s="8" t="s">
        <v>124</v>
      </c>
      <c r="B106" s="9" t="str">
        <f>VLOOKUP(A106,'Raw Data'!$A$2:$M$724,2,FALSE)</f>
        <v>Karan paswan</v>
      </c>
      <c r="C106" s="9">
        <f>VLOOKUP(A106,'Phone Number'!$A$1:$B$6919,2,FALSE)</f>
        <v>8887721311</v>
      </c>
      <c r="D106" s="9">
        <f>VLOOKUP(A106,'Raw Data'!$A$2:$M$724,4,FALSE)</f>
        <v>663</v>
      </c>
      <c r="E106" s="9">
        <f>VLOOKUP(A106,'Raw Data'!$A$2:$M$724,3,FALSE)</f>
        <v>18</v>
      </c>
      <c r="F106" s="9">
        <f>VLOOKUP(A106,'Raw Data'!$A$2:$M$724,5,FALSE)</f>
        <v>692</v>
      </c>
      <c r="G106" s="9">
        <f>VLOOKUP(A106,'Raw Data'!$A$2:$M$724,7,FALSE)</f>
        <v>23</v>
      </c>
      <c r="H106" s="10">
        <f t="shared" si="0"/>
        <v>0.96783216783216786</v>
      </c>
      <c r="I106" s="9">
        <f>VLOOKUP(A106,'Raw Data'!$A$2:$M$724,6,FALSE)</f>
        <v>4.9800000000000004</v>
      </c>
      <c r="J106" s="9">
        <f>VLOOKUP(A106,'Raw Data'!$A$2:$M$724,12,FALSE)</f>
        <v>0</v>
      </c>
      <c r="K106" s="9">
        <f>VLOOKUP(A106,'Raw Data'!$A$2:$M$724,13,FALSE)</f>
        <v>163</v>
      </c>
      <c r="L106" s="9"/>
      <c r="M106" s="11">
        <f t="shared" si="1"/>
        <v>2774.5253650793652</v>
      </c>
      <c r="N106" s="12">
        <f>VLOOKUP(A106,'Raw Data'!$A$2:$M$724,9,FALSE)</f>
        <v>1919</v>
      </c>
      <c r="O106" s="13">
        <f>VLOOKUP(A106,'Raw Data'!$A$2:$M$724,10,FALSE)</f>
        <v>741</v>
      </c>
      <c r="P106" s="13">
        <f>VLOOKUP(A106,'Raw Data'!$A$2:$M$724,11,FALSE)</f>
        <v>17</v>
      </c>
      <c r="Q106" s="13">
        <f>VLOOKUP(A106,'Raw Data'!$A$2:$M$724,8,FALSE)</f>
        <v>0</v>
      </c>
      <c r="R106" s="14">
        <f t="shared" si="2"/>
        <v>2774.5253650793652</v>
      </c>
      <c r="S106" s="15">
        <v>2037</v>
      </c>
    </row>
    <row r="107" spans="1:19" ht="16.2" x14ac:dyDescent="0.45">
      <c r="A107" s="8" t="s">
        <v>125</v>
      </c>
      <c r="B107" s="9" t="str">
        <f>VLOOKUP(A107,'Raw Data'!$A$2:$M$724,2,FALSE)</f>
        <v>GEETA DAVI</v>
      </c>
      <c r="C107" s="9">
        <f>VLOOKUP(A107,'Phone Number'!$A$1:$B$6919,2,FALSE)</f>
        <v>6306151045</v>
      </c>
      <c r="D107" s="9">
        <f>VLOOKUP(A107,'Raw Data'!$A$2:$M$724,4,FALSE)</f>
        <v>647</v>
      </c>
      <c r="E107" s="9">
        <f>VLOOKUP(A107,'Raw Data'!$A$2:$M$724,3,FALSE)</f>
        <v>15</v>
      </c>
      <c r="F107" s="9">
        <f>VLOOKUP(A107,'Raw Data'!$A$2:$M$724,5,FALSE)</f>
        <v>693</v>
      </c>
      <c r="G107" s="9">
        <f>VLOOKUP(A107,'Raw Data'!$A$2:$M$724,7,FALSE)</f>
        <v>21</v>
      </c>
      <c r="H107" s="10">
        <f t="shared" si="0"/>
        <v>0.97058823529411764</v>
      </c>
      <c r="I107" s="9">
        <f>VLOOKUP(A107,'Raw Data'!$A$2:$M$724,6,FALSE)</f>
        <v>4.96</v>
      </c>
      <c r="J107" s="9">
        <f>VLOOKUP(A107,'Raw Data'!$A$2:$M$724,12,FALSE)</f>
        <v>0</v>
      </c>
      <c r="K107" s="9">
        <f>VLOOKUP(A107,'Raw Data'!$A$2:$M$724,13,FALSE)</f>
        <v>141</v>
      </c>
      <c r="L107" s="9"/>
      <c r="M107" s="11">
        <f t="shared" si="1"/>
        <v>2701.2313333333336</v>
      </c>
      <c r="N107" s="12">
        <f>VLOOKUP(A107,'Raw Data'!$A$2:$M$724,9,FALSE)</f>
        <v>1541</v>
      </c>
      <c r="O107" s="13">
        <f>VLOOKUP(A107,'Raw Data'!$A$2:$M$724,10,FALSE)</f>
        <v>1541</v>
      </c>
      <c r="P107" s="13">
        <f>VLOOKUP(A107,'Raw Data'!$A$2:$M$724,11,FALSE)</f>
        <v>14</v>
      </c>
      <c r="Q107" s="13">
        <f>VLOOKUP(A107,'Raw Data'!$A$2:$M$724,8,FALSE)</f>
        <v>0</v>
      </c>
      <c r="R107" s="14">
        <f t="shared" si="2"/>
        <v>2701.2313333333336</v>
      </c>
      <c r="S107" s="15">
        <v>1370</v>
      </c>
    </row>
    <row r="108" spans="1:19" ht="16.2" x14ac:dyDescent="0.45">
      <c r="A108" s="8" t="s">
        <v>126</v>
      </c>
      <c r="B108" s="9" t="str">
        <f>VLOOKUP(A108,'Raw Data'!$A$2:$M$724,2,FALSE)</f>
        <v>Juned</v>
      </c>
      <c r="C108" s="9">
        <f>VLOOKUP(A108,'Phone Number'!$A$1:$B$6919,2,FALSE)</f>
        <v>7249746324</v>
      </c>
      <c r="D108" s="9">
        <f>VLOOKUP(A108,'Raw Data'!$A$2:$M$724,4,FALSE)</f>
        <v>647</v>
      </c>
      <c r="E108" s="9">
        <f>VLOOKUP(A108,'Raw Data'!$A$2:$M$724,3,FALSE)</f>
        <v>16</v>
      </c>
      <c r="F108" s="9">
        <f>VLOOKUP(A108,'Raw Data'!$A$2:$M$724,5,FALSE)</f>
        <v>681</v>
      </c>
      <c r="G108" s="9">
        <f>VLOOKUP(A108,'Raw Data'!$A$2:$M$724,7,FALSE)</f>
        <v>92</v>
      </c>
      <c r="H108" s="10">
        <f t="shared" si="0"/>
        <v>0.88098318240620954</v>
      </c>
      <c r="I108" s="9">
        <f>VLOOKUP(A108,'Raw Data'!$A$2:$M$724,6,FALSE)</f>
        <v>4.99</v>
      </c>
      <c r="J108" s="9">
        <f>VLOOKUP(A108,'Raw Data'!$A$2:$M$724,12,FALSE)</f>
        <v>0</v>
      </c>
      <c r="K108" s="9">
        <f>VLOOKUP(A108,'Raw Data'!$A$2:$M$724,13,FALSE)</f>
        <v>158</v>
      </c>
      <c r="L108" s="9"/>
      <c r="M108" s="11">
        <f t="shared" si="1"/>
        <v>2715.1421587301588</v>
      </c>
      <c r="N108" s="12">
        <f>VLOOKUP(A108,'Raw Data'!$A$2:$M$724,9,FALSE)</f>
        <v>2531</v>
      </c>
      <c r="O108" s="13">
        <f>VLOOKUP(A108,'Raw Data'!$A$2:$M$724,10,FALSE)</f>
        <v>573</v>
      </c>
      <c r="P108" s="13">
        <f>VLOOKUP(A108,'Raw Data'!$A$2:$M$724,11,FALSE)</f>
        <v>15</v>
      </c>
      <c r="Q108" s="13">
        <f>VLOOKUP(A108,'Raw Data'!$A$2:$M$724,8,FALSE)</f>
        <v>0</v>
      </c>
      <c r="R108" s="14">
        <f t="shared" si="2"/>
        <v>2715.1421587301588</v>
      </c>
      <c r="S108" s="15">
        <v>2081</v>
      </c>
    </row>
    <row r="109" spans="1:19" ht="16.2" x14ac:dyDescent="0.45">
      <c r="A109" s="8" t="s">
        <v>127</v>
      </c>
      <c r="B109" s="9" t="str">
        <f>VLOOKUP(A109,'Raw Data'!$A$2:$M$724,2,FALSE)</f>
        <v>Brijesh kumar</v>
      </c>
      <c r="C109" s="9">
        <f>VLOOKUP(A109,'Phone Number'!$A$1:$B$6919,2,FALSE)</f>
        <v>9119881041</v>
      </c>
      <c r="D109" s="9">
        <f>VLOOKUP(A109,'Raw Data'!$A$2:$M$724,4,FALSE)</f>
        <v>635</v>
      </c>
      <c r="E109" s="9">
        <f>VLOOKUP(A109,'Raw Data'!$A$2:$M$724,3,FALSE)</f>
        <v>17</v>
      </c>
      <c r="F109" s="9">
        <f>VLOOKUP(A109,'Raw Data'!$A$2:$M$724,5,FALSE)</f>
        <v>727</v>
      </c>
      <c r="G109" s="9">
        <f>VLOOKUP(A109,'Raw Data'!$A$2:$M$724,7,FALSE)</f>
        <v>74</v>
      </c>
      <c r="H109" s="10">
        <f t="shared" si="0"/>
        <v>0.90761548064918851</v>
      </c>
      <c r="I109" s="9">
        <f>VLOOKUP(A109,'Raw Data'!$A$2:$M$724,6,FALSE)</f>
        <v>4.91</v>
      </c>
      <c r="J109" s="9">
        <f>VLOOKUP(A109,'Raw Data'!$A$2:$M$724,12,FALSE)</f>
        <v>0</v>
      </c>
      <c r="K109" s="9">
        <f>VLOOKUP(A109,'Raw Data'!$A$2:$M$724,13,FALSE)</f>
        <v>132</v>
      </c>
      <c r="L109" s="9"/>
      <c r="M109" s="11">
        <f t="shared" si="1"/>
        <v>2651.497142857143</v>
      </c>
      <c r="N109" s="12">
        <f>VLOOKUP(A109,'Raw Data'!$A$2:$M$724,9,FALSE)</f>
        <v>2556</v>
      </c>
      <c r="O109" s="13">
        <f>VLOOKUP(A109,'Raw Data'!$A$2:$M$724,10,FALSE)</f>
        <v>692</v>
      </c>
      <c r="P109" s="13">
        <f>VLOOKUP(A109,'Raw Data'!$A$2:$M$724,11,FALSE)</f>
        <v>15</v>
      </c>
      <c r="Q109" s="13">
        <f>VLOOKUP(A109,'Raw Data'!$A$2:$M$724,8,FALSE)</f>
        <v>1</v>
      </c>
      <c r="R109" s="14">
        <f t="shared" si="2"/>
        <v>2651.497142857143</v>
      </c>
      <c r="S109" s="15">
        <v>1526</v>
      </c>
    </row>
    <row r="110" spans="1:19" ht="16.2" x14ac:dyDescent="0.45">
      <c r="A110" s="8" t="s">
        <v>128</v>
      </c>
      <c r="B110" s="9" t="str">
        <f>VLOOKUP(A110,'Raw Data'!$A$2:$M$724,2,FALSE)</f>
        <v>Manish yadav</v>
      </c>
      <c r="C110" s="9">
        <f>VLOOKUP(A110,'Phone Number'!$A$1:$B$6919,2,FALSE)</f>
        <v>7706908107</v>
      </c>
      <c r="D110" s="9">
        <f>VLOOKUP(A110,'Raw Data'!$A$2:$M$724,4,FALSE)</f>
        <v>624</v>
      </c>
      <c r="E110" s="9">
        <f>VLOOKUP(A110,'Raw Data'!$A$2:$M$724,3,FALSE)</f>
        <v>19</v>
      </c>
      <c r="F110" s="9">
        <f>VLOOKUP(A110,'Raw Data'!$A$2:$M$724,5,FALSE)</f>
        <v>669</v>
      </c>
      <c r="G110" s="9">
        <f>VLOOKUP(A110,'Raw Data'!$A$2:$M$724,7,FALSE)</f>
        <v>19</v>
      </c>
      <c r="H110" s="10">
        <f t="shared" si="0"/>
        <v>0.97238372093023251</v>
      </c>
      <c r="I110" s="9">
        <f>VLOOKUP(A110,'Raw Data'!$A$2:$M$724,6,FALSE)</f>
        <v>4.97</v>
      </c>
      <c r="J110" s="9">
        <f>VLOOKUP(A110,'Raw Data'!$A$2:$M$724,12,FALSE)</f>
        <v>2</v>
      </c>
      <c r="K110" s="9">
        <f>VLOOKUP(A110,'Raw Data'!$A$2:$M$724,13,FALSE)</f>
        <v>139</v>
      </c>
      <c r="L110" s="9"/>
      <c r="M110" s="11">
        <f t="shared" si="1"/>
        <v>2712.3889841269843</v>
      </c>
      <c r="N110" s="12">
        <f>VLOOKUP(A110,'Raw Data'!$A$2:$M$724,9,FALSE)</f>
        <v>2314</v>
      </c>
      <c r="O110" s="13">
        <f>VLOOKUP(A110,'Raw Data'!$A$2:$M$724,10,FALSE)</f>
        <v>660</v>
      </c>
      <c r="P110" s="13">
        <f>VLOOKUP(A110,'Raw Data'!$A$2:$M$724,11,FALSE)</f>
        <v>16</v>
      </c>
      <c r="Q110" s="13">
        <f>VLOOKUP(A110,'Raw Data'!$A$2:$M$724,8,FALSE)</f>
        <v>0</v>
      </c>
      <c r="R110" s="14">
        <f t="shared" si="2"/>
        <v>2712.3889841269843</v>
      </c>
      <c r="S110" s="15">
        <v>1853</v>
      </c>
    </row>
    <row r="111" spans="1:19" ht="16.2" x14ac:dyDescent="0.45">
      <c r="A111" s="8" t="s">
        <v>129</v>
      </c>
      <c r="B111" s="9" t="str">
        <f>VLOOKUP(A111,'Raw Data'!$A$2:$M$724,2,FALSE)</f>
        <v>Madhuri devi</v>
      </c>
      <c r="C111" s="9">
        <f>VLOOKUP(A111,'Phone Number'!$A$1:$B$6919,2,FALSE)</f>
        <v>9555662508</v>
      </c>
      <c r="D111" s="9">
        <f>VLOOKUP(A111,'Raw Data'!$A$2:$M$724,4,FALSE)</f>
        <v>611</v>
      </c>
      <c r="E111" s="9">
        <f>VLOOKUP(A111,'Raw Data'!$A$2:$M$724,3,FALSE)</f>
        <v>16</v>
      </c>
      <c r="F111" s="9">
        <f>VLOOKUP(A111,'Raw Data'!$A$2:$M$724,5,FALSE)</f>
        <v>702</v>
      </c>
      <c r="G111" s="9">
        <f>VLOOKUP(A111,'Raw Data'!$A$2:$M$724,7,FALSE)</f>
        <v>31</v>
      </c>
      <c r="H111" s="10">
        <f t="shared" si="0"/>
        <v>0.95770804911323326</v>
      </c>
      <c r="I111" s="9">
        <f>VLOOKUP(A111,'Raw Data'!$A$2:$M$724,6,FALSE)</f>
        <v>4.99</v>
      </c>
      <c r="J111" s="9">
        <f>VLOOKUP(A111,'Raw Data'!$A$2:$M$724,12,FALSE)</f>
        <v>0</v>
      </c>
      <c r="K111" s="9">
        <f>VLOOKUP(A111,'Raw Data'!$A$2:$M$724,13,FALSE)</f>
        <v>93</v>
      </c>
      <c r="L111" s="9"/>
      <c r="M111" s="11">
        <f t="shared" si="1"/>
        <v>2565.5917142857143</v>
      </c>
      <c r="N111" s="12">
        <f>VLOOKUP(A111,'Raw Data'!$A$2:$M$724,9,FALSE)</f>
        <v>1327</v>
      </c>
      <c r="O111" s="13">
        <f>VLOOKUP(A111,'Raw Data'!$A$2:$M$724,10,FALSE)</f>
        <v>1139</v>
      </c>
      <c r="P111" s="13">
        <f>VLOOKUP(A111,'Raw Data'!$A$2:$M$724,11,FALSE)</f>
        <v>15</v>
      </c>
      <c r="Q111" s="13">
        <f>VLOOKUP(A111,'Raw Data'!$A$2:$M$724,8,FALSE)</f>
        <v>1</v>
      </c>
      <c r="R111" s="14">
        <f t="shared" si="2"/>
        <v>2565.5917142857143</v>
      </c>
      <c r="S111" s="15">
        <v>2222</v>
      </c>
    </row>
    <row r="112" spans="1:19" ht="16.2" x14ac:dyDescent="0.45">
      <c r="A112" s="8" t="s">
        <v>130</v>
      </c>
      <c r="B112" s="9" t="str">
        <f>VLOOKUP(A112,'Raw Data'!$A$2:$M$724,2,FALSE)</f>
        <v>Kareena yadav</v>
      </c>
      <c r="C112" s="9">
        <f>VLOOKUP(A112,'Phone Number'!$A$1:$B$6919,2,FALSE)</f>
        <v>7238059685</v>
      </c>
      <c r="D112" s="9">
        <f>VLOOKUP(A112,'Raw Data'!$A$2:$M$724,4,FALSE)</f>
        <v>611</v>
      </c>
      <c r="E112" s="9">
        <f>VLOOKUP(A112,'Raw Data'!$A$2:$M$724,3,FALSE)</f>
        <v>20</v>
      </c>
      <c r="F112" s="9">
        <f>VLOOKUP(A112,'Raw Data'!$A$2:$M$724,5,FALSE)</f>
        <v>671</v>
      </c>
      <c r="G112" s="9">
        <f>VLOOKUP(A112,'Raw Data'!$A$2:$M$724,7,FALSE)</f>
        <v>21</v>
      </c>
      <c r="H112" s="10">
        <f t="shared" si="0"/>
        <v>0.96965317919075145</v>
      </c>
      <c r="I112" s="9">
        <f>VLOOKUP(A112,'Raw Data'!$A$2:$M$724,6,FALSE)</f>
        <v>4.9800000000000004</v>
      </c>
      <c r="J112" s="9">
        <f>VLOOKUP(A112,'Raw Data'!$A$2:$M$724,12,FALSE)</f>
        <v>0</v>
      </c>
      <c r="K112" s="9">
        <f>VLOOKUP(A112,'Raw Data'!$A$2:$M$724,13,FALSE)</f>
        <v>141</v>
      </c>
      <c r="L112" s="9"/>
      <c r="M112" s="11">
        <f t="shared" si="1"/>
        <v>2564.5524761904762</v>
      </c>
      <c r="N112" s="12">
        <f>VLOOKUP(A112,'Raw Data'!$A$2:$M$724,9,FALSE)</f>
        <v>1959</v>
      </c>
      <c r="O112" s="13">
        <f>VLOOKUP(A112,'Raw Data'!$A$2:$M$724,10,FALSE)</f>
        <v>593</v>
      </c>
      <c r="P112" s="13">
        <f>VLOOKUP(A112,'Raw Data'!$A$2:$M$724,11,FALSE)</f>
        <v>20</v>
      </c>
      <c r="Q112" s="13">
        <f>VLOOKUP(A112,'Raw Data'!$A$2:$M$724,8,FALSE)</f>
        <v>0</v>
      </c>
      <c r="R112" s="14">
        <f t="shared" si="2"/>
        <v>2564.5524761904762</v>
      </c>
      <c r="S112" s="15">
        <v>1271</v>
      </c>
    </row>
    <row r="113" spans="1:20" ht="16.2" x14ac:dyDescent="0.45">
      <c r="A113" s="8" t="s">
        <v>131</v>
      </c>
      <c r="B113" s="9" t="str">
        <f>VLOOKUP(A113,'Raw Data'!$A$2:$M$724,2,FALSE)</f>
        <v>Shriprakash Verma</v>
      </c>
      <c r="C113" s="9">
        <f>VLOOKUP(A113,'Phone Number'!$A$1:$B$6919,2,FALSE)</f>
        <v>8564954367</v>
      </c>
      <c r="D113" s="9">
        <f>VLOOKUP(A113,'Raw Data'!$A$2:$M$724,4,FALSE)</f>
        <v>611</v>
      </c>
      <c r="E113" s="9">
        <f>VLOOKUP(A113,'Raw Data'!$A$2:$M$724,3,FALSE)</f>
        <v>14</v>
      </c>
      <c r="F113" s="9">
        <f>VLOOKUP(A113,'Raw Data'!$A$2:$M$724,5,FALSE)</f>
        <v>635</v>
      </c>
      <c r="G113" s="9">
        <f>VLOOKUP(A113,'Raw Data'!$A$2:$M$724,7,FALSE)</f>
        <v>21</v>
      </c>
      <c r="H113" s="10">
        <f t="shared" si="0"/>
        <v>0.96798780487804881</v>
      </c>
      <c r="I113" s="9">
        <f>VLOOKUP(A113,'Raw Data'!$A$2:$M$724,6,FALSE)</f>
        <v>4.97</v>
      </c>
      <c r="J113" s="9">
        <f>VLOOKUP(A113,'Raw Data'!$A$2:$M$724,12,FALSE)</f>
        <v>0</v>
      </c>
      <c r="K113" s="9">
        <f>VLOOKUP(A113,'Raw Data'!$A$2:$M$724,13,FALSE)</f>
        <v>0</v>
      </c>
      <c r="L113" s="9"/>
      <c r="M113" s="11">
        <f t="shared" si="1"/>
        <v>2543.1322857142859</v>
      </c>
      <c r="N113" s="12">
        <f>VLOOKUP(A113,'Raw Data'!$A$2:$M$724,9,FALSE)</f>
        <v>1051</v>
      </c>
      <c r="O113" s="13">
        <f>VLOOKUP(A113,'Raw Data'!$A$2:$M$724,10,FALSE)</f>
        <v>754</v>
      </c>
      <c r="P113" s="13">
        <f>VLOOKUP(A113,'Raw Data'!$A$2:$M$724,11,FALSE)</f>
        <v>10</v>
      </c>
      <c r="Q113" s="13">
        <f>VLOOKUP(A113,'Raw Data'!$A$2:$M$724,8,FALSE)</f>
        <v>0</v>
      </c>
      <c r="R113" s="14">
        <f t="shared" si="2"/>
        <v>2543.1322857142859</v>
      </c>
      <c r="S113" s="15">
        <v>2073</v>
      </c>
    </row>
    <row r="114" spans="1:20" ht="16.2" x14ac:dyDescent="0.45">
      <c r="A114" s="8" t="s">
        <v>132</v>
      </c>
      <c r="B114" s="9" t="str">
        <f>VLOOKUP(A114,'Raw Data'!$A$2:$M$724,2,FALSE)</f>
        <v>Sandip kumar</v>
      </c>
      <c r="C114" s="9">
        <f>VLOOKUP(A114,'Phone Number'!$A$1:$B$6919,2,FALSE)</f>
        <v>9118537106</v>
      </c>
      <c r="D114" s="9">
        <f>VLOOKUP(A114,'Raw Data'!$A$2:$M$724,4,FALSE)</f>
        <v>610</v>
      </c>
      <c r="E114" s="9">
        <f>VLOOKUP(A114,'Raw Data'!$A$2:$M$724,3,FALSE)</f>
        <v>15</v>
      </c>
      <c r="F114" s="9">
        <f>VLOOKUP(A114,'Raw Data'!$A$2:$M$724,5,FALSE)</f>
        <v>637</v>
      </c>
      <c r="G114" s="9">
        <f>VLOOKUP(A114,'Raw Data'!$A$2:$M$724,7,FALSE)</f>
        <v>25</v>
      </c>
      <c r="H114" s="10">
        <f t="shared" si="0"/>
        <v>0.96223564954682783</v>
      </c>
      <c r="I114" s="9">
        <f>VLOOKUP(A114,'Raw Data'!$A$2:$M$724,6,FALSE)</f>
        <v>4.97</v>
      </c>
      <c r="J114" s="9">
        <f>VLOOKUP(A114,'Raw Data'!$A$2:$M$724,12,FALSE)</f>
        <v>1</v>
      </c>
      <c r="K114" s="9">
        <f>VLOOKUP(A114,'Raw Data'!$A$2:$M$724,13,FALSE)</f>
        <v>149</v>
      </c>
      <c r="L114" s="9"/>
      <c r="M114" s="11">
        <f t="shared" si="1"/>
        <v>2599.0411111111111</v>
      </c>
      <c r="N114" s="12">
        <f>VLOOKUP(A114,'Raw Data'!$A$2:$M$724,9,FALSE)</f>
        <v>1421</v>
      </c>
      <c r="O114" s="13">
        <f>VLOOKUP(A114,'Raw Data'!$A$2:$M$724,10,FALSE)</f>
        <v>443</v>
      </c>
      <c r="P114" s="13">
        <f>VLOOKUP(A114,'Raw Data'!$A$2:$M$724,11,FALSE)</f>
        <v>14</v>
      </c>
      <c r="Q114" s="13">
        <f>VLOOKUP(A114,'Raw Data'!$A$2:$M$724,8,FALSE)</f>
        <v>0</v>
      </c>
      <c r="R114" s="14">
        <f t="shared" si="2"/>
        <v>2599.0411111111111</v>
      </c>
      <c r="S114" s="15">
        <v>1999</v>
      </c>
    </row>
    <row r="115" spans="1:20" ht="16.2" x14ac:dyDescent="0.45">
      <c r="A115" s="8" t="s">
        <v>133</v>
      </c>
      <c r="B115" s="9" t="str">
        <f>VLOOKUP(A115,'Raw Data'!$A$2:$M$724,2,FALSE)</f>
        <v>Sagar</v>
      </c>
      <c r="C115" s="9">
        <f>VLOOKUP(A115,'Phone Number'!$A$1:$B$6919,2,FALSE)</f>
        <v>7379191734</v>
      </c>
      <c r="D115" s="9">
        <f>VLOOKUP(A115,'Raw Data'!$A$2:$M$724,4,FALSE)</f>
        <v>589</v>
      </c>
      <c r="E115" s="9">
        <f>VLOOKUP(A115,'Raw Data'!$A$2:$M$724,3,FALSE)</f>
        <v>17</v>
      </c>
      <c r="F115" s="9">
        <f>VLOOKUP(A115,'Raw Data'!$A$2:$M$724,5,FALSE)</f>
        <v>650</v>
      </c>
      <c r="G115" s="9">
        <f>VLOOKUP(A115,'Raw Data'!$A$2:$M$724,7,FALSE)</f>
        <v>20</v>
      </c>
      <c r="H115" s="10">
        <f t="shared" si="0"/>
        <v>0.97014925373134331</v>
      </c>
      <c r="I115" s="9">
        <f>VLOOKUP(A115,'Raw Data'!$A$2:$M$724,6,FALSE)</f>
        <v>4.99</v>
      </c>
      <c r="J115" s="9">
        <f>VLOOKUP(A115,'Raw Data'!$A$2:$M$724,12,FALSE)</f>
        <v>0</v>
      </c>
      <c r="K115" s="9">
        <f>VLOOKUP(A115,'Raw Data'!$A$2:$M$724,13,FALSE)</f>
        <v>158</v>
      </c>
      <c r="L115" s="9"/>
      <c r="M115" s="11">
        <f t="shared" si="1"/>
        <v>2473.9455873015872</v>
      </c>
      <c r="N115" s="12">
        <f>VLOOKUP(A115,'Raw Data'!$A$2:$M$724,9,FALSE)</f>
        <v>1302</v>
      </c>
      <c r="O115" s="13">
        <f>VLOOKUP(A115,'Raw Data'!$A$2:$M$724,10,FALSE)</f>
        <v>1146</v>
      </c>
      <c r="P115" s="13">
        <f>VLOOKUP(A115,'Raw Data'!$A$2:$M$724,11,FALSE)</f>
        <v>17</v>
      </c>
      <c r="Q115" s="13">
        <f>VLOOKUP(A115,'Raw Data'!$A$2:$M$724,8,FALSE)</f>
        <v>0</v>
      </c>
      <c r="R115" s="14">
        <f t="shared" si="2"/>
        <v>2473.9455873015872</v>
      </c>
      <c r="S115" s="15">
        <v>2217</v>
      </c>
    </row>
    <row r="116" spans="1:20" ht="16.2" x14ac:dyDescent="0.45">
      <c r="A116" s="8" t="s">
        <v>134</v>
      </c>
      <c r="B116" s="9" t="str">
        <f>VLOOKUP(A116,'Raw Data'!$A$2:$M$724,2,FALSE)</f>
        <v>Shivkumar Yadav</v>
      </c>
      <c r="C116" s="9">
        <f>VLOOKUP(A116,'Phone Number'!$A$1:$B$6919,2,FALSE)</f>
        <v>8953880852</v>
      </c>
      <c r="D116" s="9">
        <f>VLOOKUP(A116,'Raw Data'!$A$2:$M$724,4,FALSE)</f>
        <v>585</v>
      </c>
      <c r="E116" s="9">
        <f>VLOOKUP(A116,'Raw Data'!$A$2:$M$724,3,FALSE)</f>
        <v>98</v>
      </c>
      <c r="F116" s="9">
        <f>VLOOKUP(A116,'Raw Data'!$A$2:$M$724,5,FALSE)</f>
        <v>657</v>
      </c>
      <c r="G116" s="9">
        <f>VLOOKUP(A116,'Raw Data'!$A$2:$M$724,7,FALSE)</f>
        <v>91</v>
      </c>
      <c r="H116" s="10">
        <f t="shared" si="0"/>
        <v>0.87834224598930477</v>
      </c>
      <c r="I116" s="9">
        <f>VLOOKUP(A116,'Raw Data'!$A$2:$M$724,6,FALSE)</f>
        <v>4.91</v>
      </c>
      <c r="J116" s="9">
        <f>VLOOKUP(A116,'Raw Data'!$A$2:$M$724,12,FALSE)</f>
        <v>1</v>
      </c>
      <c r="K116" s="9">
        <f>VLOOKUP(A116,'Raw Data'!$A$2:$M$724,13,FALSE)</f>
        <v>797</v>
      </c>
      <c r="L116" s="9"/>
      <c r="M116" s="11">
        <f t="shared" si="1"/>
        <v>2612.658253968254</v>
      </c>
      <c r="N116" s="12">
        <f>VLOOKUP(A116,'Raw Data'!$A$2:$M$724,9,FALSE)</f>
        <v>1225</v>
      </c>
      <c r="O116" s="13">
        <f>VLOOKUP(A116,'Raw Data'!$A$2:$M$724,10,FALSE)</f>
        <v>760</v>
      </c>
      <c r="P116" s="13">
        <f>VLOOKUP(A116,'Raw Data'!$A$2:$M$724,11,FALSE)</f>
        <v>16</v>
      </c>
      <c r="Q116" s="13">
        <f>VLOOKUP(A116,'Raw Data'!$A$2:$M$724,8,FALSE)</f>
        <v>2</v>
      </c>
      <c r="R116" s="14">
        <f t="shared" si="2"/>
        <v>2612.658253968254</v>
      </c>
      <c r="S116" s="15">
        <v>1621</v>
      </c>
    </row>
    <row r="117" spans="1:20" ht="16.2" x14ac:dyDescent="0.45">
      <c r="A117" s="8" t="s">
        <v>135</v>
      </c>
      <c r="B117" s="9" t="str">
        <f>VLOOKUP(A117,'Raw Data'!$A$2:$M$724,2,FALSE)</f>
        <v>Gudiya  1 2 3</v>
      </c>
      <c r="C117" s="9">
        <f>VLOOKUP(A117,'Phone Number'!$A$1:$B$6919,2,FALSE)</f>
        <v>9120536875</v>
      </c>
      <c r="D117" s="9">
        <f>VLOOKUP(A117,'Raw Data'!$A$2:$M$724,4,FALSE)</f>
        <v>578</v>
      </c>
      <c r="E117" s="9">
        <f>VLOOKUP(A117,'Raw Data'!$A$2:$M$724,3,FALSE)</f>
        <v>16</v>
      </c>
      <c r="F117" s="9">
        <f>VLOOKUP(A117,'Raw Data'!$A$2:$M$724,5,FALSE)</f>
        <v>608</v>
      </c>
      <c r="G117" s="9">
        <f>VLOOKUP(A117,'Raw Data'!$A$2:$M$724,7,FALSE)</f>
        <v>23</v>
      </c>
      <c r="H117" s="10">
        <f t="shared" si="0"/>
        <v>0.96354992076069734</v>
      </c>
      <c r="I117" s="9">
        <f>VLOOKUP(A117,'Raw Data'!$A$2:$M$724,6,FALSE)</f>
        <v>4.9800000000000004</v>
      </c>
      <c r="J117" s="9">
        <f>VLOOKUP(A117,'Raw Data'!$A$2:$M$724,12,FALSE)</f>
        <v>0</v>
      </c>
      <c r="K117" s="9">
        <f>VLOOKUP(A117,'Raw Data'!$A$2:$M$724,13,FALSE)</f>
        <v>155</v>
      </c>
      <c r="L117" s="9"/>
      <c r="M117" s="11">
        <f t="shared" si="1"/>
        <v>2420.7609206349211</v>
      </c>
      <c r="N117" s="12">
        <f>VLOOKUP(A117,'Raw Data'!$A$2:$M$724,9,FALSE)</f>
        <v>1061</v>
      </c>
      <c r="O117" s="13">
        <f>VLOOKUP(A117,'Raw Data'!$A$2:$M$724,10,FALSE)</f>
        <v>721</v>
      </c>
      <c r="P117" s="13">
        <f>VLOOKUP(A117,'Raw Data'!$A$2:$M$724,11,FALSE)</f>
        <v>15</v>
      </c>
      <c r="Q117" s="13">
        <f>VLOOKUP(A117,'Raw Data'!$A$2:$M$724,8,FALSE)</f>
        <v>0</v>
      </c>
      <c r="R117" s="14">
        <f t="shared" si="2"/>
        <v>2420.7609206349211</v>
      </c>
      <c r="S117" s="15">
        <v>1810</v>
      </c>
    </row>
    <row r="118" spans="1:20" ht="16.2" x14ac:dyDescent="0.45">
      <c r="A118" s="8" t="s">
        <v>136</v>
      </c>
      <c r="B118" s="9" t="str">
        <f>VLOOKUP(A118,'Raw Data'!$A$2:$M$724,2,FALSE)</f>
        <v>Hiralal yadav</v>
      </c>
      <c r="C118" s="9">
        <f>VLOOKUP(A118,'Phone Number'!$A$1:$B$6919,2,FALSE)</f>
        <v>6355449374</v>
      </c>
      <c r="D118" s="9">
        <f>VLOOKUP(A118,'Raw Data'!$A$2:$M$724,4,FALSE)</f>
        <v>541</v>
      </c>
      <c r="E118" s="9">
        <f>VLOOKUP(A118,'Raw Data'!$A$2:$M$724,3,FALSE)</f>
        <v>18</v>
      </c>
      <c r="F118" s="9">
        <f>VLOOKUP(A118,'Raw Data'!$A$2:$M$724,5,FALSE)</f>
        <v>581</v>
      </c>
      <c r="G118" s="9">
        <f>VLOOKUP(A118,'Raw Data'!$A$2:$M$724,7,FALSE)</f>
        <v>25</v>
      </c>
      <c r="H118" s="10">
        <f t="shared" si="0"/>
        <v>0.95874587458745875</v>
      </c>
      <c r="I118" s="9">
        <f>VLOOKUP(A118,'Raw Data'!$A$2:$M$724,6,FALSE)</f>
        <v>4.92</v>
      </c>
      <c r="J118" s="9">
        <f>VLOOKUP(A118,'Raw Data'!$A$2:$M$724,12,FALSE)</f>
        <v>1</v>
      </c>
      <c r="K118" s="9">
        <f>VLOOKUP(A118,'Raw Data'!$A$2:$M$724,13,FALSE)</f>
        <v>180</v>
      </c>
      <c r="L118" s="9"/>
      <c r="M118" s="11">
        <f t="shared" si="1"/>
        <v>2309.7713333333336</v>
      </c>
      <c r="N118" s="12">
        <f>VLOOKUP(A118,'Raw Data'!$A$2:$M$724,9,FALSE)</f>
        <v>1448</v>
      </c>
      <c r="O118" s="13">
        <f>VLOOKUP(A118,'Raw Data'!$A$2:$M$724,10,FALSE)</f>
        <v>497</v>
      </c>
      <c r="P118" s="13">
        <f>VLOOKUP(A118,'Raw Data'!$A$2:$M$724,11,FALSE)</f>
        <v>15</v>
      </c>
      <c r="Q118" s="13">
        <f>VLOOKUP(A118,'Raw Data'!$A$2:$M$724,8,FALSE)</f>
        <v>0</v>
      </c>
      <c r="R118" s="14">
        <f t="shared" si="2"/>
        <v>2309.7713333333336</v>
      </c>
      <c r="S118" s="19">
        <v>1314</v>
      </c>
      <c r="T118" s="7" t="s">
        <v>137</v>
      </c>
    </row>
    <row r="119" spans="1:20" ht="16.2" x14ac:dyDescent="0.45">
      <c r="A119" s="8" t="s">
        <v>138</v>
      </c>
      <c r="B119" s="9" t="str">
        <f>VLOOKUP(A119,'Raw Data'!$A$2:$M$724,2,FALSE)</f>
        <v>Aafiya</v>
      </c>
      <c r="C119" s="9">
        <f>VLOOKUP(A119,'Phone Number'!$A$1:$B$6919,2,FALSE)</f>
        <v>9984637579</v>
      </c>
      <c r="D119" s="9">
        <f>VLOOKUP(A119,'Raw Data'!$A$2:$M$724,4,FALSE)</f>
        <v>537</v>
      </c>
      <c r="E119" s="9">
        <f>VLOOKUP(A119,'Raw Data'!$A$2:$M$724,3,FALSE)</f>
        <v>11</v>
      </c>
      <c r="F119" s="9">
        <f>VLOOKUP(A119,'Raw Data'!$A$2:$M$724,5,FALSE)</f>
        <v>565</v>
      </c>
      <c r="G119" s="9">
        <f>VLOOKUP(A119,'Raw Data'!$A$2:$M$724,7,FALSE)</f>
        <v>69</v>
      </c>
      <c r="H119" s="10">
        <f t="shared" si="0"/>
        <v>0.89116719242902209</v>
      </c>
      <c r="I119" s="9">
        <f>VLOOKUP(A119,'Raw Data'!$A$2:$M$724,6,FALSE)</f>
        <v>4.99</v>
      </c>
      <c r="J119" s="9">
        <f>VLOOKUP(A119,'Raw Data'!$A$2:$M$724,12,FALSE)</f>
        <v>0</v>
      </c>
      <c r="K119" s="9">
        <f>VLOOKUP(A119,'Raw Data'!$A$2:$M$724,13,FALSE)</f>
        <v>84</v>
      </c>
      <c r="L119" s="9"/>
      <c r="M119" s="11">
        <f t="shared" si="1"/>
        <v>2247.9829523809522</v>
      </c>
      <c r="N119" s="12">
        <f>VLOOKUP(A119,'Raw Data'!$A$2:$M$724,9,FALSE)</f>
        <v>2093</v>
      </c>
      <c r="O119" s="13">
        <f>VLOOKUP(A119,'Raw Data'!$A$2:$M$724,10,FALSE)</f>
        <v>369</v>
      </c>
      <c r="P119" s="13">
        <f>VLOOKUP(A119,'Raw Data'!$A$2:$M$724,11,FALSE)</f>
        <v>11</v>
      </c>
      <c r="Q119" s="13">
        <f>VLOOKUP(A119,'Raw Data'!$A$2:$M$724,8,FALSE)</f>
        <v>0</v>
      </c>
      <c r="R119" s="14">
        <f t="shared" si="2"/>
        <v>2247.9829523809522</v>
      </c>
      <c r="S119" s="15">
        <v>1731</v>
      </c>
    </row>
    <row r="120" spans="1:20" ht="16.2" x14ac:dyDescent="0.45">
      <c r="A120" s="8" t="s">
        <v>139</v>
      </c>
      <c r="B120" s="9" t="str">
        <f>VLOOKUP(A120,'Raw Data'!$A$2:$M$724,2,FALSE)</f>
        <v>Pooja Devi</v>
      </c>
      <c r="C120" s="9">
        <f>VLOOKUP(A120,'Phone Number'!$A$1:$B$6919,2,FALSE)</f>
        <v>7380939663</v>
      </c>
      <c r="D120" s="9">
        <f>VLOOKUP(A120,'Raw Data'!$A$2:$M$724,4,FALSE)</f>
        <v>537</v>
      </c>
      <c r="E120" s="9">
        <f>VLOOKUP(A120,'Raw Data'!$A$2:$M$724,3,FALSE)</f>
        <v>17</v>
      </c>
      <c r="F120" s="9">
        <f>VLOOKUP(A120,'Raw Data'!$A$2:$M$724,5,FALSE)</f>
        <v>598</v>
      </c>
      <c r="G120" s="9">
        <f>VLOOKUP(A120,'Raw Data'!$A$2:$M$724,7,FALSE)</f>
        <v>32</v>
      </c>
      <c r="H120" s="10">
        <f t="shared" si="0"/>
        <v>0.94920634920634916</v>
      </c>
      <c r="I120" s="9">
        <f>VLOOKUP(A120,'Raw Data'!$A$2:$M$724,6,FALSE)</f>
        <v>4.8</v>
      </c>
      <c r="J120" s="9">
        <f>VLOOKUP(A120,'Raw Data'!$A$2:$M$724,12,FALSE)</f>
        <v>0</v>
      </c>
      <c r="K120" s="9">
        <f>VLOOKUP(A120,'Raw Data'!$A$2:$M$724,13,FALSE)</f>
        <v>168</v>
      </c>
      <c r="L120" s="9"/>
      <c r="M120" s="11">
        <f t="shared" si="1"/>
        <v>2219.4685714285715</v>
      </c>
      <c r="N120" s="12">
        <f>VLOOKUP(A120,'Raw Data'!$A$2:$M$724,9,FALSE)</f>
        <v>994</v>
      </c>
      <c r="O120" s="13">
        <f>VLOOKUP(A120,'Raw Data'!$A$2:$M$724,10,FALSE)</f>
        <v>994</v>
      </c>
      <c r="P120" s="13">
        <f>VLOOKUP(A120,'Raw Data'!$A$2:$M$724,11,FALSE)</f>
        <v>16</v>
      </c>
      <c r="Q120" s="13">
        <f>VLOOKUP(A120,'Raw Data'!$A$2:$M$724,8,FALSE)</f>
        <v>0</v>
      </c>
      <c r="R120" s="14">
        <f t="shared" si="2"/>
        <v>2219.4685714285715</v>
      </c>
      <c r="S120" s="15">
        <v>2297</v>
      </c>
    </row>
    <row r="121" spans="1:20" ht="16.2" x14ac:dyDescent="0.45">
      <c r="A121" s="8" t="s">
        <v>140</v>
      </c>
      <c r="B121" s="9" t="str">
        <f>VLOOKUP(A121,'Raw Data'!$A$2:$M$724,2,FALSE)</f>
        <v>Manjeet Singh</v>
      </c>
      <c r="C121" s="9">
        <f>VLOOKUP(A121,'Phone Number'!$A$1:$B$6919,2,FALSE)</f>
        <v>9721137970</v>
      </c>
      <c r="D121" s="9">
        <f>VLOOKUP(A121,'Raw Data'!$A$2:$M$724,4,FALSE)</f>
        <v>487</v>
      </c>
      <c r="E121" s="9">
        <f>VLOOKUP(A121,'Raw Data'!$A$2:$M$724,3,FALSE)</f>
        <v>12</v>
      </c>
      <c r="F121" s="9">
        <f>VLOOKUP(A121,'Raw Data'!$A$2:$M$724,5,FALSE)</f>
        <v>496</v>
      </c>
      <c r="G121" s="9">
        <f>VLOOKUP(A121,'Raw Data'!$A$2:$M$724,7,FALSE)</f>
        <v>28</v>
      </c>
      <c r="H121" s="10">
        <f t="shared" si="0"/>
        <v>0.94656488549618323</v>
      </c>
      <c r="I121" s="9">
        <f>VLOOKUP(A121,'Raw Data'!$A$2:$M$724,6,FALSE)</f>
        <v>4.84</v>
      </c>
      <c r="J121" s="9">
        <f>VLOOKUP(A121,'Raw Data'!$A$2:$M$724,12,FALSE)</f>
        <v>0</v>
      </c>
      <c r="K121" s="9">
        <f>VLOOKUP(A121,'Raw Data'!$A$2:$M$724,13,FALSE)</f>
        <v>0</v>
      </c>
      <c r="L121" s="9"/>
      <c r="M121" s="11">
        <f t="shared" si="1"/>
        <v>2002.022476190476</v>
      </c>
      <c r="N121" s="12">
        <f>VLOOKUP(A121,'Raw Data'!$A$2:$M$724,9,FALSE)</f>
        <v>1215</v>
      </c>
      <c r="O121" s="13">
        <f>VLOOKUP(A121,'Raw Data'!$A$2:$M$724,10,FALSE)</f>
        <v>397</v>
      </c>
      <c r="P121" s="13">
        <f>VLOOKUP(A121,'Raw Data'!$A$2:$M$724,11,FALSE)</f>
        <v>11</v>
      </c>
      <c r="Q121" s="13">
        <f>VLOOKUP(A121,'Raw Data'!$A$2:$M$724,8,FALSE)</f>
        <v>0</v>
      </c>
      <c r="R121" s="14">
        <f t="shared" si="2"/>
        <v>2002.022476190476</v>
      </c>
      <c r="S121" s="15">
        <v>2498</v>
      </c>
    </row>
    <row r="122" spans="1:20" ht="16.2" x14ac:dyDescent="0.45">
      <c r="A122" s="8" t="s">
        <v>141</v>
      </c>
      <c r="B122" s="9" t="str">
        <f>VLOOKUP(A122,'Raw Data'!$A$2:$M$724,2,FALSE)</f>
        <v>Roshan giri</v>
      </c>
      <c r="C122" s="9">
        <f>VLOOKUP(A122,'Phone Number'!$A$1:$B$6919,2,FALSE)</f>
        <v>7839437119</v>
      </c>
      <c r="D122" s="9">
        <f>VLOOKUP(A122,'Raw Data'!$A$2:$M$724,4,FALSE)</f>
        <v>448</v>
      </c>
      <c r="E122" s="9">
        <f>VLOOKUP(A122,'Raw Data'!$A$2:$M$724,3,FALSE)</f>
        <v>12</v>
      </c>
      <c r="F122" s="9">
        <f>VLOOKUP(A122,'Raw Data'!$A$2:$M$724,5,FALSE)</f>
        <v>465</v>
      </c>
      <c r="G122" s="9">
        <f>VLOOKUP(A122,'Raw Data'!$A$2:$M$724,7,FALSE)</f>
        <v>20</v>
      </c>
      <c r="H122" s="10">
        <f t="shared" si="0"/>
        <v>0.95876288659793818</v>
      </c>
      <c r="I122" s="9">
        <f>VLOOKUP(A122,'Raw Data'!$A$2:$M$724,6,FALSE)</f>
        <v>4.92</v>
      </c>
      <c r="J122" s="9">
        <f>VLOOKUP(A122,'Raw Data'!$A$2:$M$724,12,FALSE)</f>
        <v>0</v>
      </c>
      <c r="K122" s="9">
        <f>VLOOKUP(A122,'Raw Data'!$A$2:$M$724,13,FALSE)</f>
        <v>80</v>
      </c>
      <c r="L122" s="9"/>
      <c r="M122" s="11">
        <f t="shared" si="1"/>
        <v>1862.2036825396824</v>
      </c>
      <c r="N122" s="12">
        <f>VLOOKUP(A122,'Raw Data'!$A$2:$M$724,9,FALSE)</f>
        <v>1922</v>
      </c>
      <c r="O122" s="13">
        <f>VLOOKUP(A122,'Raw Data'!$A$2:$M$724,10,FALSE)</f>
        <v>734</v>
      </c>
      <c r="P122" s="13">
        <f>VLOOKUP(A122,'Raw Data'!$A$2:$M$724,11,FALSE)</f>
        <v>12</v>
      </c>
      <c r="Q122" s="13">
        <f>VLOOKUP(A122,'Raw Data'!$A$2:$M$724,8,FALSE)</f>
        <v>0</v>
      </c>
      <c r="R122" s="14">
        <f t="shared" si="2"/>
        <v>1862.2036825396824</v>
      </c>
      <c r="S122" s="15">
        <v>1492</v>
      </c>
    </row>
    <row r="123" spans="1:20" ht="16.2" x14ac:dyDescent="0.45">
      <c r="A123" s="8" t="s">
        <v>142</v>
      </c>
      <c r="B123" s="9" t="str">
        <f>VLOOKUP(A123,'Raw Data'!$A$2:$M$724,2,FALSE)</f>
        <v>RAJAN JAISWAL</v>
      </c>
      <c r="C123" s="9">
        <f>VLOOKUP(A123,'Phone Number'!$A$1:$B$6919,2,FALSE)</f>
        <v>6392582053</v>
      </c>
      <c r="D123" s="9">
        <f>VLOOKUP(A123,'Raw Data'!$A$2:$M$724,4,FALSE)</f>
        <v>431</v>
      </c>
      <c r="E123" s="9">
        <f>VLOOKUP(A123,'Raw Data'!$A$2:$M$724,3,FALSE)</f>
        <v>10</v>
      </c>
      <c r="F123" s="9">
        <f>VLOOKUP(A123,'Raw Data'!$A$2:$M$724,5,FALSE)</f>
        <v>444</v>
      </c>
      <c r="G123" s="9">
        <f>VLOOKUP(A123,'Raw Data'!$A$2:$M$724,7,FALSE)</f>
        <v>14</v>
      </c>
      <c r="H123" s="10">
        <f t="shared" si="0"/>
        <v>0.96943231441048039</v>
      </c>
      <c r="I123" s="9">
        <f>VLOOKUP(A123,'Raw Data'!$A$2:$M$724,6,FALSE)</f>
        <v>4.99</v>
      </c>
      <c r="J123" s="9">
        <f>VLOOKUP(A123,'Raw Data'!$A$2:$M$724,12,FALSE)</f>
        <v>0</v>
      </c>
      <c r="K123" s="9">
        <f>VLOOKUP(A123,'Raw Data'!$A$2:$M$724,13,FALSE)</f>
        <v>34</v>
      </c>
      <c r="L123" s="9"/>
      <c r="M123" s="11">
        <f t="shared" si="1"/>
        <v>1798.7601269841271</v>
      </c>
      <c r="N123" s="12">
        <f>VLOOKUP(A123,'Raw Data'!$A$2:$M$724,9,FALSE)</f>
        <v>1314</v>
      </c>
      <c r="O123" s="13">
        <f>VLOOKUP(A123,'Raw Data'!$A$2:$M$724,10,FALSE)</f>
        <v>725</v>
      </c>
      <c r="P123" s="13">
        <f>VLOOKUP(A123,'Raw Data'!$A$2:$M$724,11,FALSE)</f>
        <v>9</v>
      </c>
      <c r="Q123" s="13">
        <f>VLOOKUP(A123,'Raw Data'!$A$2:$M$724,8,FALSE)</f>
        <v>0</v>
      </c>
      <c r="R123" s="14">
        <f t="shared" si="2"/>
        <v>1798.7601269841271</v>
      </c>
      <c r="S123" s="15">
        <v>1197</v>
      </c>
    </row>
    <row r="124" spans="1:20" ht="16.2" x14ac:dyDescent="0.45">
      <c r="A124" s="8" t="s">
        <v>143</v>
      </c>
      <c r="B124" s="9" t="str">
        <f>VLOOKUP(A124,'Raw Data'!$A$2:$M$724,2,FALSE)</f>
        <v>Divyanshu Yadav</v>
      </c>
      <c r="C124" s="9">
        <f>VLOOKUP(A124,'Phone Number'!$A$1:$B$6919,2,FALSE)</f>
        <v>8299639665</v>
      </c>
      <c r="D124" s="9">
        <f>VLOOKUP(A124,'Raw Data'!$A$2:$M$724,4,FALSE)</f>
        <v>423</v>
      </c>
      <c r="E124" s="9">
        <f>VLOOKUP(A124,'Raw Data'!$A$2:$M$724,3,FALSE)</f>
        <v>8</v>
      </c>
      <c r="F124" s="9">
        <f>VLOOKUP(A124,'Raw Data'!$A$2:$M$724,5,FALSE)</f>
        <v>427</v>
      </c>
      <c r="G124" s="9">
        <f>VLOOKUP(A124,'Raw Data'!$A$2:$M$724,7,FALSE)</f>
        <v>20</v>
      </c>
      <c r="H124" s="10">
        <f t="shared" si="0"/>
        <v>0.95525727069351229</v>
      </c>
      <c r="I124" s="9">
        <f>VLOOKUP(A124,'Raw Data'!$A$2:$M$724,6,FALSE)</f>
        <v>4.95</v>
      </c>
      <c r="J124" s="9">
        <f>VLOOKUP(A124,'Raw Data'!$A$2:$M$724,12,FALSE)</f>
        <v>0</v>
      </c>
      <c r="K124" s="9">
        <f>VLOOKUP(A124,'Raw Data'!$A$2:$M$724,13,FALSE)</f>
        <v>75</v>
      </c>
      <c r="L124" s="9"/>
      <c r="M124" s="11">
        <f t="shared" si="1"/>
        <v>1758.3733333333334</v>
      </c>
      <c r="N124" s="12">
        <f>VLOOKUP(A124,'Raw Data'!$A$2:$M$724,9,FALSE)</f>
        <v>1178</v>
      </c>
      <c r="O124" s="13">
        <f>VLOOKUP(A124,'Raw Data'!$A$2:$M$724,10,FALSE)</f>
        <v>1178</v>
      </c>
      <c r="P124" s="13">
        <f>VLOOKUP(A124,'Raw Data'!$A$2:$M$724,11,FALSE)</f>
        <v>7</v>
      </c>
      <c r="Q124" s="13">
        <f>VLOOKUP(A124,'Raw Data'!$A$2:$M$724,8,FALSE)</f>
        <v>0</v>
      </c>
      <c r="R124" s="14">
        <f t="shared" si="2"/>
        <v>1758.3733333333334</v>
      </c>
      <c r="S124" s="15">
        <v>1710</v>
      </c>
    </row>
    <row r="125" spans="1:20" ht="16.2" x14ac:dyDescent="0.45">
      <c r="A125" s="8" t="s">
        <v>144</v>
      </c>
      <c r="B125" s="9" t="str">
        <f>VLOOKUP(A125,'Raw Data'!$A$2:$M$724,2,FALSE)</f>
        <v>Avdhesh kumar yadav</v>
      </c>
      <c r="C125" s="9">
        <f>VLOOKUP(A125,'Phone Number'!$A$1:$B$6919,2,FALSE)</f>
        <v>8756742475</v>
      </c>
      <c r="D125" s="9">
        <f>VLOOKUP(A125,'Raw Data'!$A$2:$M$724,4,FALSE)</f>
        <v>415</v>
      </c>
      <c r="E125" s="9">
        <f>VLOOKUP(A125,'Raw Data'!$A$2:$M$724,3,FALSE)</f>
        <v>12</v>
      </c>
      <c r="F125" s="9">
        <f>VLOOKUP(A125,'Raw Data'!$A$2:$M$724,5,FALSE)</f>
        <v>443</v>
      </c>
      <c r="G125" s="9">
        <f>VLOOKUP(A125,'Raw Data'!$A$2:$M$724,7,FALSE)</f>
        <v>30</v>
      </c>
      <c r="H125" s="10">
        <f t="shared" si="0"/>
        <v>0.93657505285412257</v>
      </c>
      <c r="I125" s="9">
        <f>VLOOKUP(A125,'Raw Data'!$A$2:$M$724,6,FALSE)</f>
        <v>4.99</v>
      </c>
      <c r="J125" s="9">
        <f>VLOOKUP(A125,'Raw Data'!$A$2:$M$724,12,FALSE)</f>
        <v>1</v>
      </c>
      <c r="K125" s="9">
        <f>VLOOKUP(A125,'Raw Data'!$A$2:$M$724,13,FALSE)</f>
        <v>99</v>
      </c>
      <c r="L125" s="9"/>
      <c r="M125" s="11">
        <f t="shared" si="1"/>
        <v>1791.6257142857141</v>
      </c>
      <c r="N125" s="12">
        <f>VLOOKUP(A125,'Raw Data'!$A$2:$M$724,9,FALSE)</f>
        <v>855</v>
      </c>
      <c r="O125" s="13">
        <f>VLOOKUP(A125,'Raw Data'!$A$2:$M$724,10,FALSE)</f>
        <v>252</v>
      </c>
      <c r="P125" s="13">
        <f>VLOOKUP(A125,'Raw Data'!$A$2:$M$724,11,FALSE)</f>
        <v>12</v>
      </c>
      <c r="Q125" s="13">
        <f>VLOOKUP(A125,'Raw Data'!$A$2:$M$724,8,FALSE)</f>
        <v>1</v>
      </c>
      <c r="R125" s="14">
        <f t="shared" si="2"/>
        <v>1791.6257142857141</v>
      </c>
      <c r="S125" s="15">
        <v>1671</v>
      </c>
    </row>
    <row r="126" spans="1:20" ht="16.2" x14ac:dyDescent="0.45">
      <c r="A126" s="8" t="s">
        <v>145</v>
      </c>
      <c r="B126" s="9" t="str">
        <f>VLOOKUP(A126,'Raw Data'!$A$2:$M$724,2,FALSE)</f>
        <v>Krishna Kannaujiya</v>
      </c>
      <c r="C126" s="9">
        <f>VLOOKUP(A126,'Phone Number'!$A$1:$B$6919,2,FALSE)</f>
        <v>8887948634</v>
      </c>
      <c r="D126" s="9">
        <f>VLOOKUP(A126,'Raw Data'!$A$2:$M$724,4,FALSE)</f>
        <v>411</v>
      </c>
      <c r="E126" s="9">
        <f>VLOOKUP(A126,'Raw Data'!$A$2:$M$724,3,FALSE)</f>
        <v>8</v>
      </c>
      <c r="F126" s="9">
        <f>VLOOKUP(A126,'Raw Data'!$A$2:$M$724,5,FALSE)</f>
        <v>491</v>
      </c>
      <c r="G126" s="9">
        <f>VLOOKUP(A126,'Raw Data'!$A$2:$M$724,7,FALSE)</f>
        <v>32</v>
      </c>
      <c r="H126" s="10">
        <f t="shared" si="0"/>
        <v>0.93881453154875716</v>
      </c>
      <c r="I126" s="9">
        <f>VLOOKUP(A126,'Raw Data'!$A$2:$M$724,6,FALSE)</f>
        <v>4.88</v>
      </c>
      <c r="J126" s="9">
        <f>VLOOKUP(A126,'Raw Data'!$A$2:$M$724,12,FALSE)</f>
        <v>0</v>
      </c>
      <c r="K126" s="9">
        <f>VLOOKUP(A126,'Raw Data'!$A$2:$M$724,13,FALSE)</f>
        <v>68</v>
      </c>
      <c r="L126" s="9"/>
      <c r="M126" s="11">
        <f t="shared" si="1"/>
        <v>1708.8593015873016</v>
      </c>
      <c r="N126" s="12">
        <f>VLOOKUP(A126,'Raw Data'!$A$2:$M$724,9,FALSE)</f>
        <v>884</v>
      </c>
      <c r="O126" s="13">
        <f>VLOOKUP(A126,'Raw Data'!$A$2:$M$724,10,FALSE)</f>
        <v>675</v>
      </c>
      <c r="P126" s="13">
        <f>VLOOKUP(A126,'Raw Data'!$A$2:$M$724,11,FALSE)</f>
        <v>8</v>
      </c>
      <c r="Q126" s="13">
        <f>VLOOKUP(A126,'Raw Data'!$A$2:$M$724,8,FALSE)</f>
        <v>0</v>
      </c>
      <c r="R126" s="14">
        <f t="shared" si="2"/>
        <v>1708.8593015873016</v>
      </c>
      <c r="S126" s="15">
        <v>1395</v>
      </c>
    </row>
    <row r="127" spans="1:20" ht="16.2" x14ac:dyDescent="0.45">
      <c r="A127" s="8" t="s">
        <v>146</v>
      </c>
      <c r="B127" s="9" t="str">
        <f>VLOOKUP(A127,'Raw Data'!$A$2:$M$724,2,FALSE)</f>
        <v>Jakir Ansari</v>
      </c>
      <c r="C127" s="9">
        <f>VLOOKUP(A127,'Phone Number'!$A$1:$B$6919,2,FALSE)</f>
        <v>7376268270</v>
      </c>
      <c r="D127" s="9">
        <f>VLOOKUP(A127,'Raw Data'!$A$2:$M$724,4,FALSE)</f>
        <v>373</v>
      </c>
      <c r="E127" s="9">
        <f>VLOOKUP(A127,'Raw Data'!$A$2:$M$724,3,FALSE)</f>
        <v>33</v>
      </c>
      <c r="F127" s="9">
        <f>VLOOKUP(A127,'Raw Data'!$A$2:$M$724,5,FALSE)</f>
        <v>703</v>
      </c>
      <c r="G127" s="9">
        <f>VLOOKUP(A127,'Raw Data'!$A$2:$M$724,7,FALSE)</f>
        <v>118</v>
      </c>
      <c r="H127" s="10">
        <f t="shared" si="0"/>
        <v>0.85627283800243603</v>
      </c>
      <c r="I127" s="9">
        <f>VLOOKUP(A127,'Raw Data'!$A$2:$M$724,6,FALSE)</f>
        <v>4.97</v>
      </c>
      <c r="J127" s="9">
        <f>VLOOKUP(A127,'Raw Data'!$A$2:$M$724,12,FALSE)</f>
        <v>0</v>
      </c>
      <c r="K127" s="9">
        <f>VLOOKUP(A127,'Raw Data'!$A$2:$M$724,13,FALSE)</f>
        <v>307</v>
      </c>
      <c r="L127" s="9"/>
      <c r="M127" s="11">
        <f t="shared" si="1"/>
        <v>1647.8414603174604</v>
      </c>
      <c r="N127" s="12">
        <f>VLOOKUP(A127,'Raw Data'!$A$2:$M$724,9,FALSE)</f>
        <v>932</v>
      </c>
      <c r="O127" s="13">
        <f>VLOOKUP(A127,'Raw Data'!$A$2:$M$724,10,FALSE)</f>
        <v>932</v>
      </c>
      <c r="P127" s="13">
        <f>VLOOKUP(A127,'Raw Data'!$A$2:$M$724,11,FALSE)</f>
        <v>30</v>
      </c>
      <c r="Q127" s="13">
        <f>VLOOKUP(A127,'Raw Data'!$A$2:$M$724,8,FALSE)</f>
        <v>1</v>
      </c>
      <c r="R127" s="14">
        <f t="shared" si="2"/>
        <v>1647.8414603174604</v>
      </c>
      <c r="S127" s="15">
        <v>685</v>
      </c>
    </row>
    <row r="128" spans="1:20" ht="16.2" x14ac:dyDescent="0.45">
      <c r="A128" s="8" t="s">
        <v>147</v>
      </c>
      <c r="B128" s="9" t="str">
        <f>VLOOKUP(A128,'Raw Data'!$A$2:$M$724,2,FALSE)</f>
        <v>Sikandar Kumar yadav</v>
      </c>
      <c r="C128" s="9">
        <f>VLOOKUP(A128,'Phone Number'!$A$1:$B$6919,2,FALSE)</f>
        <v>9140353711</v>
      </c>
      <c r="D128" s="9">
        <f>VLOOKUP(A128,'Raw Data'!$A$2:$M$724,4,FALSE)</f>
        <v>373</v>
      </c>
      <c r="E128" s="9">
        <f>VLOOKUP(A128,'Raw Data'!$A$2:$M$724,3,FALSE)</f>
        <v>140</v>
      </c>
      <c r="F128" s="9">
        <f>VLOOKUP(A128,'Raw Data'!$A$2:$M$724,5,FALSE)</f>
        <v>408</v>
      </c>
      <c r="G128" s="9">
        <f>VLOOKUP(A128,'Raw Data'!$A$2:$M$724,7,FALSE)</f>
        <v>73</v>
      </c>
      <c r="H128" s="10">
        <f t="shared" si="0"/>
        <v>0.84823284823284828</v>
      </c>
      <c r="I128" s="9">
        <f>VLOOKUP(A128,'Raw Data'!$A$2:$M$724,6,FALSE)</f>
        <v>4.92</v>
      </c>
      <c r="J128" s="9">
        <f>VLOOKUP(A128,'Raw Data'!$A$2:$M$724,12,FALSE)</f>
        <v>0</v>
      </c>
      <c r="K128" s="9">
        <f>VLOOKUP(A128,'Raw Data'!$A$2:$M$724,13,FALSE)</f>
        <v>744</v>
      </c>
      <c r="L128" s="9"/>
      <c r="M128" s="11">
        <f t="shared" si="1"/>
        <v>1725.766380952381</v>
      </c>
      <c r="N128" s="12">
        <f>VLOOKUP(A128,'Raw Data'!$A$2:$M$724,9,FALSE)</f>
        <v>809</v>
      </c>
      <c r="O128" s="13">
        <f>VLOOKUP(A128,'Raw Data'!$A$2:$M$724,10,FALSE)</f>
        <v>504</v>
      </c>
      <c r="P128" s="13">
        <f>VLOOKUP(A128,'Raw Data'!$A$2:$M$724,11,FALSE)</f>
        <v>8</v>
      </c>
      <c r="Q128" s="13">
        <f>VLOOKUP(A128,'Raw Data'!$A$2:$M$724,8,FALSE)</f>
        <v>0</v>
      </c>
      <c r="R128" s="14">
        <f t="shared" si="2"/>
        <v>1725.766380952381</v>
      </c>
      <c r="S128" s="15">
        <v>721</v>
      </c>
    </row>
    <row r="129" spans="1:19" ht="16.2" x14ac:dyDescent="0.45">
      <c r="A129" s="8" t="s">
        <v>148</v>
      </c>
      <c r="B129" s="9" t="str">
        <f>VLOOKUP(A129,'Raw Data'!$A$2:$M$724,2,FALSE)</f>
        <v>Abhi mall</v>
      </c>
      <c r="C129" s="9">
        <f>VLOOKUP(A129,'Phone Number'!$A$1:$B$6919,2,FALSE)</f>
        <v>7755009402</v>
      </c>
      <c r="D129" s="9">
        <f>VLOOKUP(A129,'Raw Data'!$A$2:$M$724,4,FALSE)</f>
        <v>373</v>
      </c>
      <c r="E129" s="9">
        <f>VLOOKUP(A129,'Raw Data'!$A$2:$M$724,3,FALSE)</f>
        <v>12</v>
      </c>
      <c r="F129" s="9">
        <f>VLOOKUP(A129,'Raw Data'!$A$2:$M$724,5,FALSE)</f>
        <v>378</v>
      </c>
      <c r="G129" s="9">
        <f>VLOOKUP(A129,'Raw Data'!$A$2:$M$724,7,FALSE)</f>
        <v>42</v>
      </c>
      <c r="H129" s="10">
        <f t="shared" si="0"/>
        <v>0.9</v>
      </c>
      <c r="I129" s="9">
        <f>VLOOKUP(A129,'Raw Data'!$A$2:$M$724,6,FALSE)</f>
        <v>4.99</v>
      </c>
      <c r="J129" s="9">
        <f>VLOOKUP(A129,'Raw Data'!$A$2:$M$724,12,FALSE)</f>
        <v>0</v>
      </c>
      <c r="K129" s="9">
        <f>VLOOKUP(A129,'Raw Data'!$A$2:$M$724,13,FALSE)</f>
        <v>58</v>
      </c>
      <c r="L129" s="9"/>
      <c r="M129" s="11">
        <f t="shared" si="1"/>
        <v>1563.2302222222222</v>
      </c>
      <c r="N129" s="12">
        <f>VLOOKUP(A129,'Raw Data'!$A$2:$M$724,9,FALSE)</f>
        <v>1062</v>
      </c>
      <c r="O129" s="13">
        <f>VLOOKUP(A129,'Raw Data'!$A$2:$M$724,10,FALSE)</f>
        <v>1062</v>
      </c>
      <c r="P129" s="13">
        <f>VLOOKUP(A129,'Raw Data'!$A$2:$M$724,11,FALSE)</f>
        <v>8</v>
      </c>
      <c r="Q129" s="13">
        <f>VLOOKUP(A129,'Raw Data'!$A$2:$M$724,8,FALSE)</f>
        <v>0</v>
      </c>
      <c r="R129" s="14">
        <f t="shared" si="2"/>
        <v>1563.2302222222222</v>
      </c>
      <c r="S129" s="15">
        <v>701</v>
      </c>
    </row>
    <row r="130" spans="1:19" ht="16.2" x14ac:dyDescent="0.45">
      <c r="A130" s="8" t="s">
        <v>149</v>
      </c>
      <c r="B130" s="9" t="str">
        <f>VLOOKUP(A130,'Raw Data'!$A$2:$M$724,2,FALSE)</f>
        <v>Raja bhai</v>
      </c>
      <c r="C130" s="9">
        <f>VLOOKUP(A130,'Phone Number'!$A$1:$B$6919,2,FALSE)</f>
        <v>8090417220</v>
      </c>
      <c r="D130" s="9">
        <f>VLOOKUP(A130,'Raw Data'!$A$2:$M$724,4,FALSE)</f>
        <v>357</v>
      </c>
      <c r="E130" s="9">
        <f>VLOOKUP(A130,'Raw Data'!$A$2:$M$724,3,FALSE)</f>
        <v>8</v>
      </c>
      <c r="F130" s="9">
        <f>VLOOKUP(A130,'Raw Data'!$A$2:$M$724,5,FALSE)</f>
        <v>386</v>
      </c>
      <c r="G130" s="9">
        <f>VLOOKUP(A130,'Raw Data'!$A$2:$M$724,7,FALSE)</f>
        <v>11</v>
      </c>
      <c r="H130" s="10">
        <f t="shared" si="0"/>
        <v>0.97229219143576828</v>
      </c>
      <c r="I130" s="9">
        <f>VLOOKUP(A130,'Raw Data'!$A$2:$M$724,6,FALSE)</f>
        <v>4.9800000000000004</v>
      </c>
      <c r="J130" s="9">
        <f>VLOOKUP(A130,'Raw Data'!$A$2:$M$724,12,FALSE)</f>
        <v>0</v>
      </c>
      <c r="K130" s="9">
        <f>VLOOKUP(A130,'Raw Data'!$A$2:$M$724,13,FALSE)</f>
        <v>48</v>
      </c>
      <c r="L130" s="9"/>
      <c r="M130" s="11">
        <f t="shared" si="1"/>
        <v>1491.8701904761906</v>
      </c>
      <c r="N130" s="12">
        <f>VLOOKUP(A130,'Raw Data'!$A$2:$M$724,9,FALSE)</f>
        <v>1002</v>
      </c>
      <c r="O130" s="13">
        <f>VLOOKUP(A130,'Raw Data'!$A$2:$M$724,10,FALSE)</f>
        <v>673</v>
      </c>
      <c r="P130" s="13">
        <f>VLOOKUP(A130,'Raw Data'!$A$2:$M$724,11,FALSE)</f>
        <v>8</v>
      </c>
      <c r="Q130" s="13">
        <f>VLOOKUP(A130,'Raw Data'!$A$2:$M$724,8,FALSE)</f>
        <v>0</v>
      </c>
      <c r="R130" s="14">
        <f t="shared" si="2"/>
        <v>1491.8701904761906</v>
      </c>
      <c r="S130" s="15">
        <v>1121</v>
      </c>
    </row>
    <row r="131" spans="1:19" ht="16.2" x14ac:dyDescent="0.45">
      <c r="A131" s="8" t="s">
        <v>150</v>
      </c>
      <c r="B131" s="9" t="str">
        <f>VLOOKUP(A131,'Raw Data'!$A$2:$M$724,2,FALSE)</f>
        <v>Aaf</v>
      </c>
      <c r="C131" s="9">
        <f>VLOOKUP(A131,'Phone Number'!$A$1:$B$6919,2,FALSE)</f>
        <v>9335981840</v>
      </c>
      <c r="D131" s="9">
        <f>VLOOKUP(A131,'Raw Data'!$A$2:$M$724,4,FALSE)</f>
        <v>345</v>
      </c>
      <c r="E131" s="9">
        <f>VLOOKUP(A131,'Raw Data'!$A$2:$M$724,3,FALSE)</f>
        <v>9</v>
      </c>
      <c r="F131" s="9">
        <f>VLOOKUP(A131,'Raw Data'!$A$2:$M$724,5,FALSE)</f>
        <v>380</v>
      </c>
      <c r="G131" s="9">
        <f>VLOOKUP(A131,'Raw Data'!$A$2:$M$724,7,FALSE)</f>
        <v>38</v>
      </c>
      <c r="H131" s="10">
        <f t="shared" si="0"/>
        <v>0.90909090909090906</v>
      </c>
      <c r="I131" s="9">
        <f>VLOOKUP(A131,'Raw Data'!$A$2:$M$724,6,FALSE)</f>
        <v>4.9800000000000004</v>
      </c>
      <c r="J131" s="9">
        <f>VLOOKUP(A131,'Raw Data'!$A$2:$M$724,12,FALSE)</f>
        <v>0</v>
      </c>
      <c r="K131" s="9">
        <f>VLOOKUP(A131,'Raw Data'!$A$2:$M$724,13,FALSE)</f>
        <v>85</v>
      </c>
      <c r="L131" s="9"/>
      <c r="M131" s="11">
        <f t="shared" si="1"/>
        <v>1448.4146031746031</v>
      </c>
      <c r="N131" s="12">
        <f>VLOOKUP(A131,'Raw Data'!$A$2:$M$724,9,FALSE)</f>
        <v>839</v>
      </c>
      <c r="O131" s="13">
        <f>VLOOKUP(A131,'Raw Data'!$A$2:$M$724,10,FALSE)</f>
        <v>383</v>
      </c>
      <c r="P131" s="13">
        <f>VLOOKUP(A131,'Raw Data'!$A$2:$M$724,11,FALSE)</f>
        <v>8</v>
      </c>
      <c r="Q131" s="13">
        <f>VLOOKUP(A131,'Raw Data'!$A$2:$M$724,8,FALSE)</f>
        <v>0</v>
      </c>
      <c r="R131" s="14">
        <f t="shared" si="2"/>
        <v>1448.4146031746031</v>
      </c>
      <c r="S131" s="15">
        <v>1200</v>
      </c>
    </row>
    <row r="132" spans="1:19" ht="16.2" x14ac:dyDescent="0.45">
      <c r="A132" s="8" t="s">
        <v>151</v>
      </c>
      <c r="B132" s="9" t="str">
        <f>VLOOKUP(A132,'Raw Data'!$A$2:$M$724,2,FALSE)</f>
        <v>D̲i̲l̲e̲e̲p̲</v>
      </c>
      <c r="C132" s="9">
        <f>VLOOKUP(A132,'Phone Number'!$A$1:$B$6919,2,FALSE)</f>
        <v>9129034934</v>
      </c>
      <c r="D132" s="9">
        <f>VLOOKUP(A132,'Raw Data'!$A$2:$M$724,4,FALSE)</f>
        <v>337</v>
      </c>
      <c r="E132" s="9">
        <f>VLOOKUP(A132,'Raw Data'!$A$2:$M$724,3,FALSE)</f>
        <v>6</v>
      </c>
      <c r="F132" s="9">
        <f>VLOOKUP(A132,'Raw Data'!$A$2:$M$724,5,FALSE)</f>
        <v>349</v>
      </c>
      <c r="G132" s="9">
        <f>VLOOKUP(A132,'Raw Data'!$A$2:$M$724,7,FALSE)</f>
        <v>37</v>
      </c>
      <c r="H132" s="10">
        <f t="shared" si="0"/>
        <v>0.90414507772020725</v>
      </c>
      <c r="I132" s="9">
        <f>VLOOKUP(A132,'Raw Data'!$A$2:$M$724,6,FALSE)</f>
        <v>4.84</v>
      </c>
      <c r="J132" s="9">
        <f>VLOOKUP(A132,'Raw Data'!$A$2:$M$724,12,FALSE)</f>
        <v>1</v>
      </c>
      <c r="K132" s="9">
        <f>VLOOKUP(A132,'Raw Data'!$A$2:$M$724,13,FALSE)</f>
        <v>11</v>
      </c>
      <c r="L132" s="9"/>
      <c r="M132" s="11">
        <f t="shared" si="1"/>
        <v>1435.9835873015872</v>
      </c>
      <c r="N132" s="12">
        <f>VLOOKUP(A132,'Raw Data'!$A$2:$M$724,9,FALSE)</f>
        <v>2768</v>
      </c>
      <c r="O132" s="13">
        <f>VLOOKUP(A132,'Raw Data'!$A$2:$M$724,10,FALSE)</f>
        <v>616</v>
      </c>
      <c r="P132" s="13">
        <f>VLOOKUP(A132,'Raw Data'!$A$2:$M$724,11,FALSE)</f>
        <v>5</v>
      </c>
      <c r="Q132" s="13">
        <f>VLOOKUP(A132,'Raw Data'!$A$2:$M$724,8,FALSE)</f>
        <v>4</v>
      </c>
      <c r="R132" s="14">
        <f t="shared" si="2"/>
        <v>1435.9835873015872</v>
      </c>
      <c r="S132" s="15">
        <v>1839</v>
      </c>
    </row>
    <row r="133" spans="1:19" ht="16.2" x14ac:dyDescent="0.45">
      <c r="A133" s="8" t="s">
        <v>152</v>
      </c>
      <c r="B133" s="9" t="str">
        <f>VLOOKUP(A133,'Raw Data'!$A$2:$M$724,2,FALSE)</f>
        <v>Dilip</v>
      </c>
      <c r="C133" s="9">
        <f>VLOOKUP(A133,'Phone Number'!$A$1:$B$6919,2,FALSE)</f>
        <v>9554349027</v>
      </c>
      <c r="D133" s="9">
        <f>VLOOKUP(A133,'Raw Data'!$A$2:$M$724,4,FALSE)</f>
        <v>326</v>
      </c>
      <c r="E133" s="9">
        <f>VLOOKUP(A133,'Raw Data'!$A$2:$M$724,3,FALSE)</f>
        <v>7</v>
      </c>
      <c r="F133" s="9">
        <f>VLOOKUP(A133,'Raw Data'!$A$2:$M$724,5,FALSE)</f>
        <v>338</v>
      </c>
      <c r="G133" s="9">
        <f>VLOOKUP(A133,'Raw Data'!$A$2:$M$724,7,FALSE)</f>
        <v>16</v>
      </c>
      <c r="H133" s="10">
        <f t="shared" si="0"/>
        <v>0.95480225988700562</v>
      </c>
      <c r="I133" s="9">
        <f>VLOOKUP(A133,'Raw Data'!$A$2:$M$724,6,FALSE)</f>
        <v>4.99</v>
      </c>
      <c r="J133" s="9">
        <f>VLOOKUP(A133,'Raw Data'!$A$2:$M$724,12,FALSE)</f>
        <v>0</v>
      </c>
      <c r="K133" s="9">
        <f>VLOOKUP(A133,'Raw Data'!$A$2:$M$724,13,FALSE)</f>
        <v>27</v>
      </c>
      <c r="L133" s="9"/>
      <c r="M133" s="11">
        <f t="shared" si="1"/>
        <v>1360.8150476190476</v>
      </c>
      <c r="N133" s="12">
        <f>VLOOKUP(A133,'Raw Data'!$A$2:$M$724,9,FALSE)</f>
        <v>1471</v>
      </c>
      <c r="O133" s="13">
        <f>VLOOKUP(A133,'Raw Data'!$A$2:$M$724,10,FALSE)</f>
        <v>349</v>
      </c>
      <c r="P133" s="13">
        <f>VLOOKUP(A133,'Raw Data'!$A$2:$M$724,11,FALSE)</f>
        <v>7</v>
      </c>
      <c r="Q133" s="13">
        <f>VLOOKUP(A133,'Raw Data'!$A$2:$M$724,8,FALSE)</f>
        <v>0</v>
      </c>
      <c r="R133" s="14">
        <f t="shared" si="2"/>
        <v>1360.8150476190476</v>
      </c>
      <c r="S133" s="15">
        <v>996</v>
      </c>
    </row>
    <row r="134" spans="1:19" ht="16.2" x14ac:dyDescent="0.45">
      <c r="A134" s="8" t="s">
        <v>153</v>
      </c>
      <c r="B134" s="9" t="str">
        <f>VLOOKUP(A134,'Raw Data'!$A$2:$M$724,2,FALSE)</f>
        <v>Rupanjli</v>
      </c>
      <c r="C134" s="9">
        <f>VLOOKUP(A134,'Phone Number'!$A$1:$B$6919,2,FALSE)</f>
        <v>8052873772</v>
      </c>
      <c r="D134" s="9">
        <f>VLOOKUP(A134,'Raw Data'!$A$2:$M$724,4,FALSE)</f>
        <v>321</v>
      </c>
      <c r="E134" s="9">
        <f>VLOOKUP(A134,'Raw Data'!$A$2:$M$724,3,FALSE)</f>
        <v>7</v>
      </c>
      <c r="F134" s="9">
        <f>VLOOKUP(A134,'Raw Data'!$A$2:$M$724,5,FALSE)</f>
        <v>332</v>
      </c>
      <c r="G134" s="9">
        <f>VLOOKUP(A134,'Raw Data'!$A$2:$M$724,7,FALSE)</f>
        <v>18</v>
      </c>
      <c r="H134" s="10">
        <f t="shared" si="0"/>
        <v>0.94857142857142862</v>
      </c>
      <c r="I134" s="9">
        <f>VLOOKUP(A134,'Raw Data'!$A$2:$M$724,6,FALSE)</f>
        <v>5</v>
      </c>
      <c r="J134" s="9">
        <f>VLOOKUP(A134,'Raw Data'!$A$2:$M$724,12,FALSE)</f>
        <v>0</v>
      </c>
      <c r="K134" s="9">
        <f>VLOOKUP(A134,'Raw Data'!$A$2:$M$724,13,FALSE)</f>
        <v>26</v>
      </c>
      <c r="L134" s="9"/>
      <c r="M134" s="11">
        <f t="shared" si="1"/>
        <v>1341.3730158730157</v>
      </c>
      <c r="N134" s="12">
        <f>VLOOKUP(A134,'Raw Data'!$A$2:$M$724,9,FALSE)</f>
        <v>1429</v>
      </c>
      <c r="O134" s="13">
        <f>VLOOKUP(A134,'Raw Data'!$A$2:$M$724,10,FALSE)</f>
        <v>320</v>
      </c>
      <c r="P134" s="13">
        <f>VLOOKUP(A134,'Raw Data'!$A$2:$M$724,11,FALSE)</f>
        <v>7</v>
      </c>
      <c r="Q134" s="13">
        <f>VLOOKUP(A134,'Raw Data'!$A$2:$M$724,8,FALSE)</f>
        <v>0</v>
      </c>
      <c r="R134" s="14">
        <f t="shared" si="2"/>
        <v>1341.3730158730157</v>
      </c>
      <c r="S134" s="15">
        <v>984</v>
      </c>
    </row>
    <row r="135" spans="1:19" ht="16.2" x14ac:dyDescent="0.45">
      <c r="A135" s="8" t="s">
        <v>154</v>
      </c>
      <c r="B135" s="9" t="str">
        <f>VLOOKUP(A135,'Raw Data'!$A$2:$M$724,2,FALSE)</f>
        <v>Akash</v>
      </c>
      <c r="C135" s="9">
        <f>VLOOKUP(A135,'Phone Number'!$A$1:$B$6919,2,FALSE)</f>
        <v>6392879932</v>
      </c>
      <c r="D135" s="9">
        <f>VLOOKUP(A135,'Raw Data'!$A$2:$M$724,4,FALSE)</f>
        <v>320</v>
      </c>
      <c r="E135" s="9">
        <f>VLOOKUP(A135,'Raw Data'!$A$2:$M$724,3,FALSE)</f>
        <v>7</v>
      </c>
      <c r="F135" s="9">
        <f>VLOOKUP(A135,'Raw Data'!$A$2:$M$724,5,FALSE)</f>
        <v>350</v>
      </c>
      <c r="G135" s="9">
        <f>VLOOKUP(A135,'Raw Data'!$A$2:$M$724,7,FALSE)</f>
        <v>25</v>
      </c>
      <c r="H135" s="10">
        <f t="shared" si="0"/>
        <v>0.93333333333333335</v>
      </c>
      <c r="I135" s="9">
        <f>VLOOKUP(A135,'Raw Data'!$A$2:$M$724,6,FALSE)</f>
        <v>4.99</v>
      </c>
      <c r="J135" s="9">
        <f>VLOOKUP(A135,'Raw Data'!$A$2:$M$724,12,FALSE)</f>
        <v>0</v>
      </c>
      <c r="K135" s="9">
        <f>VLOOKUP(A135,'Raw Data'!$A$2:$M$724,13,FALSE)</f>
        <v>63</v>
      </c>
      <c r="L135" s="9"/>
      <c r="M135" s="11">
        <f t="shared" si="1"/>
        <v>1341.3033333333333</v>
      </c>
      <c r="N135" s="12">
        <f>VLOOKUP(A135,'Raw Data'!$A$2:$M$724,9,FALSE)</f>
        <v>2009</v>
      </c>
      <c r="O135" s="13">
        <f>VLOOKUP(A135,'Raw Data'!$A$2:$M$724,10,FALSE)</f>
        <v>307</v>
      </c>
      <c r="P135" s="13">
        <f>VLOOKUP(A135,'Raw Data'!$A$2:$M$724,11,FALSE)</f>
        <v>7</v>
      </c>
      <c r="Q135" s="13">
        <f>VLOOKUP(A135,'Raw Data'!$A$2:$M$724,8,FALSE)</f>
        <v>0</v>
      </c>
      <c r="R135" s="14">
        <f t="shared" si="2"/>
        <v>1341.3033333333333</v>
      </c>
      <c r="S135" s="15">
        <v>2229</v>
      </c>
    </row>
    <row r="136" spans="1:19" ht="16.2" x14ac:dyDescent="0.45">
      <c r="A136" s="8" t="s">
        <v>155</v>
      </c>
      <c r="B136" s="9" t="str">
        <f>VLOOKUP(A136,'Raw Data'!$A$2:$M$724,2,FALSE)</f>
        <v>Nausad shah</v>
      </c>
      <c r="C136" s="9">
        <f>VLOOKUP(A136,'Phone Number'!$A$1:$B$6919,2,FALSE)</f>
        <v>9519206660</v>
      </c>
      <c r="D136" s="9">
        <f>VLOOKUP(A136,'Raw Data'!$A$2:$M$724,4,FALSE)</f>
        <v>318</v>
      </c>
      <c r="E136" s="9">
        <f>VLOOKUP(A136,'Raw Data'!$A$2:$M$724,3,FALSE)</f>
        <v>7</v>
      </c>
      <c r="F136" s="9">
        <f>VLOOKUP(A136,'Raw Data'!$A$2:$M$724,5,FALSE)</f>
        <v>327</v>
      </c>
      <c r="G136" s="9">
        <f>VLOOKUP(A136,'Raw Data'!$A$2:$M$724,7,FALSE)</f>
        <v>29</v>
      </c>
      <c r="H136" s="10">
        <f t="shared" si="0"/>
        <v>0.9185393258426966</v>
      </c>
      <c r="I136" s="9">
        <f>VLOOKUP(A136,'Raw Data'!$A$2:$M$724,6,FALSE)</f>
        <v>4.83</v>
      </c>
      <c r="J136" s="9">
        <f>VLOOKUP(A136,'Raw Data'!$A$2:$M$724,12,FALSE)</f>
        <v>0</v>
      </c>
      <c r="K136" s="9">
        <f>VLOOKUP(A136,'Raw Data'!$A$2:$M$724,13,FALSE)</f>
        <v>30</v>
      </c>
      <c r="L136" s="9"/>
      <c r="M136" s="11">
        <f t="shared" si="1"/>
        <v>1308.173619047619</v>
      </c>
      <c r="N136" s="12">
        <f>VLOOKUP(A136,'Raw Data'!$A$2:$M$724,9,FALSE)</f>
        <v>2349</v>
      </c>
      <c r="O136" s="13">
        <f>VLOOKUP(A136,'Raw Data'!$A$2:$M$724,10,FALSE)</f>
        <v>673</v>
      </c>
      <c r="P136" s="13">
        <f>VLOOKUP(A136,'Raw Data'!$A$2:$M$724,11,FALSE)</f>
        <v>5</v>
      </c>
      <c r="Q136" s="13">
        <f>VLOOKUP(A136,'Raw Data'!$A$2:$M$724,8,FALSE)</f>
        <v>0</v>
      </c>
      <c r="R136" s="14">
        <f t="shared" si="2"/>
        <v>1308.173619047619</v>
      </c>
      <c r="S136" s="15">
        <v>1060</v>
      </c>
    </row>
    <row r="137" spans="1:19" ht="16.2" x14ac:dyDescent="0.45">
      <c r="A137" s="8" t="s">
        <v>156</v>
      </c>
      <c r="B137" s="9" t="str">
        <f>VLOOKUP(A137,'Raw Data'!$A$2:$M$724,2,FALSE)</f>
        <v>Dinesh</v>
      </c>
      <c r="C137" s="9">
        <f>VLOOKUP(A137,'Phone Number'!$A$1:$B$6919,2,FALSE)</f>
        <v>9918348902</v>
      </c>
      <c r="D137" s="9">
        <f>VLOOKUP(A137,'Raw Data'!$A$2:$M$724,4,FALSE)</f>
        <v>318</v>
      </c>
      <c r="E137" s="9">
        <f>VLOOKUP(A137,'Raw Data'!$A$2:$M$724,3,FALSE)</f>
        <v>5</v>
      </c>
      <c r="F137" s="9">
        <f>VLOOKUP(A137,'Raw Data'!$A$2:$M$724,5,FALSE)</f>
        <v>324</v>
      </c>
      <c r="G137" s="9">
        <f>VLOOKUP(A137,'Raw Data'!$A$2:$M$724,7,FALSE)</f>
        <v>27</v>
      </c>
      <c r="H137" s="10">
        <f t="shared" si="0"/>
        <v>0.92307692307692313</v>
      </c>
      <c r="I137" s="9">
        <f>VLOOKUP(A137,'Raw Data'!$A$2:$M$724,6,FALSE)</f>
        <v>4.92</v>
      </c>
      <c r="J137" s="9">
        <f>VLOOKUP(A137,'Raw Data'!$A$2:$M$724,12,FALSE)</f>
        <v>0</v>
      </c>
      <c r="K137" s="9">
        <f>VLOOKUP(A137,'Raw Data'!$A$2:$M$724,13,FALSE)</f>
        <v>19</v>
      </c>
      <c r="L137" s="9"/>
      <c r="M137" s="11">
        <f t="shared" si="1"/>
        <v>1316.4152698412699</v>
      </c>
      <c r="N137" s="12">
        <f>VLOOKUP(A137,'Raw Data'!$A$2:$M$724,9,FALSE)</f>
        <v>2522</v>
      </c>
      <c r="O137" s="13">
        <f>VLOOKUP(A137,'Raw Data'!$A$2:$M$724,10,FALSE)</f>
        <v>704</v>
      </c>
      <c r="P137" s="13">
        <f>VLOOKUP(A137,'Raw Data'!$A$2:$M$724,11,FALSE)</f>
        <v>5</v>
      </c>
      <c r="Q137" s="13">
        <f>VLOOKUP(A137,'Raw Data'!$A$2:$M$724,8,FALSE)</f>
        <v>0</v>
      </c>
      <c r="R137" s="14">
        <f t="shared" si="2"/>
        <v>1316.4152698412699</v>
      </c>
      <c r="S137" s="15">
        <v>1375</v>
      </c>
    </row>
    <row r="138" spans="1:19" ht="16.2" x14ac:dyDescent="0.45">
      <c r="A138" s="8" t="s">
        <v>157</v>
      </c>
      <c r="B138" s="9" t="str">
        <f>VLOOKUP(A138,'Raw Data'!$A$2:$M$724,2,FALSE)</f>
        <v>Parkas D.J</v>
      </c>
      <c r="C138" s="9">
        <f>VLOOKUP(A138,'Phone Number'!$A$1:$B$6919,2,FALSE)</f>
        <v>8469787176</v>
      </c>
      <c r="D138" s="9">
        <f>VLOOKUP(A138,'Raw Data'!$A$2:$M$724,4,FALSE)</f>
        <v>314</v>
      </c>
      <c r="E138" s="9">
        <f>VLOOKUP(A138,'Raw Data'!$A$2:$M$724,3,FALSE)</f>
        <v>7</v>
      </c>
      <c r="F138" s="9">
        <f>VLOOKUP(A138,'Raw Data'!$A$2:$M$724,5,FALSE)</f>
        <v>333</v>
      </c>
      <c r="G138" s="9">
        <f>VLOOKUP(A138,'Raw Data'!$A$2:$M$724,7,FALSE)</f>
        <v>22</v>
      </c>
      <c r="H138" s="10">
        <f t="shared" si="0"/>
        <v>0.93802816901408448</v>
      </c>
      <c r="I138" s="9">
        <f>VLOOKUP(A138,'Raw Data'!$A$2:$M$724,6,FALSE)</f>
        <v>5</v>
      </c>
      <c r="J138" s="9">
        <f>VLOOKUP(A138,'Raw Data'!$A$2:$M$724,12,FALSE)</f>
        <v>0</v>
      </c>
      <c r="K138" s="9">
        <f>VLOOKUP(A138,'Raw Data'!$A$2:$M$724,13,FALSE)</f>
        <v>65</v>
      </c>
      <c r="L138" s="9"/>
      <c r="M138" s="11">
        <f t="shared" si="1"/>
        <v>1316.015873015873</v>
      </c>
      <c r="N138" s="12">
        <f>VLOOKUP(A138,'Raw Data'!$A$2:$M$724,9,FALSE)</f>
        <v>1956</v>
      </c>
      <c r="O138" s="13">
        <f>VLOOKUP(A138,'Raw Data'!$A$2:$M$724,10,FALSE)</f>
        <v>336</v>
      </c>
      <c r="P138" s="13">
        <f>VLOOKUP(A138,'Raw Data'!$A$2:$M$724,11,FALSE)</f>
        <v>7</v>
      </c>
      <c r="Q138" s="13">
        <f>VLOOKUP(A138,'Raw Data'!$A$2:$M$724,8,FALSE)</f>
        <v>0</v>
      </c>
      <c r="R138" s="14">
        <f t="shared" si="2"/>
        <v>1316.015873015873</v>
      </c>
      <c r="S138" s="15">
        <v>635</v>
      </c>
    </row>
    <row r="139" spans="1:19" ht="16.2" x14ac:dyDescent="0.45">
      <c r="A139" s="8" t="s">
        <v>158</v>
      </c>
      <c r="B139" s="9" t="str">
        <f>VLOOKUP(A139,'Raw Data'!$A$2:$M$724,2,FALSE)</f>
        <v>Vinisha</v>
      </c>
      <c r="C139" s="9">
        <f>VLOOKUP(A139,'Phone Number'!$A$1:$B$6919,2,FALSE)</f>
        <v>9415363609</v>
      </c>
      <c r="D139" s="9">
        <f>VLOOKUP(A139,'Raw Data'!$A$2:$M$724,4,FALSE)</f>
        <v>308</v>
      </c>
      <c r="E139" s="9">
        <f>VLOOKUP(A139,'Raw Data'!$A$2:$M$724,3,FALSE)</f>
        <v>7</v>
      </c>
      <c r="F139" s="9">
        <f>VLOOKUP(A139,'Raw Data'!$A$2:$M$724,5,FALSE)</f>
        <v>317</v>
      </c>
      <c r="G139" s="9">
        <f>VLOOKUP(A139,'Raw Data'!$A$2:$M$724,7,FALSE)</f>
        <v>23</v>
      </c>
      <c r="H139" s="10">
        <f t="shared" si="0"/>
        <v>0.93235294117647061</v>
      </c>
      <c r="I139" s="9">
        <f>VLOOKUP(A139,'Raw Data'!$A$2:$M$724,6,FALSE)</f>
        <v>4.97</v>
      </c>
      <c r="J139" s="9">
        <f>VLOOKUP(A139,'Raw Data'!$A$2:$M$724,12,FALSE)</f>
        <v>1</v>
      </c>
      <c r="K139" s="9">
        <f>VLOOKUP(A139,'Raw Data'!$A$2:$M$724,13,FALSE)</f>
        <v>20</v>
      </c>
      <c r="L139" s="9"/>
      <c r="M139" s="11">
        <f t="shared" si="1"/>
        <v>1333.6174920634921</v>
      </c>
      <c r="N139" s="12">
        <f>VLOOKUP(A139,'Raw Data'!$A$2:$M$724,9,FALSE)</f>
        <v>762</v>
      </c>
      <c r="O139" s="13">
        <f>VLOOKUP(A139,'Raw Data'!$A$2:$M$724,10,FALSE)</f>
        <v>762</v>
      </c>
      <c r="P139" s="13">
        <f>VLOOKUP(A139,'Raw Data'!$A$2:$M$724,11,FALSE)</f>
        <v>7</v>
      </c>
      <c r="Q139" s="13">
        <f>VLOOKUP(A139,'Raw Data'!$A$2:$M$724,8,FALSE)</f>
        <v>0</v>
      </c>
      <c r="R139" s="14">
        <f t="shared" si="2"/>
        <v>1333.6174920634921</v>
      </c>
      <c r="S139" s="15">
        <v>967</v>
      </c>
    </row>
    <row r="140" spans="1:19" ht="16.2" x14ac:dyDescent="0.45">
      <c r="A140" s="8" t="s">
        <v>159</v>
      </c>
      <c r="B140" s="9" t="str">
        <f>VLOOKUP(A140,'Raw Data'!$A$2:$M$724,2,FALSE)</f>
        <v>Vivek</v>
      </c>
      <c r="C140" s="9">
        <f>VLOOKUP(A140,'Phone Number'!$A$1:$B$6919,2,FALSE)</f>
        <v>6306363221</v>
      </c>
      <c r="D140" s="9">
        <f>VLOOKUP(A140,'Raw Data'!$A$2:$M$724,4,FALSE)</f>
        <v>299</v>
      </c>
      <c r="E140" s="9">
        <f>VLOOKUP(A140,'Raw Data'!$A$2:$M$724,3,FALSE)</f>
        <v>7</v>
      </c>
      <c r="F140" s="9">
        <f>VLOOKUP(A140,'Raw Data'!$A$2:$M$724,5,FALSE)</f>
        <v>307</v>
      </c>
      <c r="G140" s="9">
        <f>VLOOKUP(A140,'Raw Data'!$A$2:$M$724,7,FALSE)</f>
        <v>30</v>
      </c>
      <c r="H140" s="10">
        <f t="shared" si="0"/>
        <v>0.91097922848664692</v>
      </c>
      <c r="I140" s="9">
        <f>VLOOKUP(A140,'Raw Data'!$A$2:$M$724,6,FALSE)</f>
        <v>4.9400000000000004</v>
      </c>
      <c r="J140" s="9">
        <f>VLOOKUP(A140,'Raw Data'!$A$2:$M$724,12,FALSE)</f>
        <v>1</v>
      </c>
      <c r="K140" s="9">
        <f>VLOOKUP(A140,'Raw Data'!$A$2:$M$724,13,FALSE)</f>
        <v>14</v>
      </c>
      <c r="L140" s="9"/>
      <c r="M140" s="11">
        <f t="shared" si="1"/>
        <v>1292.9589206349208</v>
      </c>
      <c r="N140" s="12">
        <f>VLOOKUP(A140,'Raw Data'!$A$2:$M$724,9,FALSE)</f>
        <v>779</v>
      </c>
      <c r="O140" s="13">
        <f>VLOOKUP(A140,'Raw Data'!$A$2:$M$724,10,FALSE)</f>
        <v>779</v>
      </c>
      <c r="P140" s="13">
        <f>VLOOKUP(A140,'Raw Data'!$A$2:$M$724,11,FALSE)</f>
        <v>7</v>
      </c>
      <c r="Q140" s="13">
        <f>VLOOKUP(A140,'Raw Data'!$A$2:$M$724,8,FALSE)</f>
        <v>2</v>
      </c>
      <c r="R140" s="14">
        <f t="shared" si="2"/>
        <v>1292.9589206349208</v>
      </c>
      <c r="S140" s="15">
        <v>929</v>
      </c>
    </row>
    <row r="141" spans="1:19" ht="16.2" x14ac:dyDescent="0.45">
      <c r="A141" s="8" t="s">
        <v>160</v>
      </c>
      <c r="B141" s="9" t="str">
        <f>VLOOKUP(A141,'Raw Data'!$A$2:$M$724,2,FALSE)</f>
        <v>Shameer raza</v>
      </c>
      <c r="C141" s="9">
        <f>VLOOKUP(A141,'Phone Number'!$A$1:$B$6919,2,FALSE)</f>
        <v>8858400780</v>
      </c>
      <c r="D141" s="9">
        <f>VLOOKUP(A141,'Raw Data'!$A$2:$M$724,4,FALSE)</f>
        <v>288</v>
      </c>
      <c r="E141" s="9">
        <f>VLOOKUP(A141,'Raw Data'!$A$2:$M$724,3,FALSE)</f>
        <v>6</v>
      </c>
      <c r="F141" s="9">
        <f>VLOOKUP(A141,'Raw Data'!$A$2:$M$724,5,FALSE)</f>
        <v>318</v>
      </c>
      <c r="G141" s="9">
        <f>VLOOKUP(A141,'Raw Data'!$A$2:$M$724,7,FALSE)</f>
        <v>33</v>
      </c>
      <c r="H141" s="10">
        <f t="shared" si="0"/>
        <v>0.90598290598290598</v>
      </c>
      <c r="I141" s="9">
        <f>VLOOKUP(A141,'Raw Data'!$A$2:$M$724,6,FALSE)</f>
        <v>4.99</v>
      </c>
      <c r="J141" s="9">
        <f>VLOOKUP(A141,'Raw Data'!$A$2:$M$724,12,FALSE)</f>
        <v>0</v>
      </c>
      <c r="K141" s="9">
        <f>VLOOKUP(A141,'Raw Data'!$A$2:$M$724,13,FALSE)</f>
        <v>60</v>
      </c>
      <c r="L141" s="9"/>
      <c r="M141" s="11">
        <f t="shared" si="1"/>
        <v>1208.3599047619045</v>
      </c>
      <c r="N141" s="12">
        <f>VLOOKUP(A141,'Raw Data'!$A$2:$M$724,9,FALSE)</f>
        <v>1245</v>
      </c>
      <c r="O141" s="13">
        <f>VLOOKUP(A141,'Raw Data'!$A$2:$M$724,10,FALSE)</f>
        <v>652</v>
      </c>
      <c r="P141" s="13">
        <f>VLOOKUP(A141,'Raw Data'!$A$2:$M$724,11,FALSE)</f>
        <v>5</v>
      </c>
      <c r="Q141" s="13">
        <f>VLOOKUP(A141,'Raw Data'!$A$2:$M$724,8,FALSE)</f>
        <v>0</v>
      </c>
      <c r="R141" s="14">
        <f t="shared" si="2"/>
        <v>1208.3599047619045</v>
      </c>
      <c r="S141" s="15">
        <v>871</v>
      </c>
    </row>
    <row r="142" spans="1:19" ht="16.2" x14ac:dyDescent="0.45">
      <c r="A142" s="8" t="s">
        <v>161</v>
      </c>
      <c r="B142" s="9" t="str">
        <f>VLOOKUP(A142,'Raw Data'!$A$2:$M$724,2,FALSE)</f>
        <v>Varun 👈🔛💯👉yadav 👈👈👋</v>
      </c>
      <c r="C142" s="9">
        <f>VLOOKUP(A142,'Phone Number'!$A$1:$B$6919,2,FALSE)</f>
        <v>6375867189</v>
      </c>
      <c r="D142" s="9">
        <f>VLOOKUP(A142,'Raw Data'!$A$2:$M$724,4,FALSE)</f>
        <v>283</v>
      </c>
      <c r="E142" s="9">
        <f>VLOOKUP(A142,'Raw Data'!$A$2:$M$724,3,FALSE)</f>
        <v>11</v>
      </c>
      <c r="F142" s="9">
        <f>VLOOKUP(A142,'Raw Data'!$A$2:$M$724,5,FALSE)</f>
        <v>306</v>
      </c>
      <c r="G142" s="9">
        <f>VLOOKUP(A142,'Raw Data'!$A$2:$M$724,7,FALSE)</f>
        <v>17</v>
      </c>
      <c r="H142" s="10">
        <f t="shared" si="0"/>
        <v>0.94736842105263153</v>
      </c>
      <c r="I142" s="9">
        <f>VLOOKUP(A142,'Raw Data'!$A$2:$M$724,6,FALSE)</f>
        <v>4.8499999999999996</v>
      </c>
      <c r="J142" s="9">
        <f>VLOOKUP(A142,'Raw Data'!$A$2:$M$724,12,FALSE)</f>
        <v>2</v>
      </c>
      <c r="K142" s="9">
        <f>VLOOKUP(A142,'Raw Data'!$A$2:$M$724,13,FALSE)</f>
        <v>62</v>
      </c>
      <c r="L142" s="9"/>
      <c r="M142" s="11">
        <f t="shared" si="1"/>
        <v>1274.5953968253966</v>
      </c>
      <c r="N142" s="12">
        <f>VLOOKUP(A142,'Raw Data'!$A$2:$M$724,9,FALSE)</f>
        <v>1363</v>
      </c>
      <c r="O142" s="13">
        <f>VLOOKUP(A142,'Raw Data'!$A$2:$M$724,10,FALSE)</f>
        <v>368</v>
      </c>
      <c r="P142" s="13">
        <f>VLOOKUP(A142,'Raw Data'!$A$2:$M$724,11,FALSE)</f>
        <v>10</v>
      </c>
      <c r="Q142" s="13">
        <f>VLOOKUP(A142,'Raw Data'!$A$2:$M$724,8,FALSE)</f>
        <v>0</v>
      </c>
      <c r="R142" s="14">
        <f t="shared" si="2"/>
        <v>1274.5953968253966</v>
      </c>
      <c r="S142" s="15">
        <v>1160</v>
      </c>
    </row>
    <row r="143" spans="1:19" ht="16.2" x14ac:dyDescent="0.45">
      <c r="A143" s="8" t="s">
        <v>162</v>
      </c>
      <c r="B143" s="9" t="str">
        <f>VLOOKUP(A143,'Raw Data'!$A$2:$M$724,2,FALSE)</f>
        <v>Deepali singh</v>
      </c>
      <c r="C143" s="9">
        <f>VLOOKUP(A143,'Phone Number'!$A$1:$B$6919,2,FALSE)</f>
        <v>7380371470</v>
      </c>
      <c r="D143" s="9">
        <f>VLOOKUP(A143,'Raw Data'!$A$2:$M$724,4,FALSE)</f>
        <v>277</v>
      </c>
      <c r="E143" s="9">
        <f>VLOOKUP(A143,'Raw Data'!$A$2:$M$724,3,FALSE)</f>
        <v>11</v>
      </c>
      <c r="F143" s="9">
        <f>VLOOKUP(A143,'Raw Data'!$A$2:$M$724,5,FALSE)</f>
        <v>301</v>
      </c>
      <c r="G143" s="9">
        <f>VLOOKUP(A143,'Raw Data'!$A$2:$M$724,7,FALSE)</f>
        <v>58</v>
      </c>
      <c r="H143" s="10">
        <f t="shared" si="0"/>
        <v>0.83844011142061281</v>
      </c>
      <c r="I143" s="9">
        <f>VLOOKUP(A143,'Raw Data'!$A$2:$M$724,6,FALSE)</f>
        <v>4.53</v>
      </c>
      <c r="J143" s="9">
        <f>VLOOKUP(A143,'Raw Data'!$A$2:$M$724,12,FALSE)</f>
        <v>0</v>
      </c>
      <c r="K143" s="9">
        <f>VLOOKUP(A143,'Raw Data'!$A$2:$M$724,13,FALSE)</f>
        <v>65</v>
      </c>
      <c r="L143" s="9"/>
      <c r="M143" s="11">
        <f t="shared" si="1"/>
        <v>1118.3684444444443</v>
      </c>
      <c r="N143" s="12">
        <f>VLOOKUP(A143,'Raw Data'!$A$2:$M$724,9,FALSE)</f>
        <v>1112</v>
      </c>
      <c r="O143" s="13">
        <f>VLOOKUP(A143,'Raw Data'!$A$2:$M$724,10,FALSE)</f>
        <v>166</v>
      </c>
      <c r="P143" s="13">
        <f>VLOOKUP(A143,'Raw Data'!$A$2:$M$724,11,FALSE)</f>
        <v>11</v>
      </c>
      <c r="Q143" s="13">
        <f>VLOOKUP(A143,'Raw Data'!$A$2:$M$724,8,FALSE)</f>
        <v>6</v>
      </c>
      <c r="R143" s="14">
        <f t="shared" si="2"/>
        <v>1118.3684444444443</v>
      </c>
      <c r="S143" s="15">
        <v>1525</v>
      </c>
    </row>
    <row r="144" spans="1:19" ht="16.2" x14ac:dyDescent="0.45">
      <c r="A144" s="8" t="s">
        <v>163</v>
      </c>
      <c r="B144" s="9" t="str">
        <f>VLOOKUP(A144,'Raw Data'!$A$2:$M$724,2,FALSE)</f>
        <v>Khushboo</v>
      </c>
      <c r="C144" s="9">
        <f>VLOOKUP(A144,'Phone Number'!$A$1:$B$6919,2,FALSE)</f>
        <v>8052937823</v>
      </c>
      <c r="D144" s="9">
        <f>VLOOKUP(A144,'Raw Data'!$A$2:$M$724,4,FALSE)</f>
        <v>268</v>
      </c>
      <c r="E144" s="9">
        <f>VLOOKUP(A144,'Raw Data'!$A$2:$M$724,3,FALSE)</f>
        <v>5</v>
      </c>
      <c r="F144" s="9">
        <f>VLOOKUP(A144,'Raw Data'!$A$2:$M$724,5,FALSE)</f>
        <v>269</v>
      </c>
      <c r="G144" s="9">
        <f>VLOOKUP(A144,'Raw Data'!$A$2:$M$724,7,FALSE)</f>
        <v>12</v>
      </c>
      <c r="H144" s="10">
        <f t="shared" si="0"/>
        <v>0.95729537366548045</v>
      </c>
      <c r="I144" s="9">
        <f>VLOOKUP(A144,'Raw Data'!$A$2:$M$724,6,FALSE)</f>
        <v>4.95</v>
      </c>
      <c r="J144" s="9">
        <f>VLOOKUP(A144,'Raw Data'!$A$2:$M$724,12,FALSE)</f>
        <v>0</v>
      </c>
      <c r="K144" s="9">
        <f>VLOOKUP(A144,'Raw Data'!$A$2:$M$724,13,FALSE)</f>
        <v>30</v>
      </c>
      <c r="L144" s="9"/>
      <c r="M144" s="11">
        <f t="shared" si="1"/>
        <v>1112.7352380952382</v>
      </c>
      <c r="N144" s="12">
        <f>VLOOKUP(A144,'Raw Data'!$A$2:$M$724,9,FALSE)</f>
        <v>1376</v>
      </c>
      <c r="O144" s="13">
        <f>VLOOKUP(A144,'Raw Data'!$A$2:$M$724,10,FALSE)</f>
        <v>802</v>
      </c>
      <c r="P144" s="13">
        <f>VLOOKUP(A144,'Raw Data'!$A$2:$M$724,11,FALSE)</f>
        <v>5</v>
      </c>
      <c r="Q144" s="13">
        <f>VLOOKUP(A144,'Raw Data'!$A$2:$M$724,8,FALSE)</f>
        <v>0</v>
      </c>
      <c r="R144" s="14">
        <f t="shared" si="2"/>
        <v>1112.7352380952382</v>
      </c>
      <c r="S144" s="15">
        <v>509</v>
      </c>
    </row>
    <row r="145" spans="1:19" ht="16.2" x14ac:dyDescent="0.45">
      <c r="A145" s="8" t="s">
        <v>164</v>
      </c>
      <c r="B145" s="9" t="str">
        <f>VLOOKUP(A145,'Raw Data'!$A$2:$M$724,2,FALSE)</f>
        <v>Manoj</v>
      </c>
      <c r="C145" s="9">
        <f>VLOOKUP(A145,'Phone Number'!$A$1:$B$6919,2,FALSE)</f>
        <v>7408559195</v>
      </c>
      <c r="D145" s="9">
        <f>VLOOKUP(A145,'Raw Data'!$A$2:$M$724,4,FALSE)</f>
        <v>264</v>
      </c>
      <c r="E145" s="9">
        <f>VLOOKUP(A145,'Raw Data'!$A$2:$M$724,3,FALSE)</f>
        <v>7</v>
      </c>
      <c r="F145" s="9">
        <f>VLOOKUP(A145,'Raw Data'!$A$2:$M$724,5,FALSE)</f>
        <v>276</v>
      </c>
      <c r="G145" s="9">
        <f>VLOOKUP(A145,'Raw Data'!$A$2:$M$724,7,FALSE)</f>
        <v>12</v>
      </c>
      <c r="H145" s="10">
        <f t="shared" si="0"/>
        <v>0.95833333333333337</v>
      </c>
      <c r="I145" s="9">
        <f>VLOOKUP(A145,'Raw Data'!$A$2:$M$724,6,FALSE)</f>
        <v>4.99</v>
      </c>
      <c r="J145" s="9">
        <f>VLOOKUP(A145,'Raw Data'!$A$2:$M$724,12,FALSE)</f>
        <v>0</v>
      </c>
      <c r="K145" s="9">
        <f>VLOOKUP(A145,'Raw Data'!$A$2:$M$724,13,FALSE)</f>
        <v>66</v>
      </c>
      <c r="L145" s="9"/>
      <c r="M145" s="11">
        <f t="shared" si="1"/>
        <v>1106.039238095238</v>
      </c>
      <c r="N145" s="12">
        <f>VLOOKUP(A145,'Raw Data'!$A$2:$M$724,9,FALSE)</f>
        <v>424</v>
      </c>
      <c r="O145" s="13">
        <f>VLOOKUP(A145,'Raw Data'!$A$2:$M$724,10,FALSE)</f>
        <v>284</v>
      </c>
      <c r="P145" s="13">
        <f>VLOOKUP(A145,'Raw Data'!$A$2:$M$724,11,FALSE)</f>
        <v>7</v>
      </c>
      <c r="Q145" s="13">
        <f>VLOOKUP(A145,'Raw Data'!$A$2:$M$724,8,FALSE)</f>
        <v>0</v>
      </c>
      <c r="R145" s="14">
        <f t="shared" si="2"/>
        <v>1106.039238095238</v>
      </c>
      <c r="S145" s="15">
        <v>782</v>
      </c>
    </row>
    <row r="146" spans="1:19" ht="16.2" x14ac:dyDescent="0.45">
      <c r="A146" s="8" t="s">
        <v>165</v>
      </c>
      <c r="B146" s="9" t="str">
        <f>VLOOKUP(A146,'Raw Data'!$A$2:$M$724,2,FALSE)</f>
        <v>Sweety</v>
      </c>
      <c r="C146" s="9">
        <f>VLOOKUP(A146,'Phone Number'!$A$1:$B$6919,2,FALSE)</f>
        <v>8112610835</v>
      </c>
      <c r="D146" s="9">
        <f>VLOOKUP(A146,'Raw Data'!$A$2:$M$724,4,FALSE)</f>
        <v>252</v>
      </c>
      <c r="E146" s="9">
        <f>VLOOKUP(A146,'Raw Data'!$A$2:$M$724,3,FALSE)</f>
        <v>5</v>
      </c>
      <c r="F146" s="9">
        <f>VLOOKUP(A146,'Raw Data'!$A$2:$M$724,5,FALSE)</f>
        <v>255</v>
      </c>
      <c r="G146" s="9">
        <f>VLOOKUP(A146,'Raw Data'!$A$2:$M$724,7,FALSE)</f>
        <v>33</v>
      </c>
      <c r="H146" s="10">
        <f t="shared" si="0"/>
        <v>0.88541666666666663</v>
      </c>
      <c r="I146" s="9">
        <f>VLOOKUP(A146,'Raw Data'!$A$2:$M$724,6,FALSE)</f>
        <v>4.84</v>
      </c>
      <c r="J146" s="9">
        <f>VLOOKUP(A146,'Raw Data'!$A$2:$M$724,12,FALSE)</f>
        <v>0</v>
      </c>
      <c r="K146" s="9">
        <f>VLOOKUP(A146,'Raw Data'!$A$2:$M$724,13,FALSE)</f>
        <v>0</v>
      </c>
      <c r="L146" s="9"/>
      <c r="M146" s="11">
        <f t="shared" si="1"/>
        <v>1036.0505714285714</v>
      </c>
      <c r="N146" s="12">
        <f>VLOOKUP(A146,'Raw Data'!$A$2:$M$724,9,FALSE)</f>
        <v>2118</v>
      </c>
      <c r="O146" s="13">
        <f>VLOOKUP(A146,'Raw Data'!$A$2:$M$724,10,FALSE)</f>
        <v>612</v>
      </c>
      <c r="P146" s="13">
        <f>VLOOKUP(A146,'Raw Data'!$A$2:$M$724,11,FALSE)</f>
        <v>5</v>
      </c>
      <c r="Q146" s="13">
        <f>VLOOKUP(A146,'Raw Data'!$A$2:$M$724,8,FALSE)</f>
        <v>1</v>
      </c>
      <c r="R146" s="14">
        <f t="shared" si="2"/>
        <v>1036.0505714285714</v>
      </c>
      <c r="S146" s="15">
        <v>878</v>
      </c>
    </row>
    <row r="147" spans="1:19" ht="16.2" x14ac:dyDescent="0.45">
      <c r="A147" s="8" t="s">
        <v>166</v>
      </c>
      <c r="B147" s="9" t="str">
        <f>VLOOKUP(A147,'Raw Data'!$A$2:$M$724,2,FALSE)</f>
        <v>ASHOK YADAV</v>
      </c>
      <c r="C147" s="9">
        <f>VLOOKUP(A147,'Phone Number'!$A$1:$B$6919,2,FALSE)</f>
        <v>9628588952</v>
      </c>
      <c r="D147" s="9">
        <f>VLOOKUP(A147,'Raw Data'!$A$2:$M$724,4,FALSE)</f>
        <v>245</v>
      </c>
      <c r="E147" s="9">
        <f>VLOOKUP(A147,'Raw Data'!$A$2:$M$724,3,FALSE)</f>
        <v>7</v>
      </c>
      <c r="F147" s="9">
        <f>VLOOKUP(A147,'Raw Data'!$A$2:$M$724,5,FALSE)</f>
        <v>248</v>
      </c>
      <c r="G147" s="9">
        <f>VLOOKUP(A147,'Raw Data'!$A$2:$M$724,7,FALSE)</f>
        <v>23</v>
      </c>
      <c r="H147" s="10">
        <f t="shared" si="0"/>
        <v>0.91512915129151295</v>
      </c>
      <c r="I147" s="9">
        <f>VLOOKUP(A147,'Raw Data'!$A$2:$M$724,6,FALSE)</f>
        <v>4.84</v>
      </c>
      <c r="J147" s="9">
        <f>VLOOKUP(A147,'Raw Data'!$A$2:$M$724,12,FALSE)</f>
        <v>0</v>
      </c>
      <c r="K147" s="9">
        <f>VLOOKUP(A147,'Raw Data'!$A$2:$M$724,13,FALSE)</f>
        <v>0</v>
      </c>
      <c r="L147" s="9"/>
      <c r="M147" s="11">
        <f t="shared" si="1"/>
        <v>1008.665238095238</v>
      </c>
      <c r="N147" s="12">
        <f>VLOOKUP(A147,'Raw Data'!$A$2:$M$724,9,FALSE)</f>
        <v>2243</v>
      </c>
      <c r="O147" s="13">
        <f>VLOOKUP(A147,'Raw Data'!$A$2:$M$724,10,FALSE)</f>
        <v>642</v>
      </c>
      <c r="P147" s="13">
        <f>VLOOKUP(A147,'Raw Data'!$A$2:$M$724,11,FALSE)</f>
        <v>6</v>
      </c>
      <c r="Q147" s="13">
        <f>VLOOKUP(A147,'Raw Data'!$A$2:$M$724,8,FALSE)</f>
        <v>1</v>
      </c>
      <c r="R147" s="14">
        <f t="shared" si="2"/>
        <v>1008.665238095238</v>
      </c>
      <c r="S147" s="15">
        <v>778</v>
      </c>
    </row>
    <row r="148" spans="1:19" ht="16.2" x14ac:dyDescent="0.45">
      <c r="A148" s="8" t="s">
        <v>167</v>
      </c>
      <c r="B148" s="9" t="str">
        <f>VLOOKUP(A148,'Raw Data'!$A$2:$M$724,2,FALSE)</f>
        <v>Shaahalam</v>
      </c>
      <c r="C148" s="9">
        <f>VLOOKUP(A148,'Phone Number'!$A$1:$B$6919,2,FALSE)</f>
        <v>8853757186</v>
      </c>
      <c r="D148" s="9">
        <f>VLOOKUP(A148,'Raw Data'!$A$2:$M$724,4,FALSE)</f>
        <v>227</v>
      </c>
      <c r="E148" s="9">
        <f>VLOOKUP(A148,'Raw Data'!$A$2:$M$724,3,FALSE)</f>
        <v>3</v>
      </c>
      <c r="F148" s="9">
        <f>VLOOKUP(A148,'Raw Data'!$A$2:$M$724,5,FALSE)</f>
        <v>227</v>
      </c>
      <c r="G148" s="9">
        <f>VLOOKUP(A148,'Raw Data'!$A$2:$M$724,7,FALSE)</f>
        <v>8</v>
      </c>
      <c r="H148" s="10">
        <f t="shared" si="0"/>
        <v>0.96595744680851059</v>
      </c>
      <c r="I148" s="9">
        <f>VLOOKUP(A148,'Raw Data'!$A$2:$M$724,6,FALSE)</f>
        <v>4.9800000000000004</v>
      </c>
      <c r="J148" s="9">
        <f>VLOOKUP(A148,'Raw Data'!$A$2:$M$724,12,FALSE)</f>
        <v>0</v>
      </c>
      <c r="K148" s="9">
        <f>VLOOKUP(A148,'Raw Data'!$A$2:$M$724,13,FALSE)</f>
        <v>3</v>
      </c>
      <c r="L148" s="9"/>
      <c r="M148" s="11">
        <f t="shared" si="1"/>
        <v>942.44590476190467</v>
      </c>
      <c r="N148" s="12">
        <f>VLOOKUP(A148,'Raw Data'!$A$2:$M$724,9,FALSE)</f>
        <v>2739</v>
      </c>
      <c r="O148" s="13">
        <f>VLOOKUP(A148,'Raw Data'!$A$2:$M$724,10,FALSE)</f>
        <v>512</v>
      </c>
      <c r="P148" s="13">
        <f>VLOOKUP(A148,'Raw Data'!$A$2:$M$724,11,FALSE)</f>
        <v>3</v>
      </c>
      <c r="Q148" s="13">
        <f>VLOOKUP(A148,'Raw Data'!$A$2:$M$724,8,FALSE)</f>
        <v>0</v>
      </c>
      <c r="R148" s="14">
        <f t="shared" si="2"/>
        <v>942.44590476190467</v>
      </c>
      <c r="S148" s="15">
        <v>1513</v>
      </c>
    </row>
    <row r="149" spans="1:19" ht="16.2" x14ac:dyDescent="0.45">
      <c r="A149" s="8" t="s">
        <v>168</v>
      </c>
      <c r="B149" s="9" t="str">
        <f>VLOOKUP(A149,'Raw Data'!$A$2:$M$724,2,FALSE)</f>
        <v>Ravi Jaiswal</v>
      </c>
      <c r="C149" s="9">
        <f>VLOOKUP(A149,'Phone Number'!$A$1:$B$6919,2,FALSE)</f>
        <v>7355625245</v>
      </c>
      <c r="D149" s="9">
        <f>VLOOKUP(A149,'Raw Data'!$A$2:$M$724,4,FALSE)</f>
        <v>226</v>
      </c>
      <c r="E149" s="9">
        <f>VLOOKUP(A149,'Raw Data'!$A$2:$M$724,3,FALSE)</f>
        <v>15</v>
      </c>
      <c r="F149" s="9">
        <f>VLOOKUP(A149,'Raw Data'!$A$2:$M$724,5,FALSE)</f>
        <v>238</v>
      </c>
      <c r="G149" s="9">
        <f>VLOOKUP(A149,'Raw Data'!$A$2:$M$724,7,FALSE)</f>
        <v>8</v>
      </c>
      <c r="H149" s="10">
        <f t="shared" si="0"/>
        <v>0.96747967479674801</v>
      </c>
      <c r="I149" s="9">
        <f>VLOOKUP(A149,'Raw Data'!$A$2:$M$724,6,FALSE)</f>
        <v>4.95</v>
      </c>
      <c r="J149" s="9">
        <f>VLOOKUP(A149,'Raw Data'!$A$2:$M$724,12,FALSE)</f>
        <v>0</v>
      </c>
      <c r="K149" s="9">
        <f>VLOOKUP(A149,'Raw Data'!$A$2:$M$724,13,FALSE)</f>
        <v>150</v>
      </c>
      <c r="L149" s="9"/>
      <c r="M149" s="11">
        <f t="shared" si="1"/>
        <v>957.48</v>
      </c>
      <c r="N149" s="12">
        <f>VLOOKUP(A149,'Raw Data'!$A$2:$M$724,9,FALSE)</f>
        <v>751</v>
      </c>
      <c r="O149" s="13">
        <f>VLOOKUP(A149,'Raw Data'!$A$2:$M$724,10,FALSE)</f>
        <v>323</v>
      </c>
      <c r="P149" s="13">
        <f>VLOOKUP(A149,'Raw Data'!$A$2:$M$724,11,FALSE)</f>
        <v>8</v>
      </c>
      <c r="Q149" s="13">
        <f>VLOOKUP(A149,'Raw Data'!$A$2:$M$724,8,FALSE)</f>
        <v>2</v>
      </c>
      <c r="R149" s="14">
        <f t="shared" si="2"/>
        <v>957.48</v>
      </c>
      <c r="S149" s="15">
        <v>530</v>
      </c>
    </row>
    <row r="150" spans="1:19" ht="16.2" x14ac:dyDescent="0.45">
      <c r="A150" s="8" t="s">
        <v>169</v>
      </c>
      <c r="B150" s="9" t="str">
        <f>VLOOKUP(A150,'Raw Data'!$A$2:$M$724,2,FALSE)</f>
        <v>Sam</v>
      </c>
      <c r="C150" s="9">
        <f>VLOOKUP(A150,'Phone Number'!$A$1:$B$6919,2,FALSE)</f>
        <v>8980351946</v>
      </c>
      <c r="D150" s="9">
        <f>VLOOKUP(A150,'Raw Data'!$A$2:$M$724,4,FALSE)</f>
        <v>224</v>
      </c>
      <c r="E150" s="9">
        <f>VLOOKUP(A150,'Raw Data'!$A$2:$M$724,3,FALSE)</f>
        <v>3</v>
      </c>
      <c r="F150" s="9">
        <f>VLOOKUP(A150,'Raw Data'!$A$2:$M$724,5,FALSE)</f>
        <v>224</v>
      </c>
      <c r="G150" s="9">
        <f>VLOOKUP(A150,'Raw Data'!$A$2:$M$724,7,FALSE)</f>
        <v>7</v>
      </c>
      <c r="H150" s="10">
        <f t="shared" si="0"/>
        <v>0.96969696969696972</v>
      </c>
      <c r="I150" s="9">
        <f>VLOOKUP(A150,'Raw Data'!$A$2:$M$724,6,FALSE)</f>
        <v>5</v>
      </c>
      <c r="J150" s="9">
        <f>VLOOKUP(A150,'Raw Data'!$A$2:$M$724,12,FALSE)</f>
        <v>0</v>
      </c>
      <c r="K150" s="9">
        <f>VLOOKUP(A150,'Raw Data'!$A$2:$M$724,13,FALSE)</f>
        <v>9</v>
      </c>
      <c r="L150" s="9"/>
      <c r="M150" s="11">
        <f t="shared" si="1"/>
        <v>932.08333333333337</v>
      </c>
      <c r="N150" s="12">
        <f>VLOOKUP(A150,'Raw Data'!$A$2:$M$724,9,FALSE)</f>
        <v>2746</v>
      </c>
      <c r="O150" s="13">
        <f>VLOOKUP(A150,'Raw Data'!$A$2:$M$724,10,FALSE)</f>
        <v>475</v>
      </c>
      <c r="P150" s="13">
        <f>VLOOKUP(A150,'Raw Data'!$A$2:$M$724,11,FALSE)</f>
        <v>3</v>
      </c>
      <c r="Q150" s="13">
        <f>VLOOKUP(A150,'Raw Data'!$A$2:$M$724,8,FALSE)</f>
        <v>0</v>
      </c>
      <c r="R150" s="14">
        <f t="shared" si="2"/>
        <v>932.08333333333337</v>
      </c>
      <c r="S150" s="15">
        <v>1647</v>
      </c>
    </row>
    <row r="151" spans="1:19" ht="16.2" x14ac:dyDescent="0.45">
      <c r="A151" s="8" t="s">
        <v>170</v>
      </c>
      <c r="B151" s="9" t="str">
        <f>VLOOKUP(A151,'Raw Data'!$A$2:$M$724,2,FALSE)</f>
        <v>Rambo rock.</v>
      </c>
      <c r="C151" s="9">
        <f>VLOOKUP(A151,'Phone Number'!$A$1:$B$6919,2,FALSE)</f>
        <v>9918913386</v>
      </c>
      <c r="D151" s="9">
        <f>VLOOKUP(A151,'Raw Data'!$A$2:$M$724,4,FALSE)</f>
        <v>223</v>
      </c>
      <c r="E151" s="9">
        <f>VLOOKUP(A151,'Raw Data'!$A$2:$M$724,3,FALSE)</f>
        <v>5</v>
      </c>
      <c r="F151" s="9">
        <f>VLOOKUP(A151,'Raw Data'!$A$2:$M$724,5,FALSE)</f>
        <v>223</v>
      </c>
      <c r="G151" s="9">
        <f>VLOOKUP(A151,'Raw Data'!$A$2:$M$724,7,FALSE)</f>
        <v>4</v>
      </c>
      <c r="H151" s="10">
        <f t="shared" si="0"/>
        <v>0.98237885462555063</v>
      </c>
      <c r="I151" s="9">
        <f>VLOOKUP(A151,'Raw Data'!$A$2:$M$724,6,FALSE)</f>
        <v>4.9800000000000004</v>
      </c>
      <c r="J151" s="9">
        <f>VLOOKUP(A151,'Raw Data'!$A$2:$M$724,12,FALSE)</f>
        <v>0</v>
      </c>
      <c r="K151" s="9">
        <f>VLOOKUP(A151,'Raw Data'!$A$2:$M$724,13,FALSE)</f>
        <v>40</v>
      </c>
      <c r="L151" s="9"/>
      <c r="M151" s="11">
        <f t="shared" si="1"/>
        <v>929.62869841269833</v>
      </c>
      <c r="N151" s="12">
        <f>VLOOKUP(A151,'Raw Data'!$A$2:$M$724,9,FALSE)</f>
        <v>1062</v>
      </c>
      <c r="O151" s="13">
        <f>VLOOKUP(A151,'Raw Data'!$A$2:$M$724,10,FALSE)</f>
        <v>300</v>
      </c>
      <c r="P151" s="13">
        <f>VLOOKUP(A151,'Raw Data'!$A$2:$M$724,11,FALSE)</f>
        <v>5</v>
      </c>
      <c r="Q151" s="13">
        <f>VLOOKUP(A151,'Raw Data'!$A$2:$M$724,8,FALSE)</f>
        <v>0</v>
      </c>
      <c r="R151" s="14">
        <f t="shared" si="2"/>
        <v>929.62869841269833</v>
      </c>
      <c r="S151" s="15">
        <v>818</v>
      </c>
    </row>
    <row r="152" spans="1:19" ht="16.2" x14ac:dyDescent="0.45">
      <c r="A152" s="8" t="s">
        <v>171</v>
      </c>
      <c r="B152" s="9" t="str">
        <f>VLOOKUP(A152,'Raw Data'!$A$2:$M$724,2,FALSE)</f>
        <v>Vijay Yadavji</v>
      </c>
      <c r="C152" s="9">
        <f>VLOOKUP(A152,'Phone Number'!$A$1:$B$6919,2,FALSE)</f>
        <v>9555967175</v>
      </c>
      <c r="D152" s="9">
        <f>VLOOKUP(A152,'Raw Data'!$A$2:$M$724,4,FALSE)</f>
        <v>219</v>
      </c>
      <c r="E152" s="9">
        <f>VLOOKUP(A152,'Raw Data'!$A$2:$M$724,3,FALSE)</f>
        <v>5</v>
      </c>
      <c r="F152" s="9">
        <f>VLOOKUP(A152,'Raw Data'!$A$2:$M$724,5,FALSE)</f>
        <v>221</v>
      </c>
      <c r="G152" s="9">
        <f>VLOOKUP(A152,'Raw Data'!$A$2:$M$724,7,FALSE)</f>
        <v>6</v>
      </c>
      <c r="H152" s="10">
        <f t="shared" si="0"/>
        <v>0.97356828193832601</v>
      </c>
      <c r="I152" s="9">
        <f>VLOOKUP(A152,'Raw Data'!$A$2:$M$724,6,FALSE)</f>
        <v>4.9800000000000004</v>
      </c>
      <c r="J152" s="9">
        <f>VLOOKUP(A152,'Raw Data'!$A$2:$M$724,12,FALSE)</f>
        <v>1</v>
      </c>
      <c r="K152" s="9">
        <f>VLOOKUP(A152,'Raw Data'!$A$2:$M$724,13,FALSE)</f>
        <v>31</v>
      </c>
      <c r="L152" s="9"/>
      <c r="M152" s="11">
        <f t="shared" si="1"/>
        <v>963.04165079365077</v>
      </c>
      <c r="N152" s="12">
        <f>VLOOKUP(A152,'Raw Data'!$A$2:$M$724,9,FALSE)</f>
        <v>1190</v>
      </c>
      <c r="O152" s="13">
        <f>VLOOKUP(A152,'Raw Data'!$A$2:$M$724,10,FALSE)</f>
        <v>288</v>
      </c>
      <c r="P152" s="13">
        <f>VLOOKUP(A152,'Raw Data'!$A$2:$M$724,11,FALSE)</f>
        <v>5</v>
      </c>
      <c r="Q152" s="13">
        <f>VLOOKUP(A152,'Raw Data'!$A$2:$M$724,8,FALSE)</f>
        <v>0</v>
      </c>
      <c r="R152" s="14">
        <f t="shared" si="2"/>
        <v>963.04165079365077</v>
      </c>
      <c r="S152" s="15">
        <v>1514</v>
      </c>
    </row>
    <row r="153" spans="1:19" ht="16.2" x14ac:dyDescent="0.45">
      <c r="A153" s="8" t="s">
        <v>172</v>
      </c>
      <c r="B153" s="9" t="str">
        <f>VLOOKUP(A153,'Raw Data'!$A$2:$M$724,2,FALSE)</f>
        <v>Vj rock</v>
      </c>
      <c r="C153" s="9">
        <f>VLOOKUP(A153,'Phone Number'!$A$1:$B$6919,2,FALSE)</f>
        <v>9519837297</v>
      </c>
      <c r="D153" s="9">
        <f>VLOOKUP(A153,'Raw Data'!$A$2:$M$724,4,FALSE)</f>
        <v>219</v>
      </c>
      <c r="E153" s="9">
        <f>VLOOKUP(A153,'Raw Data'!$A$2:$M$724,3,FALSE)</f>
        <v>5</v>
      </c>
      <c r="F153" s="9">
        <f>VLOOKUP(A153,'Raw Data'!$A$2:$M$724,5,FALSE)</f>
        <v>219</v>
      </c>
      <c r="G153" s="9">
        <f>VLOOKUP(A153,'Raw Data'!$A$2:$M$724,7,FALSE)</f>
        <v>4</v>
      </c>
      <c r="H153" s="10">
        <f t="shared" si="0"/>
        <v>0.98206278026905824</v>
      </c>
      <c r="I153" s="9">
        <f>VLOOKUP(A153,'Raw Data'!$A$2:$M$724,6,FALSE)</f>
        <v>4.9800000000000004</v>
      </c>
      <c r="J153" s="9">
        <f>VLOOKUP(A153,'Raw Data'!$A$2:$M$724,12,FALSE)</f>
        <v>0</v>
      </c>
      <c r="K153" s="9">
        <f>VLOOKUP(A153,'Raw Data'!$A$2:$M$724,13,FALSE)</f>
        <v>33</v>
      </c>
      <c r="L153" s="9"/>
      <c r="M153" s="11">
        <f t="shared" si="1"/>
        <v>912.70038095238101</v>
      </c>
      <c r="N153" s="12">
        <f>VLOOKUP(A153,'Raw Data'!$A$2:$M$724,9,FALSE)</f>
        <v>977</v>
      </c>
      <c r="O153" s="13">
        <f>VLOOKUP(A153,'Raw Data'!$A$2:$M$724,10,FALSE)</f>
        <v>299</v>
      </c>
      <c r="P153" s="13">
        <f>VLOOKUP(A153,'Raw Data'!$A$2:$M$724,11,FALSE)</f>
        <v>5</v>
      </c>
      <c r="Q153" s="13">
        <f>VLOOKUP(A153,'Raw Data'!$A$2:$M$724,8,FALSE)</f>
        <v>1</v>
      </c>
      <c r="R153" s="14">
        <f t="shared" si="2"/>
        <v>912.70038095238101</v>
      </c>
      <c r="S153" s="15">
        <v>975</v>
      </c>
    </row>
    <row r="154" spans="1:19" ht="16.2" x14ac:dyDescent="0.45">
      <c r="A154" s="8" t="s">
        <v>173</v>
      </c>
      <c r="B154" s="9" t="str">
        <f>VLOOKUP(A154,'Raw Data'!$A$2:$M$724,2,FALSE)</f>
        <v>Rajan Rai</v>
      </c>
      <c r="C154" s="9">
        <f>VLOOKUP(A154,'Phone Number'!$A$1:$B$6919,2,FALSE)</f>
        <v>9569871226</v>
      </c>
      <c r="D154" s="9">
        <f>VLOOKUP(A154,'Raw Data'!$A$2:$M$724,4,FALSE)</f>
        <v>208</v>
      </c>
      <c r="E154" s="9">
        <f>VLOOKUP(A154,'Raw Data'!$A$2:$M$724,3,FALSE)</f>
        <v>6</v>
      </c>
      <c r="F154" s="9">
        <f>VLOOKUP(A154,'Raw Data'!$A$2:$M$724,5,FALSE)</f>
        <v>220</v>
      </c>
      <c r="G154" s="9">
        <f>VLOOKUP(A154,'Raw Data'!$A$2:$M$724,7,FALSE)</f>
        <v>9</v>
      </c>
      <c r="H154" s="10">
        <f t="shared" si="0"/>
        <v>0.9606986899563319</v>
      </c>
      <c r="I154" s="9">
        <f>VLOOKUP(A154,'Raw Data'!$A$2:$M$724,6,FALSE)</f>
        <v>4.99</v>
      </c>
      <c r="J154" s="9">
        <f>VLOOKUP(A154,'Raw Data'!$A$2:$M$724,12,FALSE)</f>
        <v>1</v>
      </c>
      <c r="K154" s="9">
        <f>VLOOKUP(A154,'Raw Data'!$A$2:$M$724,13,FALSE)</f>
        <v>22</v>
      </c>
      <c r="L154" s="9"/>
      <c r="M154" s="11">
        <f t="shared" si="1"/>
        <v>920.56879365079362</v>
      </c>
      <c r="N154" s="12">
        <f>VLOOKUP(A154,'Raw Data'!$A$2:$M$724,9,FALSE)</f>
        <v>372</v>
      </c>
      <c r="O154" s="13">
        <f>VLOOKUP(A154,'Raw Data'!$A$2:$M$724,10,FALSE)</f>
        <v>335</v>
      </c>
      <c r="P154" s="13">
        <f>VLOOKUP(A154,'Raw Data'!$A$2:$M$724,11,FALSE)</f>
        <v>6</v>
      </c>
      <c r="Q154" s="13">
        <f>VLOOKUP(A154,'Raw Data'!$A$2:$M$724,8,FALSE)</f>
        <v>0</v>
      </c>
      <c r="R154" s="14">
        <f t="shared" si="2"/>
        <v>920.56879365079362</v>
      </c>
      <c r="S154" s="15">
        <v>1598</v>
      </c>
    </row>
    <row r="155" spans="1:19" ht="16.2" x14ac:dyDescent="0.45">
      <c r="A155" s="8" t="s">
        <v>174</v>
      </c>
      <c r="B155" s="9" t="str">
        <f>VLOOKUP(A155,'Raw Data'!$A$2:$M$724,2,FALSE)</f>
        <v>Nitish Gupta</v>
      </c>
      <c r="C155" s="9">
        <f>VLOOKUP(A155,'Phone Number'!$A$1:$B$6919,2,FALSE)</f>
        <v>6393712769</v>
      </c>
      <c r="D155" s="9">
        <f>VLOOKUP(A155,'Raw Data'!$A$2:$M$724,4,FALSE)</f>
        <v>200</v>
      </c>
      <c r="E155" s="9">
        <f>VLOOKUP(A155,'Raw Data'!$A$2:$M$724,3,FALSE)</f>
        <v>7</v>
      </c>
      <c r="F155" s="9">
        <f>VLOOKUP(A155,'Raw Data'!$A$2:$M$724,5,FALSE)</f>
        <v>209</v>
      </c>
      <c r="G155" s="9">
        <f>VLOOKUP(A155,'Raw Data'!$A$2:$M$724,7,FALSE)</f>
        <v>6</v>
      </c>
      <c r="H155" s="10">
        <f t="shared" si="0"/>
        <v>0.97209302325581393</v>
      </c>
      <c r="I155" s="9">
        <f>VLOOKUP(A155,'Raw Data'!$A$2:$M$724,6,FALSE)</f>
        <v>4.96</v>
      </c>
      <c r="J155" s="9">
        <f>VLOOKUP(A155,'Raw Data'!$A$2:$M$724,12,FALSE)</f>
        <v>0</v>
      </c>
      <c r="K155" s="9">
        <f>VLOOKUP(A155,'Raw Data'!$A$2:$M$724,13,FALSE)</f>
        <v>67</v>
      </c>
      <c r="L155" s="9"/>
      <c r="M155" s="11">
        <f t="shared" si="1"/>
        <v>837.87936507936502</v>
      </c>
      <c r="N155" s="12">
        <f>VLOOKUP(A155,'Raw Data'!$A$2:$M$724,9,FALSE)</f>
        <v>441</v>
      </c>
      <c r="O155" s="13">
        <f>VLOOKUP(A155,'Raw Data'!$A$2:$M$724,10,FALSE)</f>
        <v>441</v>
      </c>
      <c r="P155" s="13">
        <f>VLOOKUP(A155,'Raw Data'!$A$2:$M$724,11,FALSE)</f>
        <v>6</v>
      </c>
      <c r="Q155" s="13">
        <f>VLOOKUP(A155,'Raw Data'!$A$2:$M$724,8,FALSE)</f>
        <v>0</v>
      </c>
      <c r="R155" s="14">
        <f t="shared" si="2"/>
        <v>837.87936507936502</v>
      </c>
      <c r="S155" s="15">
        <v>808</v>
      </c>
    </row>
    <row r="156" spans="1:19" ht="16.2" x14ac:dyDescent="0.45">
      <c r="A156" s="8" t="s">
        <v>175</v>
      </c>
      <c r="B156" s="9" t="str">
        <f>VLOOKUP(A156,'Raw Data'!$A$2:$M$724,2,FALSE)</f>
        <v>Queen👑S</v>
      </c>
      <c r="C156" s="9">
        <f>VLOOKUP(A156,'Phone Number'!$A$1:$B$6919,2,FALSE)</f>
        <v>8090986562</v>
      </c>
      <c r="D156" s="9">
        <f>VLOOKUP(A156,'Raw Data'!$A$2:$M$724,4,FALSE)</f>
        <v>193</v>
      </c>
      <c r="E156" s="9">
        <f>VLOOKUP(A156,'Raw Data'!$A$2:$M$724,3,FALSE)</f>
        <v>5</v>
      </c>
      <c r="F156" s="9">
        <f>VLOOKUP(A156,'Raw Data'!$A$2:$M$724,5,FALSE)</f>
        <v>193</v>
      </c>
      <c r="G156" s="9">
        <f>VLOOKUP(A156,'Raw Data'!$A$2:$M$724,7,FALSE)</f>
        <v>13</v>
      </c>
      <c r="H156" s="10">
        <f t="shared" si="0"/>
        <v>0.93689320388349517</v>
      </c>
      <c r="I156" s="9">
        <f>VLOOKUP(A156,'Raw Data'!$A$2:$M$724,6,FALSE)</f>
        <v>4.59</v>
      </c>
      <c r="J156" s="9">
        <f>VLOOKUP(A156,'Raw Data'!$A$2:$M$724,12,FALSE)</f>
        <v>0</v>
      </c>
      <c r="K156" s="9">
        <f>VLOOKUP(A156,'Raw Data'!$A$2:$M$724,13,FALSE)</f>
        <v>49</v>
      </c>
      <c r="L156" s="9"/>
      <c r="M156" s="11">
        <f t="shared" si="1"/>
        <v>776.72498412698405</v>
      </c>
      <c r="N156" s="12">
        <f>VLOOKUP(A156,'Raw Data'!$A$2:$M$724,9,FALSE)</f>
        <v>2299</v>
      </c>
      <c r="O156" s="13">
        <f>VLOOKUP(A156,'Raw Data'!$A$2:$M$724,10,FALSE)</f>
        <v>326</v>
      </c>
      <c r="P156" s="13">
        <f>VLOOKUP(A156,'Raw Data'!$A$2:$M$724,11,FALSE)</f>
        <v>4</v>
      </c>
      <c r="Q156" s="13">
        <f>VLOOKUP(A156,'Raw Data'!$A$2:$M$724,8,FALSE)</f>
        <v>0</v>
      </c>
      <c r="R156" s="14">
        <f t="shared" si="2"/>
        <v>776.72498412698405</v>
      </c>
      <c r="S156" s="15">
        <v>743</v>
      </c>
    </row>
    <row r="157" spans="1:19" ht="16.2" x14ac:dyDescent="0.45">
      <c r="A157" s="8" t="s">
        <v>176</v>
      </c>
      <c r="B157" s="9" t="str">
        <f>VLOOKUP(A157,'Raw Data'!$A$2:$M$724,2,FALSE)</f>
        <v>Anjan</v>
      </c>
      <c r="C157" s="9">
        <f>VLOOKUP(A157,'Phone Number'!$A$1:$B$6919,2,FALSE)</f>
        <v>9621419782</v>
      </c>
      <c r="D157" s="9">
        <f>VLOOKUP(A157,'Raw Data'!$A$2:$M$724,4,FALSE)</f>
        <v>189</v>
      </c>
      <c r="E157" s="9">
        <f>VLOOKUP(A157,'Raw Data'!$A$2:$M$724,3,FALSE)</f>
        <v>4</v>
      </c>
      <c r="F157" s="9">
        <f>VLOOKUP(A157,'Raw Data'!$A$2:$M$724,5,FALSE)</f>
        <v>189</v>
      </c>
      <c r="G157" s="9">
        <f>VLOOKUP(A157,'Raw Data'!$A$2:$M$724,7,FALSE)</f>
        <v>14</v>
      </c>
      <c r="H157" s="10">
        <f t="shared" si="0"/>
        <v>0.93103448275862066</v>
      </c>
      <c r="I157" s="9">
        <f>VLOOKUP(A157,'Raw Data'!$A$2:$M$724,6,FALSE)</f>
        <v>4.62</v>
      </c>
      <c r="J157" s="9">
        <f>VLOOKUP(A157,'Raw Data'!$A$2:$M$724,12,FALSE)</f>
        <v>0</v>
      </c>
      <c r="K157" s="9">
        <f>VLOOKUP(A157,'Raw Data'!$A$2:$M$724,13,FALSE)</f>
        <v>40</v>
      </c>
      <c r="L157" s="9"/>
      <c r="M157" s="11">
        <f t="shared" si="1"/>
        <v>761.66088888888873</v>
      </c>
      <c r="N157" s="12">
        <f>VLOOKUP(A157,'Raw Data'!$A$2:$M$724,9,FALSE)</f>
        <v>2068</v>
      </c>
      <c r="O157" s="13">
        <f>VLOOKUP(A157,'Raw Data'!$A$2:$M$724,10,FALSE)</f>
        <v>292</v>
      </c>
      <c r="P157" s="13">
        <f>VLOOKUP(A157,'Raw Data'!$A$2:$M$724,11,FALSE)</f>
        <v>4</v>
      </c>
      <c r="Q157" s="13">
        <f>VLOOKUP(A157,'Raw Data'!$A$2:$M$724,8,FALSE)</f>
        <v>0</v>
      </c>
      <c r="R157" s="14">
        <f t="shared" si="2"/>
        <v>761.66088888888873</v>
      </c>
      <c r="S157" s="15">
        <v>526</v>
      </c>
    </row>
    <row r="158" spans="1:19" ht="16.2" x14ac:dyDescent="0.45">
      <c r="A158" s="8" t="s">
        <v>177</v>
      </c>
      <c r="B158" s="9" t="str">
        <f>VLOOKUP(A158,'Raw Data'!$A$2:$M$724,2,FALSE)</f>
        <v>Dhiraj Yadav</v>
      </c>
      <c r="C158" s="9">
        <f>VLOOKUP(A158,'Phone Number'!$A$1:$B$6919,2,FALSE)</f>
        <v>8896485513</v>
      </c>
      <c r="D158" s="9">
        <f>VLOOKUP(A158,'Raw Data'!$A$2:$M$724,4,FALSE)</f>
        <v>186</v>
      </c>
      <c r="E158" s="9">
        <f>VLOOKUP(A158,'Raw Data'!$A$2:$M$724,3,FALSE)</f>
        <v>8</v>
      </c>
      <c r="F158" s="9">
        <f>VLOOKUP(A158,'Raw Data'!$A$2:$M$724,5,FALSE)</f>
        <v>191</v>
      </c>
      <c r="G158" s="9">
        <f>VLOOKUP(A158,'Raw Data'!$A$2:$M$724,7,FALSE)</f>
        <v>18</v>
      </c>
      <c r="H158" s="10">
        <f t="shared" si="0"/>
        <v>0.9138755980861244</v>
      </c>
      <c r="I158" s="9">
        <f>VLOOKUP(A158,'Raw Data'!$A$2:$M$724,6,FALSE)</f>
        <v>4.9800000000000004</v>
      </c>
      <c r="J158" s="9">
        <f>VLOOKUP(A158,'Raw Data'!$A$2:$M$724,12,FALSE)</f>
        <v>0</v>
      </c>
      <c r="K158" s="9">
        <f>VLOOKUP(A158,'Raw Data'!$A$2:$M$724,13,FALSE)</f>
        <v>0</v>
      </c>
      <c r="L158" s="9"/>
      <c r="M158" s="11">
        <f t="shared" si="1"/>
        <v>779.29771428571428</v>
      </c>
      <c r="N158" s="12">
        <f>VLOOKUP(A158,'Raw Data'!$A$2:$M$724,9,FALSE)</f>
        <v>2524</v>
      </c>
      <c r="O158" s="13">
        <f>VLOOKUP(A158,'Raw Data'!$A$2:$M$724,10,FALSE)</f>
        <v>311</v>
      </c>
      <c r="P158" s="13">
        <f>VLOOKUP(A158,'Raw Data'!$A$2:$M$724,11,FALSE)</f>
        <v>4</v>
      </c>
      <c r="Q158" s="13">
        <f>VLOOKUP(A158,'Raw Data'!$A$2:$M$724,8,FALSE)</f>
        <v>0</v>
      </c>
      <c r="R158" s="14">
        <f t="shared" si="2"/>
        <v>779.29771428571428</v>
      </c>
      <c r="S158" s="15">
        <v>736</v>
      </c>
    </row>
    <row r="159" spans="1:19" ht="16.2" x14ac:dyDescent="0.45">
      <c r="A159" s="8" t="s">
        <v>178</v>
      </c>
      <c r="B159" s="9" t="str">
        <f>VLOOKUP(A159,'Raw Data'!$A$2:$M$724,2,FALSE)</f>
        <v>Saddam Ansari S.A</v>
      </c>
      <c r="C159" s="9">
        <f>VLOOKUP(A159,'Phone Number'!$A$1:$B$6919,2,FALSE)</f>
        <v>9838785491</v>
      </c>
      <c r="D159" s="9">
        <f>VLOOKUP(A159,'Raw Data'!$A$2:$M$724,4,FALSE)</f>
        <v>183</v>
      </c>
      <c r="E159" s="9">
        <f>VLOOKUP(A159,'Raw Data'!$A$2:$M$724,3,FALSE)</f>
        <v>3</v>
      </c>
      <c r="F159" s="9">
        <f>VLOOKUP(A159,'Raw Data'!$A$2:$M$724,5,FALSE)</f>
        <v>183</v>
      </c>
      <c r="G159" s="9">
        <f>VLOOKUP(A159,'Raw Data'!$A$2:$M$724,7,FALSE)</f>
        <v>15</v>
      </c>
      <c r="H159" s="10">
        <f t="shared" si="0"/>
        <v>0.9242424242424242</v>
      </c>
      <c r="I159" s="9">
        <f>VLOOKUP(A159,'Raw Data'!$A$2:$M$724,6,FALSE)</f>
        <v>5</v>
      </c>
      <c r="J159" s="9">
        <f>VLOOKUP(A159,'Raw Data'!$A$2:$M$724,12,FALSE)</f>
        <v>0</v>
      </c>
      <c r="K159" s="9">
        <f>VLOOKUP(A159,'Raw Data'!$A$2:$M$724,13,FALSE)</f>
        <v>32</v>
      </c>
      <c r="L159" s="9"/>
      <c r="M159" s="11">
        <f t="shared" si="1"/>
        <v>764.17063492063494</v>
      </c>
      <c r="N159" s="12">
        <f>VLOOKUP(A159,'Raw Data'!$A$2:$M$724,9,FALSE)</f>
        <v>1245</v>
      </c>
      <c r="O159" s="13">
        <f>VLOOKUP(A159,'Raw Data'!$A$2:$M$724,10,FALSE)</f>
        <v>211</v>
      </c>
      <c r="P159" s="13">
        <f>VLOOKUP(A159,'Raw Data'!$A$2:$M$724,11,FALSE)</f>
        <v>2</v>
      </c>
      <c r="Q159" s="13">
        <f>VLOOKUP(A159,'Raw Data'!$A$2:$M$724,8,FALSE)</f>
        <v>0</v>
      </c>
      <c r="R159" s="14">
        <f t="shared" si="2"/>
        <v>764.17063492063494</v>
      </c>
      <c r="S159" s="15">
        <v>1712</v>
      </c>
    </row>
    <row r="160" spans="1:19" ht="16.2" x14ac:dyDescent="0.45">
      <c r="A160" s="8" t="s">
        <v>179</v>
      </c>
      <c r="B160" s="9" t="str">
        <f>VLOOKUP(A160,'Raw Data'!$A$2:$M$724,2,FALSE)</f>
        <v>Chandan Yadav</v>
      </c>
      <c r="C160" s="9">
        <f>VLOOKUP(A160,'Phone Number'!$A$1:$B$6919,2,FALSE)</f>
        <v>9648041165</v>
      </c>
      <c r="D160" s="9">
        <f>VLOOKUP(A160,'Raw Data'!$A$2:$M$724,4,FALSE)</f>
        <v>181</v>
      </c>
      <c r="E160" s="9">
        <f>VLOOKUP(A160,'Raw Data'!$A$2:$M$724,3,FALSE)</f>
        <v>6</v>
      </c>
      <c r="F160" s="9">
        <f>VLOOKUP(A160,'Raw Data'!$A$2:$M$724,5,FALSE)</f>
        <v>186</v>
      </c>
      <c r="G160" s="9">
        <f>VLOOKUP(A160,'Raw Data'!$A$2:$M$724,7,FALSE)</f>
        <v>14</v>
      </c>
      <c r="H160" s="10">
        <f t="shared" si="0"/>
        <v>0.93</v>
      </c>
      <c r="I160" s="9">
        <f>VLOOKUP(A160,'Raw Data'!$A$2:$M$724,6,FALSE)</f>
        <v>5</v>
      </c>
      <c r="J160" s="9">
        <f>VLOOKUP(A160,'Raw Data'!$A$2:$M$724,12,FALSE)</f>
        <v>0</v>
      </c>
      <c r="K160" s="9">
        <f>VLOOKUP(A160,'Raw Data'!$A$2:$M$724,13,FALSE)</f>
        <v>0</v>
      </c>
      <c r="L160" s="9"/>
      <c r="M160" s="11">
        <f t="shared" si="1"/>
        <v>757.73809523809518</v>
      </c>
      <c r="N160" s="12">
        <f>VLOOKUP(A160,'Raw Data'!$A$2:$M$724,9,FALSE)</f>
        <v>2127</v>
      </c>
      <c r="O160" s="13">
        <f>VLOOKUP(A160,'Raw Data'!$A$2:$M$724,10,FALSE)</f>
        <v>295</v>
      </c>
      <c r="P160" s="13">
        <f>VLOOKUP(A160,'Raw Data'!$A$2:$M$724,11,FALSE)</f>
        <v>4</v>
      </c>
      <c r="Q160" s="13">
        <f>VLOOKUP(A160,'Raw Data'!$A$2:$M$724,8,FALSE)</f>
        <v>0</v>
      </c>
      <c r="R160" s="14">
        <f t="shared" si="2"/>
        <v>757.73809523809518</v>
      </c>
      <c r="S160" s="15">
        <v>1685</v>
      </c>
    </row>
    <row r="161" spans="1:19" ht="16.2" x14ac:dyDescent="0.45">
      <c r="A161" s="8" t="s">
        <v>180</v>
      </c>
      <c r="B161" s="9" t="str">
        <f>VLOOKUP(A161,'Raw Data'!$A$2:$M$724,2,FALSE)</f>
        <v>Palbi Singh</v>
      </c>
      <c r="C161" s="9">
        <f>VLOOKUP(A161,'Phone Number'!$A$1:$B$6919,2,FALSE)</f>
        <v>9628803751</v>
      </c>
      <c r="D161" s="9">
        <f>VLOOKUP(A161,'Raw Data'!$A$2:$M$724,4,FALSE)</f>
        <v>180</v>
      </c>
      <c r="E161" s="9">
        <f>VLOOKUP(A161,'Raw Data'!$A$2:$M$724,3,FALSE)</f>
        <v>7</v>
      </c>
      <c r="F161" s="9">
        <f>VLOOKUP(A161,'Raw Data'!$A$2:$M$724,5,FALSE)</f>
        <v>184</v>
      </c>
      <c r="G161" s="9">
        <f>VLOOKUP(A161,'Raw Data'!$A$2:$M$724,7,FALSE)</f>
        <v>14</v>
      </c>
      <c r="H161" s="10">
        <f t="shared" si="0"/>
        <v>0.92929292929292928</v>
      </c>
      <c r="I161" s="9">
        <f>VLOOKUP(A161,'Raw Data'!$A$2:$M$724,6,FALSE)</f>
        <v>5</v>
      </c>
      <c r="J161" s="9">
        <f>VLOOKUP(A161,'Raw Data'!$A$2:$M$724,12,FALSE)</f>
        <v>0</v>
      </c>
      <c r="K161" s="9">
        <f>VLOOKUP(A161,'Raw Data'!$A$2:$M$724,13,FALSE)</f>
        <v>0</v>
      </c>
      <c r="L161" s="9"/>
      <c r="M161" s="11">
        <f t="shared" si="1"/>
        <v>754.45238095238096</v>
      </c>
      <c r="N161" s="12">
        <f>VLOOKUP(A161,'Raw Data'!$A$2:$M$724,9,FALSE)</f>
        <v>2281</v>
      </c>
      <c r="O161" s="13">
        <f>VLOOKUP(A161,'Raw Data'!$A$2:$M$724,10,FALSE)</f>
        <v>260</v>
      </c>
      <c r="P161" s="13">
        <f>VLOOKUP(A161,'Raw Data'!$A$2:$M$724,11,FALSE)</f>
        <v>4</v>
      </c>
      <c r="Q161" s="13">
        <f>VLOOKUP(A161,'Raw Data'!$A$2:$M$724,8,FALSE)</f>
        <v>0</v>
      </c>
      <c r="R161" s="14">
        <f t="shared" si="2"/>
        <v>754.45238095238096</v>
      </c>
      <c r="S161" s="15">
        <v>1012</v>
      </c>
    </row>
    <row r="162" spans="1:19" ht="16.2" x14ac:dyDescent="0.45">
      <c r="A162" s="8" t="s">
        <v>181</v>
      </c>
      <c r="B162" s="9" t="str">
        <f>VLOOKUP(A162,'Raw Data'!$A$2:$M$724,2,FALSE)</f>
        <v>Uarmila devi</v>
      </c>
      <c r="C162" s="9">
        <f>VLOOKUP(A162,'Phone Number'!$A$1:$B$6919,2,FALSE)</f>
        <v>8828476841</v>
      </c>
      <c r="D162" s="9">
        <f>VLOOKUP(A162,'Raw Data'!$A$2:$M$724,4,FALSE)</f>
        <v>180</v>
      </c>
      <c r="E162" s="9">
        <f>VLOOKUP(A162,'Raw Data'!$A$2:$M$724,3,FALSE)</f>
        <v>23</v>
      </c>
      <c r="F162" s="9">
        <f>VLOOKUP(A162,'Raw Data'!$A$2:$M$724,5,FALSE)</f>
        <v>186</v>
      </c>
      <c r="G162" s="9">
        <f>VLOOKUP(A162,'Raw Data'!$A$2:$M$724,7,FALSE)</f>
        <v>12</v>
      </c>
      <c r="H162" s="10">
        <f t="shared" si="0"/>
        <v>0.93939393939393945</v>
      </c>
      <c r="I162" s="9">
        <f>VLOOKUP(A162,'Raw Data'!$A$2:$M$724,6,FALSE)</f>
        <v>4.9000000000000004</v>
      </c>
      <c r="J162" s="9">
        <f>VLOOKUP(A162,'Raw Data'!$A$2:$M$724,12,FALSE)</f>
        <v>0</v>
      </c>
      <c r="K162" s="9">
        <f>VLOOKUP(A162,'Raw Data'!$A$2:$M$724,13,FALSE)</f>
        <v>156</v>
      </c>
      <c r="L162" s="9"/>
      <c r="M162" s="11">
        <f t="shared" si="1"/>
        <v>772.03809523809514</v>
      </c>
      <c r="N162" s="12">
        <f>VLOOKUP(A162,'Raw Data'!$A$2:$M$724,9,FALSE)</f>
        <v>1163</v>
      </c>
      <c r="O162" s="13">
        <f>VLOOKUP(A162,'Raw Data'!$A$2:$M$724,10,FALSE)</f>
        <v>1163</v>
      </c>
      <c r="P162" s="13">
        <f>VLOOKUP(A162,'Raw Data'!$A$2:$M$724,11,FALSE)</f>
        <v>5</v>
      </c>
      <c r="Q162" s="13">
        <f>VLOOKUP(A162,'Raw Data'!$A$2:$M$724,8,FALSE)</f>
        <v>0</v>
      </c>
      <c r="R162" s="14">
        <f t="shared" si="2"/>
        <v>772.03809523809514</v>
      </c>
      <c r="S162" s="15">
        <v>351</v>
      </c>
    </row>
    <row r="163" spans="1:19" ht="16.2" x14ac:dyDescent="0.45">
      <c r="A163" s="8" t="s">
        <v>182</v>
      </c>
      <c r="B163" s="9" t="str">
        <f>VLOOKUP(A163,'Raw Data'!$A$2:$M$724,2,FALSE)</f>
        <v>Danish</v>
      </c>
      <c r="C163" s="9">
        <f>VLOOKUP(A163,'Phone Number'!$A$1:$B$6919,2,FALSE)</f>
        <v>7618063707</v>
      </c>
      <c r="D163" s="9">
        <f>VLOOKUP(A163,'Raw Data'!$A$2:$M$724,4,FALSE)</f>
        <v>175</v>
      </c>
      <c r="E163" s="9">
        <f>VLOOKUP(A163,'Raw Data'!$A$2:$M$724,3,FALSE)</f>
        <v>5</v>
      </c>
      <c r="F163" s="9">
        <f>VLOOKUP(A163,'Raw Data'!$A$2:$M$724,5,FALSE)</f>
        <v>175</v>
      </c>
      <c r="G163" s="9">
        <f>VLOOKUP(A163,'Raw Data'!$A$2:$M$724,7,FALSE)</f>
        <v>8</v>
      </c>
      <c r="H163" s="10">
        <f t="shared" si="0"/>
        <v>0.95628415300546443</v>
      </c>
      <c r="I163" s="9">
        <f>VLOOKUP(A163,'Raw Data'!$A$2:$M$724,6,FALSE)</f>
        <v>4.84</v>
      </c>
      <c r="J163" s="9">
        <f>VLOOKUP(A163,'Raw Data'!$A$2:$M$724,12,FALSE)</f>
        <v>0</v>
      </c>
      <c r="K163" s="9">
        <f>VLOOKUP(A163,'Raw Data'!$A$2:$M$724,13,FALSE)</f>
        <v>25</v>
      </c>
      <c r="L163" s="9"/>
      <c r="M163" s="11">
        <f t="shared" si="1"/>
        <v>720.8555555555555</v>
      </c>
      <c r="N163" s="12">
        <f>VLOOKUP(A163,'Raw Data'!$A$2:$M$724,9,FALSE)</f>
        <v>1260</v>
      </c>
      <c r="O163" s="13">
        <f>VLOOKUP(A163,'Raw Data'!$A$2:$M$724,10,FALSE)</f>
        <v>486</v>
      </c>
      <c r="P163" s="13">
        <f>VLOOKUP(A163,'Raw Data'!$A$2:$M$724,11,FALSE)</f>
        <v>3</v>
      </c>
      <c r="Q163" s="13">
        <f>VLOOKUP(A163,'Raw Data'!$A$2:$M$724,8,FALSE)</f>
        <v>0</v>
      </c>
      <c r="R163" s="14">
        <f t="shared" si="2"/>
        <v>720.8555555555555</v>
      </c>
      <c r="S163" s="15">
        <v>923</v>
      </c>
    </row>
    <row r="164" spans="1:19" ht="16.2" x14ac:dyDescent="0.45">
      <c r="A164" s="8" t="s">
        <v>183</v>
      </c>
      <c r="B164" s="9" t="str">
        <f>VLOOKUP(A164,'Raw Data'!$A$2:$M$724,2,FALSE)</f>
        <v>Neeraj Kumar Gupta</v>
      </c>
      <c r="C164" s="9">
        <f>VLOOKUP(A164,'Phone Number'!$A$1:$B$6919,2,FALSE)</f>
        <v>9628502558</v>
      </c>
      <c r="D164" s="9">
        <f>VLOOKUP(A164,'Raw Data'!$A$2:$M$724,4,FALSE)</f>
        <v>170</v>
      </c>
      <c r="E164" s="9">
        <f>VLOOKUP(A164,'Raw Data'!$A$2:$M$724,3,FALSE)</f>
        <v>6</v>
      </c>
      <c r="F164" s="9">
        <f>VLOOKUP(A164,'Raw Data'!$A$2:$M$724,5,FALSE)</f>
        <v>176</v>
      </c>
      <c r="G164" s="9">
        <f>VLOOKUP(A164,'Raw Data'!$A$2:$M$724,7,FALSE)</f>
        <v>4</v>
      </c>
      <c r="H164" s="10">
        <f t="shared" si="0"/>
        <v>0.97777777777777775</v>
      </c>
      <c r="I164" s="9">
        <f>VLOOKUP(A164,'Raw Data'!$A$2:$M$724,6,FALSE)</f>
        <v>4.88</v>
      </c>
      <c r="J164" s="9">
        <f>VLOOKUP(A164,'Raw Data'!$A$2:$M$724,12,FALSE)</f>
        <v>4</v>
      </c>
      <c r="K164" s="9">
        <f>VLOOKUP(A164,'Raw Data'!$A$2:$M$724,13,FALSE)</f>
        <v>52</v>
      </c>
      <c r="L164" s="9"/>
      <c r="M164" s="11">
        <f t="shared" si="1"/>
        <v>906.20507936507943</v>
      </c>
      <c r="N164" s="12">
        <f>VLOOKUP(A164,'Raw Data'!$A$2:$M$724,9,FALSE)</f>
        <v>1265</v>
      </c>
      <c r="O164" s="13">
        <f>VLOOKUP(A164,'Raw Data'!$A$2:$M$724,10,FALSE)</f>
        <v>435</v>
      </c>
      <c r="P164" s="13">
        <f>VLOOKUP(A164,'Raw Data'!$A$2:$M$724,11,FALSE)</f>
        <v>5</v>
      </c>
      <c r="Q164" s="13">
        <f>VLOOKUP(A164,'Raw Data'!$A$2:$M$724,8,FALSE)</f>
        <v>0</v>
      </c>
      <c r="R164" s="14">
        <f t="shared" si="2"/>
        <v>906.20507936507943</v>
      </c>
      <c r="S164" s="15">
        <v>1184</v>
      </c>
    </row>
    <row r="165" spans="1:19" ht="16.2" x14ac:dyDescent="0.45">
      <c r="A165" s="8" t="s">
        <v>184</v>
      </c>
      <c r="B165" s="9" t="str">
        <f>VLOOKUP(A165,'Raw Data'!$A$2:$M$724,2,FALSE)</f>
        <v>Priyanshi Srivastav</v>
      </c>
      <c r="C165" s="9">
        <f>VLOOKUP(A165,'Phone Number'!$A$1:$B$6919,2,FALSE)</f>
        <v>9792858835</v>
      </c>
      <c r="D165" s="9">
        <f>VLOOKUP(A165,'Raw Data'!$A$2:$M$724,4,FALSE)</f>
        <v>166</v>
      </c>
      <c r="E165" s="9">
        <f>VLOOKUP(A165,'Raw Data'!$A$2:$M$724,3,FALSE)</f>
        <v>9</v>
      </c>
      <c r="F165" s="9">
        <f>VLOOKUP(A165,'Raw Data'!$A$2:$M$724,5,FALSE)</f>
        <v>181</v>
      </c>
      <c r="G165" s="9">
        <f>VLOOKUP(A165,'Raw Data'!$A$2:$M$724,7,FALSE)</f>
        <v>13</v>
      </c>
      <c r="H165" s="10">
        <f t="shared" si="0"/>
        <v>0.9329896907216495</v>
      </c>
      <c r="I165" s="9">
        <f>VLOOKUP(A165,'Raw Data'!$A$2:$M$724,6,FALSE)</f>
        <v>4.9800000000000004</v>
      </c>
      <c r="J165" s="9">
        <f>VLOOKUP(A165,'Raw Data'!$A$2:$M$724,12,FALSE)</f>
        <v>0</v>
      </c>
      <c r="K165" s="9">
        <f>VLOOKUP(A165,'Raw Data'!$A$2:$M$724,13,FALSE)</f>
        <v>12</v>
      </c>
      <c r="L165" s="9"/>
      <c r="M165" s="11">
        <f t="shared" si="1"/>
        <v>699.2791428571428</v>
      </c>
      <c r="N165" s="12">
        <f>VLOOKUP(A165,'Raw Data'!$A$2:$M$724,9,FALSE)</f>
        <v>755</v>
      </c>
      <c r="O165" s="13">
        <f>VLOOKUP(A165,'Raw Data'!$A$2:$M$724,10,FALSE)</f>
        <v>105</v>
      </c>
      <c r="P165" s="13">
        <f>VLOOKUP(A165,'Raw Data'!$A$2:$M$724,11,FALSE)</f>
        <v>6</v>
      </c>
      <c r="Q165" s="13">
        <f>VLOOKUP(A165,'Raw Data'!$A$2:$M$724,8,FALSE)</f>
        <v>0</v>
      </c>
      <c r="R165" s="14">
        <f t="shared" si="2"/>
        <v>699.2791428571428</v>
      </c>
      <c r="S165" s="15">
        <v>332</v>
      </c>
    </row>
    <row r="166" spans="1:19" ht="16.2" x14ac:dyDescent="0.45">
      <c r="A166" s="8" t="s">
        <v>185</v>
      </c>
      <c r="B166" s="9" t="str">
        <f>VLOOKUP(A166,'Raw Data'!$A$2:$M$724,2,FALSE)</f>
        <v>📖📖EDUCATION📖📖</v>
      </c>
      <c r="C166" s="9">
        <f>VLOOKUP(A166,'Phone Number'!$A$1:$B$6919,2,FALSE)</f>
        <v>9795764539</v>
      </c>
      <c r="D166" s="9">
        <f>VLOOKUP(A166,'Raw Data'!$A$2:$M$724,4,FALSE)</f>
        <v>147</v>
      </c>
      <c r="E166" s="9">
        <f>VLOOKUP(A166,'Raw Data'!$A$2:$M$724,3,FALSE)</f>
        <v>5</v>
      </c>
      <c r="F166" s="9">
        <f>VLOOKUP(A166,'Raw Data'!$A$2:$M$724,5,FALSE)</f>
        <v>152</v>
      </c>
      <c r="G166" s="9">
        <f>VLOOKUP(A166,'Raw Data'!$A$2:$M$724,7,FALSE)</f>
        <v>17</v>
      </c>
      <c r="H166" s="10">
        <f t="shared" si="0"/>
        <v>0.89940828402366868</v>
      </c>
      <c r="I166" s="9">
        <f>VLOOKUP(A166,'Raw Data'!$A$2:$M$724,6,FALSE)</f>
        <v>4.93</v>
      </c>
      <c r="J166" s="9">
        <f>VLOOKUP(A166,'Raw Data'!$A$2:$M$724,12,FALSE)</f>
        <v>0</v>
      </c>
      <c r="K166" s="9">
        <f>VLOOKUP(A166,'Raw Data'!$A$2:$M$724,13,FALSE)</f>
        <v>0</v>
      </c>
      <c r="L166" s="9"/>
      <c r="M166" s="11">
        <f t="shared" si="1"/>
        <v>612.01495238095242</v>
      </c>
      <c r="N166" s="12">
        <f>VLOOKUP(A166,'Raw Data'!$A$2:$M$724,9,FALSE)</f>
        <v>1600</v>
      </c>
      <c r="O166" s="13">
        <f>VLOOKUP(A166,'Raw Data'!$A$2:$M$724,10,FALSE)</f>
        <v>203</v>
      </c>
      <c r="P166" s="13">
        <f>VLOOKUP(A166,'Raw Data'!$A$2:$M$724,11,FALSE)</f>
        <v>3</v>
      </c>
      <c r="Q166" s="13">
        <f>VLOOKUP(A166,'Raw Data'!$A$2:$M$724,8,FALSE)</f>
        <v>0</v>
      </c>
      <c r="R166" s="14">
        <f t="shared" si="2"/>
        <v>612.01495238095242</v>
      </c>
      <c r="S166" s="15">
        <v>340</v>
      </c>
    </row>
    <row r="167" spans="1:19" ht="16.2" x14ac:dyDescent="0.45">
      <c r="A167" s="8" t="s">
        <v>186</v>
      </c>
      <c r="B167" s="9" t="str">
        <f>VLOOKUP(A167,'Raw Data'!$A$2:$M$724,2,FALSE)</f>
        <v>Vishavjeet gautam</v>
      </c>
      <c r="C167" s="9">
        <f>VLOOKUP(A167,'Phone Number'!$A$1:$B$6919,2,FALSE)</f>
        <v>9696517749</v>
      </c>
      <c r="D167" s="9">
        <f>VLOOKUP(A167,'Raw Data'!$A$2:$M$724,4,FALSE)</f>
        <v>144</v>
      </c>
      <c r="E167" s="9">
        <f>VLOOKUP(A167,'Raw Data'!$A$2:$M$724,3,FALSE)</f>
        <v>3</v>
      </c>
      <c r="F167" s="9">
        <f>VLOOKUP(A167,'Raw Data'!$A$2:$M$724,5,FALSE)</f>
        <v>145</v>
      </c>
      <c r="G167" s="9">
        <f>VLOOKUP(A167,'Raw Data'!$A$2:$M$724,7,FALSE)</f>
        <v>1</v>
      </c>
      <c r="H167" s="10">
        <f t="shared" si="0"/>
        <v>0.99315068493150682</v>
      </c>
      <c r="I167" s="9">
        <f>VLOOKUP(A167,'Raw Data'!$A$2:$M$724,6,FALSE)</f>
        <v>5</v>
      </c>
      <c r="J167" s="9">
        <f>VLOOKUP(A167,'Raw Data'!$A$2:$M$724,12,FALSE)</f>
        <v>0</v>
      </c>
      <c r="K167" s="9">
        <f>VLOOKUP(A167,'Raw Data'!$A$2:$M$724,13,FALSE)</f>
        <v>26</v>
      </c>
      <c r="L167" s="9"/>
      <c r="M167" s="11">
        <f t="shared" si="1"/>
        <v>601.24206349206349</v>
      </c>
      <c r="N167" s="12">
        <f>VLOOKUP(A167,'Raw Data'!$A$2:$M$724,9,FALSE)</f>
        <v>373</v>
      </c>
      <c r="O167" s="13">
        <f>VLOOKUP(A167,'Raw Data'!$A$2:$M$724,10,FALSE)</f>
        <v>373</v>
      </c>
      <c r="P167" s="13">
        <f>VLOOKUP(A167,'Raw Data'!$A$2:$M$724,11,FALSE)</f>
        <v>3</v>
      </c>
      <c r="Q167" s="13">
        <f>VLOOKUP(A167,'Raw Data'!$A$2:$M$724,8,FALSE)</f>
        <v>0</v>
      </c>
      <c r="R167" s="14">
        <f t="shared" si="2"/>
        <v>601.24206349206349</v>
      </c>
      <c r="S167" s="15">
        <v>1055</v>
      </c>
    </row>
    <row r="168" spans="1:19" ht="16.2" x14ac:dyDescent="0.45">
      <c r="A168" s="8" t="s">
        <v>187</v>
      </c>
      <c r="B168" s="9" t="str">
        <f>VLOOKUP(A168,'Raw Data'!$A$2:$M$724,2,FALSE)</f>
        <v>꧁ Vishal Yadav®&amp;༒꧂</v>
      </c>
      <c r="C168" s="9">
        <f>VLOOKUP(A168,'Phone Number'!$A$1:$B$6919,2,FALSE)</f>
        <v>8173950036</v>
      </c>
      <c r="D168" s="9">
        <f>VLOOKUP(A168,'Raw Data'!$A$2:$M$724,4,FALSE)</f>
        <v>144</v>
      </c>
      <c r="E168" s="9">
        <f>VLOOKUP(A168,'Raw Data'!$A$2:$M$724,3,FALSE)</f>
        <v>6</v>
      </c>
      <c r="F168" s="9">
        <f>VLOOKUP(A168,'Raw Data'!$A$2:$M$724,5,FALSE)</f>
        <v>149</v>
      </c>
      <c r="G168" s="9">
        <f>VLOOKUP(A168,'Raw Data'!$A$2:$M$724,7,FALSE)</f>
        <v>14</v>
      </c>
      <c r="H168" s="10">
        <f t="shared" si="0"/>
        <v>0.91411042944785281</v>
      </c>
      <c r="I168" s="9">
        <f>VLOOKUP(A168,'Raw Data'!$A$2:$M$724,6,FALSE)</f>
        <v>4.47</v>
      </c>
      <c r="J168" s="9">
        <f>VLOOKUP(A168,'Raw Data'!$A$2:$M$724,12,FALSE)</f>
        <v>0</v>
      </c>
      <c r="K168" s="9">
        <f>VLOOKUP(A168,'Raw Data'!$A$2:$M$724,13,FALSE)</f>
        <v>60</v>
      </c>
      <c r="L168" s="9"/>
      <c r="M168" s="11">
        <f t="shared" si="1"/>
        <v>577.25771428571431</v>
      </c>
      <c r="N168" s="12">
        <f>VLOOKUP(A168,'Raw Data'!$A$2:$M$724,9,FALSE)</f>
        <v>2301</v>
      </c>
      <c r="O168" s="13">
        <f>VLOOKUP(A168,'Raw Data'!$A$2:$M$724,10,FALSE)</f>
        <v>339</v>
      </c>
      <c r="P168" s="13">
        <f>VLOOKUP(A168,'Raw Data'!$A$2:$M$724,11,FALSE)</f>
        <v>4</v>
      </c>
      <c r="Q168" s="13">
        <f>VLOOKUP(A168,'Raw Data'!$A$2:$M$724,8,FALSE)</f>
        <v>0</v>
      </c>
      <c r="R168" s="14">
        <f t="shared" si="2"/>
        <v>577.25771428571431</v>
      </c>
      <c r="S168" s="15">
        <v>285</v>
      </c>
    </row>
    <row r="169" spans="1:19" ht="16.2" x14ac:dyDescent="0.45">
      <c r="A169" s="8" t="s">
        <v>188</v>
      </c>
      <c r="B169" s="9" t="str">
        <f>VLOOKUP(A169,'Raw Data'!$A$2:$M$724,2,FALSE)</f>
        <v>Shital Santosh Dhanavade</v>
      </c>
      <c r="C169" s="9">
        <f>VLOOKUP(A169,'Phone Number'!$A$1:$B$6919,2,FALSE)</f>
        <v>7262851478</v>
      </c>
      <c r="D169" s="9">
        <f>VLOOKUP(A169,'Raw Data'!$A$2:$M$724,4,FALSE)</f>
        <v>139</v>
      </c>
      <c r="E169" s="9">
        <f>VLOOKUP(A169,'Raw Data'!$A$2:$M$724,3,FALSE)</f>
        <v>235</v>
      </c>
      <c r="F169" s="9">
        <f>VLOOKUP(A169,'Raw Data'!$A$2:$M$724,5,FALSE)</f>
        <v>309</v>
      </c>
      <c r="G169" s="9">
        <f>VLOOKUP(A169,'Raw Data'!$A$2:$M$724,7,FALSE)</f>
        <v>1344</v>
      </c>
      <c r="H169" s="10">
        <f t="shared" si="0"/>
        <v>0.18693284936479129</v>
      </c>
      <c r="I169" s="9">
        <f>VLOOKUP(A169,'Raw Data'!$A$2:$M$724,6,FALSE)</f>
        <v>3.5</v>
      </c>
      <c r="J169" s="9">
        <f>VLOOKUP(A169,'Raw Data'!$A$2:$M$724,12,FALSE)</f>
        <v>0</v>
      </c>
      <c r="K169" s="9">
        <f>VLOOKUP(A169,'Raw Data'!$A$2:$M$724,13,FALSE)</f>
        <v>1456</v>
      </c>
      <c r="L169" s="9"/>
      <c r="M169" s="11">
        <f t="shared" si="1"/>
        <v>944.63174603174605</v>
      </c>
      <c r="N169" s="12">
        <f>VLOOKUP(A169,'Raw Data'!$A$2:$M$724,9,FALSE)</f>
        <v>39</v>
      </c>
      <c r="O169" s="13">
        <f>VLOOKUP(A169,'Raw Data'!$A$2:$M$724,10,FALSE)</f>
        <v>10</v>
      </c>
      <c r="P169" s="13">
        <f>VLOOKUP(A169,'Raw Data'!$A$2:$M$724,11,FALSE)</f>
        <v>38</v>
      </c>
      <c r="Q169" s="13">
        <f>VLOOKUP(A169,'Raw Data'!$A$2:$M$724,8,FALSE)</f>
        <v>9</v>
      </c>
      <c r="R169" s="14">
        <f t="shared" si="2"/>
        <v>944.63174603174605</v>
      </c>
      <c r="S169" s="15">
        <v>783</v>
      </c>
    </row>
    <row r="170" spans="1:19" ht="16.2" x14ac:dyDescent="0.45">
      <c r="A170" s="8" t="s">
        <v>189</v>
      </c>
      <c r="B170" s="9" t="str">
        <f>VLOOKUP(A170,'Raw Data'!$A$2:$M$724,2,FALSE)</f>
        <v>@Aabid Ansari</v>
      </c>
      <c r="C170" s="9">
        <f>VLOOKUP(A170,'Phone Number'!$A$1:$B$6919,2,FALSE)</f>
        <v>9792130015</v>
      </c>
      <c r="D170" s="9">
        <f>VLOOKUP(A170,'Raw Data'!$A$2:$M$724,4,FALSE)</f>
        <v>138</v>
      </c>
      <c r="E170" s="9">
        <f>VLOOKUP(A170,'Raw Data'!$A$2:$M$724,3,FALSE)</f>
        <v>1</v>
      </c>
      <c r="F170" s="9">
        <f>VLOOKUP(A170,'Raw Data'!$A$2:$M$724,5,FALSE)</f>
        <v>138</v>
      </c>
      <c r="G170" s="9">
        <f>VLOOKUP(A170,'Raw Data'!$A$2:$M$724,7,FALSE)</f>
        <v>5</v>
      </c>
      <c r="H170" s="10">
        <f t="shared" si="0"/>
        <v>0.965034965034965</v>
      </c>
      <c r="I170" s="9">
        <f>VLOOKUP(A170,'Raw Data'!$A$2:$M$724,6,FALSE)</f>
        <v>4.93</v>
      </c>
      <c r="J170" s="9">
        <f>VLOOKUP(A170,'Raw Data'!$A$2:$M$724,12,FALSE)</f>
        <v>0</v>
      </c>
      <c r="K170" s="9">
        <f>VLOOKUP(A170,'Raw Data'!$A$2:$M$724,13,FALSE)</f>
        <v>10</v>
      </c>
      <c r="L170" s="9"/>
      <c r="M170" s="11">
        <f t="shared" si="1"/>
        <v>569.82250793650792</v>
      </c>
      <c r="N170" s="12">
        <f>VLOOKUP(A170,'Raw Data'!$A$2:$M$724,9,FALSE)</f>
        <v>1598</v>
      </c>
      <c r="O170" s="13">
        <f>VLOOKUP(A170,'Raw Data'!$A$2:$M$724,10,FALSE)</f>
        <v>157</v>
      </c>
      <c r="P170" s="13">
        <f>VLOOKUP(A170,'Raw Data'!$A$2:$M$724,11,FALSE)</f>
        <v>1</v>
      </c>
      <c r="Q170" s="13">
        <f>VLOOKUP(A170,'Raw Data'!$A$2:$M$724,8,FALSE)</f>
        <v>0</v>
      </c>
      <c r="R170" s="14">
        <f t="shared" si="2"/>
        <v>569.82250793650792</v>
      </c>
      <c r="S170" s="15">
        <v>902</v>
      </c>
    </row>
    <row r="171" spans="1:19" ht="16.2" x14ac:dyDescent="0.45">
      <c r="A171" s="8" t="s">
        <v>190</v>
      </c>
      <c r="B171" s="9" t="str">
        <f>VLOOKUP(A171,'Raw Data'!$A$2:$M$724,2,FALSE)</f>
        <v>Shivam 0777</v>
      </c>
      <c r="C171" s="9">
        <f>VLOOKUP(A171,'Phone Number'!$A$1:$B$6919,2,FALSE)</f>
        <v>9598545256</v>
      </c>
      <c r="D171" s="9">
        <f>VLOOKUP(A171,'Raw Data'!$A$2:$M$724,4,FALSE)</f>
        <v>137</v>
      </c>
      <c r="E171" s="9">
        <f>VLOOKUP(A171,'Raw Data'!$A$2:$M$724,3,FALSE)</f>
        <v>2</v>
      </c>
      <c r="F171" s="9">
        <f>VLOOKUP(A171,'Raw Data'!$A$2:$M$724,5,FALSE)</f>
        <v>137</v>
      </c>
      <c r="G171" s="9">
        <f>VLOOKUP(A171,'Raw Data'!$A$2:$M$724,7,FALSE)</f>
        <v>3</v>
      </c>
      <c r="H171" s="10">
        <f t="shared" si="0"/>
        <v>0.97857142857142854</v>
      </c>
      <c r="I171" s="9">
        <f>VLOOKUP(A171,'Raw Data'!$A$2:$M$724,6,FALSE)</f>
        <v>5</v>
      </c>
      <c r="J171" s="9">
        <f>VLOOKUP(A171,'Raw Data'!$A$2:$M$724,12,FALSE)</f>
        <v>0</v>
      </c>
      <c r="K171" s="9">
        <f>VLOOKUP(A171,'Raw Data'!$A$2:$M$724,13,FALSE)</f>
        <v>0</v>
      </c>
      <c r="L171" s="9"/>
      <c r="M171" s="11">
        <f t="shared" si="1"/>
        <v>569.82142857142856</v>
      </c>
      <c r="N171" s="12">
        <f>VLOOKUP(A171,'Raw Data'!$A$2:$M$724,9,FALSE)</f>
        <v>403</v>
      </c>
      <c r="O171" s="13">
        <f>VLOOKUP(A171,'Raw Data'!$A$2:$M$724,10,FALSE)</f>
        <v>403</v>
      </c>
      <c r="P171" s="13">
        <f>VLOOKUP(A171,'Raw Data'!$A$2:$M$724,11,FALSE)</f>
        <v>2</v>
      </c>
      <c r="Q171" s="13">
        <f>VLOOKUP(A171,'Raw Data'!$A$2:$M$724,8,FALSE)</f>
        <v>0</v>
      </c>
      <c r="R171" s="14">
        <f t="shared" si="2"/>
        <v>569.82142857142856</v>
      </c>
      <c r="S171" s="15">
        <v>341</v>
      </c>
    </row>
    <row r="172" spans="1:19" ht="16.2" x14ac:dyDescent="0.45">
      <c r="A172" s="8" t="s">
        <v>191</v>
      </c>
      <c r="B172" s="9" t="str">
        <f>VLOOKUP(A172,'Raw Data'!$A$2:$M$724,2,FALSE)</f>
        <v>Shubham verma</v>
      </c>
      <c r="C172" s="9">
        <f>VLOOKUP(A172,'Phone Number'!$A$1:$B$6919,2,FALSE)</f>
        <v>9170757226</v>
      </c>
      <c r="D172" s="9">
        <f>VLOOKUP(A172,'Raw Data'!$A$2:$M$724,4,FALSE)</f>
        <v>132</v>
      </c>
      <c r="E172" s="9">
        <f>VLOOKUP(A172,'Raw Data'!$A$2:$M$724,3,FALSE)</f>
        <v>2</v>
      </c>
      <c r="F172" s="9">
        <f>VLOOKUP(A172,'Raw Data'!$A$2:$M$724,5,FALSE)</f>
        <v>133</v>
      </c>
      <c r="G172" s="9">
        <f>VLOOKUP(A172,'Raw Data'!$A$2:$M$724,7,FALSE)</f>
        <v>2</v>
      </c>
      <c r="H172" s="10">
        <f t="shared" si="0"/>
        <v>0.98518518518518516</v>
      </c>
      <c r="I172" s="9">
        <f>VLOOKUP(A172,'Raw Data'!$A$2:$M$724,6,FALSE)</f>
        <v>4.9800000000000004</v>
      </c>
      <c r="J172" s="9">
        <f>VLOOKUP(A172,'Raw Data'!$A$2:$M$724,12,FALSE)</f>
        <v>0</v>
      </c>
      <c r="K172" s="9">
        <f>VLOOKUP(A172,'Raw Data'!$A$2:$M$724,13,FALSE)</f>
        <v>20</v>
      </c>
      <c r="L172" s="9"/>
      <c r="M172" s="11">
        <f t="shared" si="1"/>
        <v>549.22177777777767</v>
      </c>
      <c r="N172" s="12">
        <f>VLOOKUP(A172,'Raw Data'!$A$2:$M$724,9,FALSE)</f>
        <v>474</v>
      </c>
      <c r="O172" s="13">
        <f>VLOOKUP(A172,'Raw Data'!$A$2:$M$724,10,FALSE)</f>
        <v>474</v>
      </c>
      <c r="P172" s="13">
        <f>VLOOKUP(A172,'Raw Data'!$A$2:$M$724,11,FALSE)</f>
        <v>2</v>
      </c>
      <c r="Q172" s="13">
        <f>VLOOKUP(A172,'Raw Data'!$A$2:$M$724,8,FALSE)</f>
        <v>0</v>
      </c>
      <c r="R172" s="14">
        <f t="shared" si="2"/>
        <v>549.22177777777767</v>
      </c>
      <c r="S172" s="15">
        <v>353</v>
      </c>
    </row>
    <row r="173" spans="1:19" ht="16.2" x14ac:dyDescent="0.45">
      <c r="A173" s="8" t="s">
        <v>192</v>
      </c>
      <c r="B173" s="9" t="str">
        <f>VLOOKUP(A173,'Raw Data'!$A$2:$M$724,2,FALSE)</f>
        <v>Irfan anshari rk</v>
      </c>
      <c r="C173" s="9">
        <f>VLOOKUP(A173,'Phone Number'!$A$1:$B$6919,2,FALSE)</f>
        <v>9116213578</v>
      </c>
      <c r="D173" s="9">
        <f>VLOOKUP(A173,'Raw Data'!$A$2:$M$724,4,FALSE)</f>
        <v>130</v>
      </c>
      <c r="E173" s="9">
        <f>VLOOKUP(A173,'Raw Data'!$A$2:$M$724,3,FALSE)</f>
        <v>4</v>
      </c>
      <c r="F173" s="9">
        <f>VLOOKUP(A173,'Raw Data'!$A$2:$M$724,5,FALSE)</f>
        <v>130</v>
      </c>
      <c r="G173" s="9">
        <f>VLOOKUP(A173,'Raw Data'!$A$2:$M$724,7,FALSE)</f>
        <v>3</v>
      </c>
      <c r="H173" s="10">
        <f t="shared" si="0"/>
        <v>0.97744360902255634</v>
      </c>
      <c r="I173" s="9">
        <f>VLOOKUP(A173,'Raw Data'!$A$2:$M$724,6,FALSE)</f>
        <v>5</v>
      </c>
      <c r="J173" s="9">
        <f>VLOOKUP(A173,'Raw Data'!$A$2:$M$724,12,FALSE)</f>
        <v>0</v>
      </c>
      <c r="K173" s="9">
        <f>VLOOKUP(A173,'Raw Data'!$A$2:$M$724,13,FALSE)</f>
        <v>33</v>
      </c>
      <c r="L173" s="9"/>
      <c r="M173" s="11">
        <f t="shared" si="1"/>
        <v>544.65476190476193</v>
      </c>
      <c r="N173" s="12">
        <f>VLOOKUP(A173,'Raw Data'!$A$2:$M$724,9,FALSE)</f>
        <v>332</v>
      </c>
      <c r="O173" s="13">
        <f>VLOOKUP(A173,'Raw Data'!$A$2:$M$724,10,FALSE)</f>
        <v>332</v>
      </c>
      <c r="P173" s="13">
        <f>VLOOKUP(A173,'Raw Data'!$A$2:$M$724,11,FALSE)</f>
        <v>4</v>
      </c>
      <c r="Q173" s="13">
        <f>VLOOKUP(A173,'Raw Data'!$A$2:$M$724,8,FALSE)</f>
        <v>0</v>
      </c>
      <c r="R173" s="14">
        <f t="shared" si="2"/>
        <v>544.65476190476193</v>
      </c>
      <c r="S173" s="15">
        <v>657</v>
      </c>
    </row>
    <row r="174" spans="1:19" ht="16.2" x14ac:dyDescent="0.45">
      <c r="A174" s="8" t="s">
        <v>193</v>
      </c>
      <c r="B174" s="9" t="str">
        <f>VLOOKUP(A174,'Raw Data'!$A$2:$M$724,2,FALSE)</f>
        <v>Sameer</v>
      </c>
      <c r="C174" s="9">
        <f>VLOOKUP(A174,'Phone Number'!$A$1:$B$6919,2,FALSE)</f>
        <v>8423815732</v>
      </c>
      <c r="D174" s="9">
        <f>VLOOKUP(A174,'Raw Data'!$A$2:$M$724,4,FALSE)</f>
        <v>130</v>
      </c>
      <c r="E174" s="9">
        <f>VLOOKUP(A174,'Raw Data'!$A$2:$M$724,3,FALSE)</f>
        <v>1</v>
      </c>
      <c r="F174" s="9">
        <f>VLOOKUP(A174,'Raw Data'!$A$2:$M$724,5,FALSE)</f>
        <v>130</v>
      </c>
      <c r="G174" s="9">
        <f>VLOOKUP(A174,'Raw Data'!$A$2:$M$724,7,FALSE)</f>
        <v>2</v>
      </c>
      <c r="H174" s="10">
        <f t="shared" si="0"/>
        <v>0.98484848484848486</v>
      </c>
      <c r="I174" s="9">
        <f>VLOOKUP(A174,'Raw Data'!$A$2:$M$724,6,FALSE)</f>
        <v>4.99</v>
      </c>
      <c r="J174" s="9">
        <f>VLOOKUP(A174,'Raw Data'!$A$2:$M$724,12,FALSE)</f>
        <v>0</v>
      </c>
      <c r="K174" s="9">
        <f>VLOOKUP(A174,'Raw Data'!$A$2:$M$724,13,FALSE)</f>
        <v>7</v>
      </c>
      <c r="L174" s="9"/>
      <c r="M174" s="11">
        <f t="shared" si="1"/>
        <v>539.60698412698412</v>
      </c>
      <c r="N174" s="12">
        <f>VLOOKUP(A174,'Raw Data'!$A$2:$M$724,9,FALSE)</f>
        <v>1030</v>
      </c>
      <c r="O174" s="13">
        <f>VLOOKUP(A174,'Raw Data'!$A$2:$M$724,10,FALSE)</f>
        <v>59</v>
      </c>
      <c r="P174" s="13">
        <f>VLOOKUP(A174,'Raw Data'!$A$2:$M$724,11,FALSE)</f>
        <v>1</v>
      </c>
      <c r="Q174" s="13">
        <f>VLOOKUP(A174,'Raw Data'!$A$2:$M$724,8,FALSE)</f>
        <v>0</v>
      </c>
      <c r="R174" s="14">
        <f t="shared" si="2"/>
        <v>539.60698412698412</v>
      </c>
      <c r="S174" s="15">
        <v>348</v>
      </c>
    </row>
    <row r="175" spans="1:19" ht="16.2" x14ac:dyDescent="0.45">
      <c r="A175" s="8" t="s">
        <v>194</v>
      </c>
      <c r="B175" s="9" t="str">
        <f>VLOOKUP(A175,'Raw Data'!$A$2:$M$724,2,FALSE)</f>
        <v>Dark Sona 🕌</v>
      </c>
      <c r="C175" s="9">
        <f>VLOOKUP(A175,'Phone Number'!$A$1:$B$6919,2,FALSE)</f>
        <v>7408768560</v>
      </c>
      <c r="D175" s="9">
        <f>VLOOKUP(A175,'Raw Data'!$A$2:$M$724,4,FALSE)</f>
        <v>129</v>
      </c>
      <c r="E175" s="9">
        <f>VLOOKUP(A175,'Raw Data'!$A$2:$M$724,3,FALSE)</f>
        <v>1</v>
      </c>
      <c r="F175" s="9">
        <f>VLOOKUP(A175,'Raw Data'!$A$2:$M$724,5,FALSE)</f>
        <v>129</v>
      </c>
      <c r="G175" s="9">
        <f>VLOOKUP(A175,'Raw Data'!$A$2:$M$724,7,FALSE)</f>
        <v>5</v>
      </c>
      <c r="H175" s="10">
        <f t="shared" si="0"/>
        <v>0.96268656716417911</v>
      </c>
      <c r="I175" s="9">
        <f>VLOOKUP(A175,'Raw Data'!$A$2:$M$724,6,FALSE)</f>
        <v>5</v>
      </c>
      <c r="J175" s="9">
        <f>VLOOKUP(A175,'Raw Data'!$A$2:$M$724,12,FALSE)</f>
        <v>0</v>
      </c>
      <c r="K175" s="9">
        <f>VLOOKUP(A175,'Raw Data'!$A$2:$M$724,13,FALSE)</f>
        <v>0</v>
      </c>
      <c r="L175" s="9"/>
      <c r="M175" s="11">
        <f t="shared" si="1"/>
        <v>535.84523809523807</v>
      </c>
      <c r="N175" s="12">
        <f>VLOOKUP(A175,'Raw Data'!$A$2:$M$724,9,FALSE)</f>
        <v>1237</v>
      </c>
      <c r="O175" s="13">
        <f>VLOOKUP(A175,'Raw Data'!$A$2:$M$724,10,FALSE)</f>
        <v>165</v>
      </c>
      <c r="P175" s="13">
        <f>VLOOKUP(A175,'Raw Data'!$A$2:$M$724,11,FALSE)</f>
        <v>1</v>
      </c>
      <c r="Q175" s="13">
        <f>VLOOKUP(A175,'Raw Data'!$A$2:$M$724,8,FALSE)</f>
        <v>0</v>
      </c>
      <c r="R175" s="14">
        <f t="shared" si="2"/>
        <v>535.84523809523807</v>
      </c>
      <c r="S175" s="15">
        <v>592</v>
      </c>
    </row>
    <row r="176" spans="1:19" ht="16.2" x14ac:dyDescent="0.45">
      <c r="A176" s="8" t="s">
        <v>195</v>
      </c>
      <c r="B176" s="9" t="str">
        <f>VLOOKUP(A176,'Raw Data'!$A$2:$M$724,2,FALSE)</f>
        <v>Rocky bhai</v>
      </c>
      <c r="C176" s="9">
        <f>VLOOKUP(A176,'Phone Number'!$A$1:$B$6919,2,FALSE)</f>
        <v>8173966355</v>
      </c>
      <c r="D176" s="9">
        <f>VLOOKUP(A176,'Raw Data'!$A$2:$M$724,4,FALSE)</f>
        <v>129</v>
      </c>
      <c r="E176" s="9">
        <f>VLOOKUP(A176,'Raw Data'!$A$2:$M$724,3,FALSE)</f>
        <v>1</v>
      </c>
      <c r="F176" s="9">
        <f>VLOOKUP(A176,'Raw Data'!$A$2:$M$724,5,FALSE)</f>
        <v>129</v>
      </c>
      <c r="G176" s="9">
        <f>VLOOKUP(A176,'Raw Data'!$A$2:$M$724,7,FALSE)</f>
        <v>5</v>
      </c>
      <c r="H176" s="10">
        <f t="shared" si="0"/>
        <v>0.96268656716417911</v>
      </c>
      <c r="I176" s="9">
        <f>VLOOKUP(A176,'Raw Data'!$A$2:$M$724,6,FALSE)</f>
        <v>5</v>
      </c>
      <c r="J176" s="9">
        <f>VLOOKUP(A176,'Raw Data'!$A$2:$M$724,12,FALSE)</f>
        <v>0</v>
      </c>
      <c r="K176" s="9">
        <f>VLOOKUP(A176,'Raw Data'!$A$2:$M$724,13,FALSE)</f>
        <v>0</v>
      </c>
      <c r="L176" s="9"/>
      <c r="M176" s="11">
        <f t="shared" si="1"/>
        <v>535.84523809523807</v>
      </c>
      <c r="N176" s="12">
        <f>VLOOKUP(A176,'Raw Data'!$A$2:$M$724,9,FALSE)</f>
        <v>1363</v>
      </c>
      <c r="O176" s="13">
        <f>VLOOKUP(A176,'Raw Data'!$A$2:$M$724,10,FALSE)</f>
        <v>224</v>
      </c>
      <c r="P176" s="13">
        <f>VLOOKUP(A176,'Raw Data'!$A$2:$M$724,11,FALSE)</f>
        <v>1</v>
      </c>
      <c r="Q176" s="13">
        <f>VLOOKUP(A176,'Raw Data'!$A$2:$M$724,8,FALSE)</f>
        <v>0</v>
      </c>
      <c r="R176" s="14">
        <f t="shared" si="2"/>
        <v>535.84523809523807</v>
      </c>
      <c r="S176" s="15">
        <v>534</v>
      </c>
    </row>
    <row r="177" spans="1:19" ht="16.2" x14ac:dyDescent="0.45">
      <c r="A177" s="8" t="s">
        <v>196</v>
      </c>
      <c r="B177" s="9" t="str">
        <f>VLOOKUP(A177,'Raw Data'!$A$2:$M$724,2,FALSE)</f>
        <v>Hridesh Kumar</v>
      </c>
      <c r="C177" s="9">
        <f>VLOOKUP(A177,'Phone Number'!$A$1:$B$6919,2,FALSE)</f>
        <v>6393329892</v>
      </c>
      <c r="D177" s="9">
        <f>VLOOKUP(A177,'Raw Data'!$A$2:$M$724,4,FALSE)</f>
        <v>128</v>
      </c>
      <c r="E177" s="9">
        <f>VLOOKUP(A177,'Raw Data'!$A$2:$M$724,3,FALSE)</f>
        <v>4</v>
      </c>
      <c r="F177" s="9">
        <f>VLOOKUP(A177,'Raw Data'!$A$2:$M$724,5,FALSE)</f>
        <v>128</v>
      </c>
      <c r="G177" s="9">
        <f>VLOOKUP(A177,'Raw Data'!$A$2:$M$724,7,FALSE)</f>
        <v>10</v>
      </c>
      <c r="H177" s="10">
        <f t="shared" si="0"/>
        <v>0.92753623188405798</v>
      </c>
      <c r="I177" s="9">
        <f>VLOOKUP(A177,'Raw Data'!$A$2:$M$724,6,FALSE)</f>
        <v>4.91</v>
      </c>
      <c r="J177" s="9">
        <f>VLOOKUP(A177,'Raw Data'!$A$2:$M$724,12,FALSE)</f>
        <v>0</v>
      </c>
      <c r="K177" s="9">
        <f>VLOOKUP(A177,'Raw Data'!$A$2:$M$724,13,FALSE)</f>
        <v>37</v>
      </c>
      <c r="L177" s="9"/>
      <c r="M177" s="11">
        <f t="shared" si="1"/>
        <v>532.56660317460319</v>
      </c>
      <c r="N177" s="12">
        <f>VLOOKUP(A177,'Raw Data'!$A$2:$M$724,9,FALSE)</f>
        <v>1199</v>
      </c>
      <c r="O177" s="13">
        <f>VLOOKUP(A177,'Raw Data'!$A$2:$M$724,10,FALSE)</f>
        <v>182</v>
      </c>
      <c r="P177" s="13">
        <f>VLOOKUP(A177,'Raw Data'!$A$2:$M$724,11,FALSE)</f>
        <v>3</v>
      </c>
      <c r="Q177" s="13">
        <f>VLOOKUP(A177,'Raw Data'!$A$2:$M$724,8,FALSE)</f>
        <v>0</v>
      </c>
      <c r="R177" s="14">
        <f t="shared" si="2"/>
        <v>532.56660317460319</v>
      </c>
      <c r="S177" s="15">
        <v>268</v>
      </c>
    </row>
    <row r="178" spans="1:19" ht="16.2" x14ac:dyDescent="0.45">
      <c r="A178" s="8" t="s">
        <v>197</v>
      </c>
      <c r="B178" s="9" t="str">
        <f>VLOOKUP(A178,'Raw Data'!$A$2:$M$724,2,FALSE)</f>
        <v>Juber ansari</v>
      </c>
      <c r="C178" s="9">
        <f>VLOOKUP(A178,'Phone Number'!$A$1:$B$6919,2,FALSE)</f>
        <v>9198474858</v>
      </c>
      <c r="D178" s="9">
        <f>VLOOKUP(A178,'Raw Data'!$A$2:$M$724,4,FALSE)</f>
        <v>128</v>
      </c>
      <c r="E178" s="9">
        <f>VLOOKUP(A178,'Raw Data'!$A$2:$M$724,3,FALSE)</f>
        <v>2</v>
      </c>
      <c r="F178" s="9">
        <f>VLOOKUP(A178,'Raw Data'!$A$2:$M$724,5,FALSE)</f>
        <v>129</v>
      </c>
      <c r="G178" s="9">
        <f>VLOOKUP(A178,'Raw Data'!$A$2:$M$724,7,FALSE)</f>
        <v>6</v>
      </c>
      <c r="H178" s="10">
        <f t="shared" si="0"/>
        <v>0.9555555555555556</v>
      </c>
      <c r="I178" s="9">
        <f>VLOOKUP(A178,'Raw Data'!$A$2:$M$724,6,FALSE)</f>
        <v>5</v>
      </c>
      <c r="J178" s="9">
        <f>VLOOKUP(A178,'Raw Data'!$A$2:$M$724,12,FALSE)</f>
        <v>0</v>
      </c>
      <c r="K178" s="9">
        <f>VLOOKUP(A178,'Raw Data'!$A$2:$M$724,13,FALSE)</f>
        <v>20</v>
      </c>
      <c r="L178" s="9"/>
      <c r="M178" s="11">
        <f t="shared" si="1"/>
        <v>534.03968253968253</v>
      </c>
      <c r="N178" s="12">
        <f>VLOOKUP(A178,'Raw Data'!$A$2:$M$724,9,FALSE)</f>
        <v>1093</v>
      </c>
      <c r="O178" s="13">
        <f>VLOOKUP(A178,'Raw Data'!$A$2:$M$724,10,FALSE)</f>
        <v>1093</v>
      </c>
      <c r="P178" s="13">
        <f>VLOOKUP(A178,'Raw Data'!$A$2:$M$724,11,FALSE)</f>
        <v>2</v>
      </c>
      <c r="Q178" s="13">
        <f>VLOOKUP(A178,'Raw Data'!$A$2:$M$724,8,FALSE)</f>
        <v>0</v>
      </c>
      <c r="R178" s="14">
        <f t="shared" si="2"/>
        <v>534.03968253968253</v>
      </c>
      <c r="S178" s="15">
        <v>771</v>
      </c>
    </row>
    <row r="179" spans="1:19" ht="16.2" x14ac:dyDescent="0.45">
      <c r="A179" s="8" t="s">
        <v>198</v>
      </c>
      <c r="B179" s="9" t="str">
        <f>VLOOKUP(A179,'Raw Data'!$A$2:$M$724,2,FALSE)</f>
        <v>Ebran Shah</v>
      </c>
      <c r="C179" s="9">
        <f>VLOOKUP(A179,'Phone Number'!$A$1:$B$6919,2,FALSE)</f>
        <v>9696496548</v>
      </c>
      <c r="D179" s="9">
        <f>VLOOKUP(A179,'Raw Data'!$A$2:$M$724,4,FALSE)</f>
        <v>127</v>
      </c>
      <c r="E179" s="9">
        <f>VLOOKUP(A179,'Raw Data'!$A$2:$M$724,3,FALSE)</f>
        <v>1</v>
      </c>
      <c r="F179" s="9">
        <f>VLOOKUP(A179,'Raw Data'!$A$2:$M$724,5,FALSE)</f>
        <v>127</v>
      </c>
      <c r="G179" s="9">
        <f>VLOOKUP(A179,'Raw Data'!$A$2:$M$724,7,FALSE)</f>
        <v>5</v>
      </c>
      <c r="H179" s="10">
        <f t="shared" si="0"/>
        <v>0.96212121212121215</v>
      </c>
      <c r="I179" s="9">
        <f>VLOOKUP(A179,'Raw Data'!$A$2:$M$724,6,FALSE)</f>
        <v>5</v>
      </c>
      <c r="J179" s="9">
        <f>VLOOKUP(A179,'Raw Data'!$A$2:$M$724,12,FALSE)</f>
        <v>1</v>
      </c>
      <c r="K179" s="9">
        <f>VLOOKUP(A179,'Raw Data'!$A$2:$M$724,13,FALSE)</f>
        <v>0</v>
      </c>
      <c r="L179" s="9"/>
      <c r="M179" s="11">
        <f t="shared" si="1"/>
        <v>577.55952380952385</v>
      </c>
      <c r="N179" s="12">
        <f>VLOOKUP(A179,'Raw Data'!$A$2:$M$724,9,FALSE)</f>
        <v>1548</v>
      </c>
      <c r="O179" s="13">
        <f>VLOOKUP(A179,'Raw Data'!$A$2:$M$724,10,FALSE)</f>
        <v>251</v>
      </c>
      <c r="P179" s="13">
        <f>VLOOKUP(A179,'Raw Data'!$A$2:$M$724,11,FALSE)</f>
        <v>1</v>
      </c>
      <c r="Q179" s="13">
        <f>VLOOKUP(A179,'Raw Data'!$A$2:$M$724,8,FALSE)</f>
        <v>0</v>
      </c>
      <c r="R179" s="14">
        <f t="shared" si="2"/>
        <v>577.55952380952385</v>
      </c>
      <c r="S179" s="15">
        <v>420</v>
      </c>
    </row>
    <row r="180" spans="1:19" ht="16.2" x14ac:dyDescent="0.45">
      <c r="A180" s="8" t="s">
        <v>199</v>
      </c>
      <c r="B180" s="9" t="str">
        <f>VLOOKUP(A180,'Raw Data'!$A$2:$M$724,2,FALSE)</f>
        <v>Deva</v>
      </c>
      <c r="C180" s="9">
        <f>VLOOKUP(A180,'Phone Number'!$A$1:$B$6919,2,FALSE)</f>
        <v>8808950635</v>
      </c>
      <c r="D180" s="9">
        <f>VLOOKUP(A180,'Raw Data'!$A$2:$M$724,4,FALSE)</f>
        <v>123</v>
      </c>
      <c r="E180" s="9">
        <f>VLOOKUP(A180,'Raw Data'!$A$2:$M$724,3,FALSE)</f>
        <v>4</v>
      </c>
      <c r="F180" s="9">
        <f>VLOOKUP(A180,'Raw Data'!$A$2:$M$724,5,FALSE)</f>
        <v>123</v>
      </c>
      <c r="G180" s="9">
        <f>VLOOKUP(A180,'Raw Data'!$A$2:$M$724,7,FALSE)</f>
        <v>1</v>
      </c>
      <c r="H180" s="10">
        <f t="shared" si="0"/>
        <v>0.99193548387096775</v>
      </c>
      <c r="I180" s="9">
        <f>VLOOKUP(A180,'Raw Data'!$A$2:$M$724,6,FALSE)</f>
        <v>4.9800000000000004</v>
      </c>
      <c r="J180" s="9">
        <f>VLOOKUP(A180,'Raw Data'!$A$2:$M$724,12,FALSE)</f>
        <v>1</v>
      </c>
      <c r="K180" s="9">
        <f>VLOOKUP(A180,'Raw Data'!$A$2:$M$724,13,FALSE)</f>
        <v>40</v>
      </c>
      <c r="L180" s="9"/>
      <c r="M180" s="11">
        <f t="shared" si="1"/>
        <v>564.89298412698417</v>
      </c>
      <c r="N180" s="12">
        <f>VLOOKUP(A180,'Raw Data'!$A$2:$M$724,9,FALSE)</f>
        <v>1489</v>
      </c>
      <c r="O180" s="13">
        <f>VLOOKUP(A180,'Raw Data'!$A$2:$M$724,10,FALSE)</f>
        <v>161</v>
      </c>
      <c r="P180" s="13">
        <f>VLOOKUP(A180,'Raw Data'!$A$2:$M$724,11,FALSE)</f>
        <v>4</v>
      </c>
      <c r="Q180" s="13">
        <f>VLOOKUP(A180,'Raw Data'!$A$2:$M$724,8,FALSE)</f>
        <v>0</v>
      </c>
      <c r="R180" s="14">
        <f t="shared" si="2"/>
        <v>564.89298412698417</v>
      </c>
      <c r="S180" s="15">
        <v>233</v>
      </c>
    </row>
    <row r="181" spans="1:19" ht="16.2" x14ac:dyDescent="0.45">
      <c r="A181" s="8" t="s">
        <v>200</v>
      </c>
      <c r="B181" s="9" t="str">
        <f>VLOOKUP(A181,'Raw Data'!$A$2:$M$724,2,FALSE)</f>
        <v>Amit Jaiswal</v>
      </c>
      <c r="C181" s="9">
        <f>VLOOKUP(A181,'Phone Number'!$A$1:$B$6919,2,FALSE)</f>
        <v>8874738453</v>
      </c>
      <c r="D181" s="9">
        <f>VLOOKUP(A181,'Raw Data'!$A$2:$M$724,4,FALSE)</f>
        <v>122</v>
      </c>
      <c r="E181" s="9">
        <f>VLOOKUP(A181,'Raw Data'!$A$2:$M$724,3,FALSE)</f>
        <v>1</v>
      </c>
      <c r="F181" s="9">
        <f>VLOOKUP(A181,'Raw Data'!$A$2:$M$724,5,FALSE)</f>
        <v>122</v>
      </c>
      <c r="G181" s="9">
        <f>VLOOKUP(A181,'Raw Data'!$A$2:$M$724,7,FALSE)</f>
        <v>4</v>
      </c>
      <c r="H181" s="10">
        <f t="shared" si="0"/>
        <v>0.96825396825396826</v>
      </c>
      <c r="I181" s="9">
        <f>VLOOKUP(A181,'Raw Data'!$A$2:$M$724,6,FALSE)</f>
        <v>5</v>
      </c>
      <c r="J181" s="9">
        <f>VLOOKUP(A181,'Raw Data'!$A$2:$M$724,12,FALSE)</f>
        <v>0</v>
      </c>
      <c r="K181" s="9">
        <f>VLOOKUP(A181,'Raw Data'!$A$2:$M$724,13,FALSE)</f>
        <v>10</v>
      </c>
      <c r="L181" s="9"/>
      <c r="M181" s="11">
        <f t="shared" si="1"/>
        <v>507.3174603174603</v>
      </c>
      <c r="N181" s="12">
        <f>VLOOKUP(A181,'Raw Data'!$A$2:$M$724,9,FALSE)</f>
        <v>134</v>
      </c>
      <c r="O181" s="13">
        <f>VLOOKUP(A181,'Raw Data'!$A$2:$M$724,10,FALSE)</f>
        <v>6</v>
      </c>
      <c r="P181" s="13">
        <f>VLOOKUP(A181,'Raw Data'!$A$2:$M$724,11,FALSE)</f>
        <v>1</v>
      </c>
      <c r="Q181" s="13">
        <f>VLOOKUP(A181,'Raw Data'!$A$2:$M$724,8,FALSE)</f>
        <v>0</v>
      </c>
      <c r="R181" s="14">
        <f t="shared" si="2"/>
        <v>507.3174603174603</v>
      </c>
      <c r="S181" s="15">
        <v>238</v>
      </c>
    </row>
    <row r="182" spans="1:19" ht="16.2" x14ac:dyDescent="0.45">
      <c r="A182" s="8" t="s">
        <v>201</v>
      </c>
      <c r="B182" s="9" t="str">
        <f>VLOOKUP(A182,'Raw Data'!$A$2:$M$724,2,FALSE)</f>
        <v>Priyesh kumar</v>
      </c>
      <c r="C182" s="9">
        <f>VLOOKUP(A182,'Phone Number'!$A$1:$B$6919,2,FALSE)</f>
        <v>8881601228</v>
      </c>
      <c r="D182" s="9">
        <f>VLOOKUP(A182,'Raw Data'!$A$2:$M$724,4,FALSE)</f>
        <v>121</v>
      </c>
      <c r="E182" s="9">
        <f>VLOOKUP(A182,'Raw Data'!$A$2:$M$724,3,FALSE)</f>
        <v>4</v>
      </c>
      <c r="F182" s="9">
        <f>VLOOKUP(A182,'Raw Data'!$A$2:$M$724,5,FALSE)</f>
        <v>140</v>
      </c>
      <c r="G182" s="9">
        <f>VLOOKUP(A182,'Raw Data'!$A$2:$M$724,7,FALSE)</f>
        <v>6</v>
      </c>
      <c r="H182" s="10">
        <f t="shared" si="0"/>
        <v>0.95890410958904104</v>
      </c>
      <c r="I182" s="9">
        <f>VLOOKUP(A182,'Raw Data'!$A$2:$M$724,6,FALSE)</f>
        <v>4.96</v>
      </c>
      <c r="J182" s="9">
        <f>VLOOKUP(A182,'Raw Data'!$A$2:$M$724,12,FALSE)</f>
        <v>0</v>
      </c>
      <c r="K182" s="9">
        <f>VLOOKUP(A182,'Raw Data'!$A$2:$M$724,13,FALSE)</f>
        <v>24</v>
      </c>
      <c r="L182" s="9"/>
      <c r="M182" s="11">
        <f t="shared" si="1"/>
        <v>507.89733333333334</v>
      </c>
      <c r="N182" s="12">
        <f>VLOOKUP(A182,'Raw Data'!$A$2:$M$724,9,FALSE)</f>
        <v>227</v>
      </c>
      <c r="O182" s="13">
        <f>VLOOKUP(A182,'Raw Data'!$A$2:$M$724,10,FALSE)</f>
        <v>165</v>
      </c>
      <c r="P182" s="13">
        <f>VLOOKUP(A182,'Raw Data'!$A$2:$M$724,11,FALSE)</f>
        <v>4</v>
      </c>
      <c r="Q182" s="13">
        <f>VLOOKUP(A182,'Raw Data'!$A$2:$M$724,8,FALSE)</f>
        <v>0</v>
      </c>
      <c r="R182" s="14">
        <f t="shared" si="2"/>
        <v>507.89733333333334</v>
      </c>
      <c r="S182" s="15">
        <v>309</v>
      </c>
    </row>
    <row r="183" spans="1:19" ht="16.2" x14ac:dyDescent="0.45">
      <c r="A183" s="8" t="s">
        <v>202</v>
      </c>
      <c r="B183" s="9" t="str">
        <f>VLOOKUP(A183,'Raw Data'!$A$2:$M$724,2,FALSE)</f>
        <v>L 1 classes</v>
      </c>
      <c r="C183" s="9">
        <f>VLOOKUP(A183,'Phone Number'!$A$1:$B$6919,2,FALSE)</f>
        <v>9569265596</v>
      </c>
      <c r="D183" s="9">
        <f>VLOOKUP(A183,'Raw Data'!$A$2:$M$724,4,FALSE)</f>
        <v>120</v>
      </c>
      <c r="E183" s="9">
        <f>VLOOKUP(A183,'Raw Data'!$A$2:$M$724,3,FALSE)</f>
        <v>5</v>
      </c>
      <c r="F183" s="9">
        <f>VLOOKUP(A183,'Raw Data'!$A$2:$M$724,5,FALSE)</f>
        <v>122</v>
      </c>
      <c r="G183" s="9">
        <f>VLOOKUP(A183,'Raw Data'!$A$2:$M$724,7,FALSE)</f>
        <v>34</v>
      </c>
      <c r="H183" s="10">
        <f t="shared" si="0"/>
        <v>0.78205128205128205</v>
      </c>
      <c r="I183" s="9">
        <f>VLOOKUP(A183,'Raw Data'!$A$2:$M$724,6,FALSE)</f>
        <v>4.6500000000000004</v>
      </c>
      <c r="J183" s="9">
        <f>VLOOKUP(A183,'Raw Data'!$A$2:$M$724,12,FALSE)</f>
        <v>0</v>
      </c>
      <c r="K183" s="9">
        <f>VLOOKUP(A183,'Raw Data'!$A$2:$M$724,13,FALSE)</f>
        <v>26</v>
      </c>
      <c r="L183" s="9"/>
      <c r="M183" s="11">
        <f t="shared" si="1"/>
        <v>489.90634920634926</v>
      </c>
      <c r="N183" s="12">
        <f>VLOOKUP(A183,'Raw Data'!$A$2:$M$724,9,FALSE)</f>
        <v>629</v>
      </c>
      <c r="O183" s="13">
        <f>VLOOKUP(A183,'Raw Data'!$A$2:$M$724,10,FALSE)</f>
        <v>153</v>
      </c>
      <c r="P183" s="13">
        <f>VLOOKUP(A183,'Raw Data'!$A$2:$M$724,11,FALSE)</f>
        <v>4</v>
      </c>
      <c r="Q183" s="13">
        <f>VLOOKUP(A183,'Raw Data'!$A$2:$M$724,8,FALSE)</f>
        <v>1</v>
      </c>
      <c r="R183" s="14">
        <f t="shared" si="2"/>
        <v>489.90634920634926</v>
      </c>
      <c r="S183" s="15">
        <v>215</v>
      </c>
    </row>
    <row r="184" spans="1:19" ht="16.2" x14ac:dyDescent="0.45">
      <c r="A184" s="8" t="s">
        <v>203</v>
      </c>
      <c r="B184" s="9" t="str">
        <f>VLOOKUP(A184,'Raw Data'!$A$2:$M$724,2,FALSE)</f>
        <v>KUMAR RAJIV ✨</v>
      </c>
      <c r="C184" s="9">
        <f>VLOOKUP(A184,'Phone Number'!$A$1:$B$6919,2,FALSE)</f>
        <v>9798407045</v>
      </c>
      <c r="D184" s="9">
        <f>VLOOKUP(A184,'Raw Data'!$A$2:$M$724,4,FALSE)</f>
        <v>120</v>
      </c>
      <c r="E184" s="9">
        <f>VLOOKUP(A184,'Raw Data'!$A$2:$M$724,3,FALSE)</f>
        <v>118</v>
      </c>
      <c r="F184" s="9">
        <f>VLOOKUP(A184,'Raw Data'!$A$2:$M$724,5,FALSE)</f>
        <v>399</v>
      </c>
      <c r="G184" s="9">
        <f>VLOOKUP(A184,'Raw Data'!$A$2:$M$724,7,FALSE)</f>
        <v>366</v>
      </c>
      <c r="H184" s="10">
        <f t="shared" si="0"/>
        <v>0.52156862745098043</v>
      </c>
      <c r="I184" s="9">
        <f>VLOOKUP(A184,'Raw Data'!$A$2:$M$724,6,FALSE)</f>
        <v>4.42</v>
      </c>
      <c r="J184" s="9">
        <f>VLOOKUP(A184,'Raw Data'!$A$2:$M$724,12,FALSE)</f>
        <v>0</v>
      </c>
      <c r="K184" s="9">
        <f>VLOOKUP(A184,'Raw Data'!$A$2:$M$724,13,FALSE)</f>
        <v>1094</v>
      </c>
      <c r="L184" s="9"/>
      <c r="M184" s="11">
        <f t="shared" si="1"/>
        <v>718.4377777777778</v>
      </c>
      <c r="N184" s="12">
        <f>VLOOKUP(A184,'Raw Data'!$A$2:$M$724,9,FALSE)</f>
        <v>15</v>
      </c>
      <c r="O184" s="13">
        <f>VLOOKUP(A184,'Raw Data'!$A$2:$M$724,10,FALSE)</f>
        <v>2</v>
      </c>
      <c r="P184" s="13">
        <f>VLOOKUP(A184,'Raw Data'!$A$2:$M$724,11,FALSE)</f>
        <v>35</v>
      </c>
      <c r="Q184" s="13">
        <f>VLOOKUP(A184,'Raw Data'!$A$2:$M$724,8,FALSE)</f>
        <v>5</v>
      </c>
      <c r="R184" s="14">
        <f t="shared" si="2"/>
        <v>718.4377777777778</v>
      </c>
      <c r="S184" s="15">
        <v>530</v>
      </c>
    </row>
    <row r="185" spans="1:19" ht="16.2" x14ac:dyDescent="0.45">
      <c r="A185" s="8" t="s">
        <v>204</v>
      </c>
      <c r="B185" s="9" t="str">
        <f>VLOOKUP(A185,'Raw Data'!$A$2:$M$724,2,FALSE)</f>
        <v>Professional</v>
      </c>
      <c r="C185" s="9">
        <f>VLOOKUP(A185,'Phone Number'!$A$1:$B$6919,2,FALSE)</f>
        <v>9140099074</v>
      </c>
      <c r="D185" s="9">
        <f>VLOOKUP(A185,'Raw Data'!$A$2:$M$724,4,FALSE)</f>
        <v>116</v>
      </c>
      <c r="E185" s="9">
        <f>VLOOKUP(A185,'Raw Data'!$A$2:$M$724,3,FALSE)</f>
        <v>2</v>
      </c>
      <c r="F185" s="9">
        <f>VLOOKUP(A185,'Raw Data'!$A$2:$M$724,5,FALSE)</f>
        <v>116</v>
      </c>
      <c r="G185" s="9">
        <f>VLOOKUP(A185,'Raw Data'!$A$2:$M$724,7,FALSE)</f>
        <v>9</v>
      </c>
      <c r="H185" s="10">
        <f t="shared" si="0"/>
        <v>0.92800000000000005</v>
      </c>
      <c r="I185" s="9">
        <f>VLOOKUP(A185,'Raw Data'!$A$2:$M$724,6,FALSE)</f>
        <v>4.84</v>
      </c>
      <c r="J185" s="9">
        <f>VLOOKUP(A185,'Raw Data'!$A$2:$M$724,12,FALSE)</f>
        <v>0</v>
      </c>
      <c r="K185" s="9">
        <f>VLOOKUP(A185,'Raw Data'!$A$2:$M$724,13,FALSE)</f>
        <v>0</v>
      </c>
      <c r="L185" s="9"/>
      <c r="M185" s="11">
        <f t="shared" si="1"/>
        <v>475.89742857142858</v>
      </c>
      <c r="N185" s="12">
        <f>VLOOKUP(A185,'Raw Data'!$A$2:$M$724,9,FALSE)</f>
        <v>1147</v>
      </c>
      <c r="O185" s="13">
        <f>VLOOKUP(A185,'Raw Data'!$A$2:$M$724,10,FALSE)</f>
        <v>521</v>
      </c>
      <c r="P185" s="13">
        <f>VLOOKUP(A185,'Raw Data'!$A$2:$M$724,11,FALSE)</f>
        <v>2</v>
      </c>
      <c r="Q185" s="13">
        <f>VLOOKUP(A185,'Raw Data'!$A$2:$M$724,8,FALSE)</f>
        <v>0</v>
      </c>
      <c r="R185" s="14">
        <f t="shared" si="2"/>
        <v>475.89742857142858</v>
      </c>
      <c r="S185" s="15">
        <v>374</v>
      </c>
    </row>
    <row r="186" spans="1:19" ht="16.2" x14ac:dyDescent="0.45">
      <c r="A186" s="8" t="s">
        <v>205</v>
      </c>
      <c r="B186" s="9" t="str">
        <f>VLOOKUP(A186,'Raw Data'!$A$2:$M$724,2,FALSE)</f>
        <v>King Brothers</v>
      </c>
      <c r="C186" s="9">
        <f>VLOOKUP(A186,'Phone Number'!$A$1:$B$6919,2,FALSE)</f>
        <v>7388013468</v>
      </c>
      <c r="D186" s="9">
        <f>VLOOKUP(A186,'Raw Data'!$A$2:$M$724,4,FALSE)</f>
        <v>116</v>
      </c>
      <c r="E186" s="9">
        <f>VLOOKUP(A186,'Raw Data'!$A$2:$M$724,3,FALSE)</f>
        <v>3</v>
      </c>
      <c r="F186" s="9">
        <f>VLOOKUP(A186,'Raw Data'!$A$2:$M$724,5,FALSE)</f>
        <v>116</v>
      </c>
      <c r="G186" s="9">
        <f>VLOOKUP(A186,'Raw Data'!$A$2:$M$724,7,FALSE)</f>
        <v>4</v>
      </c>
      <c r="H186" s="10">
        <f t="shared" si="0"/>
        <v>0.96666666666666667</v>
      </c>
      <c r="I186" s="9">
        <f>VLOOKUP(A186,'Raw Data'!$A$2:$M$724,6,FALSE)</f>
        <v>4.91</v>
      </c>
      <c r="J186" s="9">
        <f>VLOOKUP(A186,'Raw Data'!$A$2:$M$724,12,FALSE)</f>
        <v>0</v>
      </c>
      <c r="K186" s="9">
        <f>VLOOKUP(A186,'Raw Data'!$A$2:$M$724,13,FALSE)</f>
        <v>0</v>
      </c>
      <c r="L186" s="9"/>
      <c r="M186" s="11">
        <f t="shared" si="1"/>
        <v>479.72876190476194</v>
      </c>
      <c r="N186" s="12">
        <f>VLOOKUP(A186,'Raw Data'!$A$2:$M$724,9,FALSE)</f>
        <v>1755</v>
      </c>
      <c r="O186" s="13">
        <f>VLOOKUP(A186,'Raw Data'!$A$2:$M$724,10,FALSE)</f>
        <v>637</v>
      </c>
      <c r="P186" s="13">
        <f>VLOOKUP(A186,'Raw Data'!$A$2:$M$724,11,FALSE)</f>
        <v>2</v>
      </c>
      <c r="Q186" s="13">
        <f>VLOOKUP(A186,'Raw Data'!$A$2:$M$724,8,FALSE)</f>
        <v>0</v>
      </c>
      <c r="R186" s="14">
        <f t="shared" si="2"/>
        <v>479.72876190476194</v>
      </c>
      <c r="S186" s="15">
        <v>2742</v>
      </c>
    </row>
    <row r="187" spans="1:19" ht="16.2" x14ac:dyDescent="0.45">
      <c r="A187" s="8" t="s">
        <v>206</v>
      </c>
      <c r="B187" s="9" t="str">
        <f>VLOOKUP(A187,'Raw Data'!$A$2:$M$724,2,FALSE)</f>
        <v>Usha</v>
      </c>
      <c r="C187" s="9">
        <f>VLOOKUP(A187,'Phone Number'!$A$1:$B$6919,2,FALSE)</f>
        <v>8299684258</v>
      </c>
      <c r="D187" s="9">
        <f>VLOOKUP(A187,'Raw Data'!$A$2:$M$724,4,FALSE)</f>
        <v>115</v>
      </c>
      <c r="E187" s="9">
        <f>VLOOKUP(A187,'Raw Data'!$A$2:$M$724,3,FALSE)</f>
        <v>6</v>
      </c>
      <c r="F187" s="9">
        <f>VLOOKUP(A187,'Raw Data'!$A$2:$M$724,5,FALSE)</f>
        <v>139</v>
      </c>
      <c r="G187" s="9">
        <f>VLOOKUP(A187,'Raw Data'!$A$2:$M$724,7,FALSE)</f>
        <v>11</v>
      </c>
      <c r="H187" s="10">
        <f t="shared" si="0"/>
        <v>0.92666666666666664</v>
      </c>
      <c r="I187" s="9">
        <f>VLOOKUP(A187,'Raw Data'!$A$2:$M$724,6,FALSE)</f>
        <v>4.78</v>
      </c>
      <c r="J187" s="9">
        <f>VLOOKUP(A187,'Raw Data'!$A$2:$M$724,12,FALSE)</f>
        <v>0</v>
      </c>
      <c r="K187" s="9">
        <f>VLOOKUP(A187,'Raw Data'!$A$2:$M$724,13,FALSE)</f>
        <v>0</v>
      </c>
      <c r="L187" s="9"/>
      <c r="M187" s="11">
        <f t="shared" si="1"/>
        <v>476.65380952380951</v>
      </c>
      <c r="N187" s="12">
        <f>VLOOKUP(A187,'Raw Data'!$A$2:$M$724,9,FALSE)</f>
        <v>597</v>
      </c>
      <c r="O187" s="13">
        <f>VLOOKUP(A187,'Raw Data'!$A$2:$M$724,10,FALSE)</f>
        <v>282</v>
      </c>
      <c r="P187" s="13">
        <f>VLOOKUP(A187,'Raw Data'!$A$2:$M$724,11,FALSE)</f>
        <v>5</v>
      </c>
      <c r="Q187" s="13">
        <f>VLOOKUP(A187,'Raw Data'!$A$2:$M$724,8,FALSE)</f>
        <v>0</v>
      </c>
      <c r="R187" s="14">
        <f t="shared" si="2"/>
        <v>476.65380952380951</v>
      </c>
      <c r="S187" s="15">
        <v>590</v>
      </c>
    </row>
    <row r="188" spans="1:19" ht="16.2" x14ac:dyDescent="0.45">
      <c r="A188" s="8" t="s">
        <v>207</v>
      </c>
      <c r="B188" s="9" t="str">
        <f>VLOOKUP(A188,'Raw Data'!$A$2:$M$724,2,FALSE)</f>
        <v>MD SAJID ALI</v>
      </c>
      <c r="C188" s="9">
        <f>VLOOKUP(A188,'Phone Number'!$A$1:$B$6919,2,FALSE)</f>
        <v>6393566097</v>
      </c>
      <c r="D188" s="9">
        <f>VLOOKUP(A188,'Raw Data'!$A$2:$M$724,4,FALSE)</f>
        <v>115</v>
      </c>
      <c r="E188" s="9">
        <f>VLOOKUP(A188,'Raw Data'!$A$2:$M$724,3,FALSE)</f>
        <v>1</v>
      </c>
      <c r="F188" s="9">
        <f>VLOOKUP(A188,'Raw Data'!$A$2:$M$724,5,FALSE)</f>
        <v>115</v>
      </c>
      <c r="G188" s="9">
        <f>VLOOKUP(A188,'Raw Data'!$A$2:$M$724,7,FALSE)</f>
        <v>2</v>
      </c>
      <c r="H188" s="10">
        <f t="shared" si="0"/>
        <v>0.98290598290598286</v>
      </c>
      <c r="I188" s="9">
        <f>VLOOKUP(A188,'Raw Data'!$A$2:$M$724,6,FALSE)</f>
        <v>5</v>
      </c>
      <c r="J188" s="9">
        <f>VLOOKUP(A188,'Raw Data'!$A$2:$M$724,12,FALSE)</f>
        <v>1</v>
      </c>
      <c r="K188" s="9">
        <f>VLOOKUP(A188,'Raw Data'!$A$2:$M$724,13,FALSE)</f>
        <v>5</v>
      </c>
      <c r="L188" s="9"/>
      <c r="M188" s="11">
        <f t="shared" si="1"/>
        <v>527.8730158730159</v>
      </c>
      <c r="N188" s="12">
        <f>VLOOKUP(A188,'Raw Data'!$A$2:$M$724,9,FALSE)</f>
        <v>2232</v>
      </c>
      <c r="O188" s="13">
        <f>VLOOKUP(A188,'Raw Data'!$A$2:$M$724,10,FALSE)</f>
        <v>266</v>
      </c>
      <c r="P188" s="13">
        <f>VLOOKUP(A188,'Raw Data'!$A$2:$M$724,11,FALSE)</f>
        <v>1</v>
      </c>
      <c r="Q188" s="13">
        <f>VLOOKUP(A188,'Raw Data'!$A$2:$M$724,8,FALSE)</f>
        <v>0</v>
      </c>
      <c r="R188" s="14">
        <f t="shared" si="2"/>
        <v>527.8730158730159</v>
      </c>
      <c r="S188" s="15">
        <v>725</v>
      </c>
    </row>
    <row r="189" spans="1:19" ht="16.2" x14ac:dyDescent="0.45">
      <c r="A189" s="8" t="s">
        <v>208</v>
      </c>
      <c r="B189" s="9" t="str">
        <f>VLOOKUP(A189,'Raw Data'!$A$2:$M$724,2,FALSE)</f>
        <v>Rajkumar bharti</v>
      </c>
      <c r="C189" s="9">
        <f>VLOOKUP(A189,'Phone Number'!$A$1:$B$6919,2,FALSE)</f>
        <v>8881901965</v>
      </c>
      <c r="D189" s="9">
        <f>VLOOKUP(A189,'Raw Data'!$A$2:$M$724,4,FALSE)</f>
        <v>110</v>
      </c>
      <c r="E189" s="9">
        <f>VLOOKUP(A189,'Raw Data'!$A$2:$M$724,3,FALSE)</f>
        <v>3</v>
      </c>
      <c r="F189" s="9">
        <f>VLOOKUP(A189,'Raw Data'!$A$2:$M$724,5,FALSE)</f>
        <v>110</v>
      </c>
      <c r="G189" s="9">
        <f>VLOOKUP(A189,'Raw Data'!$A$2:$M$724,7,FALSE)</f>
        <v>6</v>
      </c>
      <c r="H189" s="10">
        <f t="shared" si="0"/>
        <v>0.94827586206896552</v>
      </c>
      <c r="I189" s="9">
        <f>VLOOKUP(A189,'Raw Data'!$A$2:$M$724,6,FALSE)</f>
        <v>4.93</v>
      </c>
      <c r="J189" s="9">
        <f>VLOOKUP(A189,'Raw Data'!$A$2:$M$724,12,FALSE)</f>
        <v>2</v>
      </c>
      <c r="K189" s="9">
        <f>VLOOKUP(A189,'Raw Data'!$A$2:$M$724,13,FALSE)</f>
        <v>0</v>
      </c>
      <c r="L189" s="9"/>
      <c r="M189" s="11">
        <f t="shared" si="1"/>
        <v>556.13428571428574</v>
      </c>
      <c r="N189" s="12">
        <f>VLOOKUP(A189,'Raw Data'!$A$2:$M$724,9,FALSE)</f>
        <v>195</v>
      </c>
      <c r="O189" s="13">
        <f>VLOOKUP(A189,'Raw Data'!$A$2:$M$724,10,FALSE)</f>
        <v>188</v>
      </c>
      <c r="P189" s="13">
        <f>VLOOKUP(A189,'Raw Data'!$A$2:$M$724,11,FALSE)</f>
        <v>3</v>
      </c>
      <c r="Q189" s="13">
        <f>VLOOKUP(A189,'Raw Data'!$A$2:$M$724,8,FALSE)</f>
        <v>0</v>
      </c>
      <c r="R189" s="14">
        <f t="shared" si="2"/>
        <v>556.13428571428574</v>
      </c>
      <c r="S189" s="15">
        <v>644</v>
      </c>
    </row>
    <row r="190" spans="1:19" ht="16.2" x14ac:dyDescent="0.45">
      <c r="A190" s="8" t="s">
        <v>209</v>
      </c>
      <c r="B190" s="9" t="str">
        <f>VLOOKUP(A190,'Raw Data'!$A$2:$M$724,2,FALSE)</f>
        <v>Deepak  Yadav</v>
      </c>
      <c r="C190" s="9">
        <f>VLOOKUP(A190,'Phone Number'!$A$1:$B$6919,2,FALSE)</f>
        <v>8318513776</v>
      </c>
      <c r="D190" s="9">
        <f>VLOOKUP(A190,'Raw Data'!$A$2:$M$724,4,FALSE)</f>
        <v>110</v>
      </c>
      <c r="E190" s="9">
        <f>VLOOKUP(A190,'Raw Data'!$A$2:$M$724,3,FALSE)</f>
        <v>4</v>
      </c>
      <c r="F190" s="9">
        <f>VLOOKUP(A190,'Raw Data'!$A$2:$M$724,5,FALSE)</f>
        <v>110</v>
      </c>
      <c r="G190" s="9">
        <f>VLOOKUP(A190,'Raw Data'!$A$2:$M$724,7,FALSE)</f>
        <v>4</v>
      </c>
      <c r="H190" s="10">
        <f t="shared" si="0"/>
        <v>0.96491228070175439</v>
      </c>
      <c r="I190" s="9">
        <f>VLOOKUP(A190,'Raw Data'!$A$2:$M$724,6,FALSE)</f>
        <v>4.9800000000000004</v>
      </c>
      <c r="J190" s="9">
        <f>VLOOKUP(A190,'Raw Data'!$A$2:$M$724,12,FALSE)</f>
        <v>0</v>
      </c>
      <c r="K190" s="9">
        <f>VLOOKUP(A190,'Raw Data'!$A$2:$M$724,13,FALSE)</f>
        <v>9</v>
      </c>
      <c r="L190" s="9"/>
      <c r="M190" s="11">
        <f t="shared" si="1"/>
        <v>459.66761904761904</v>
      </c>
      <c r="N190" s="12">
        <f>VLOOKUP(A190,'Raw Data'!$A$2:$M$724,9,FALSE)</f>
        <v>127</v>
      </c>
      <c r="O190" s="13">
        <f>VLOOKUP(A190,'Raw Data'!$A$2:$M$724,10,FALSE)</f>
        <v>127</v>
      </c>
      <c r="P190" s="13">
        <f>VLOOKUP(A190,'Raw Data'!$A$2:$M$724,11,FALSE)</f>
        <v>3</v>
      </c>
      <c r="Q190" s="13">
        <f>VLOOKUP(A190,'Raw Data'!$A$2:$M$724,8,FALSE)</f>
        <v>0</v>
      </c>
      <c r="R190" s="14">
        <f t="shared" si="2"/>
        <v>459.66761904761904</v>
      </c>
      <c r="S190" s="15">
        <v>413</v>
      </c>
    </row>
    <row r="191" spans="1:19" ht="16.2" x14ac:dyDescent="0.45">
      <c r="A191" s="8" t="s">
        <v>210</v>
      </c>
      <c r="B191" s="9" t="str">
        <f>VLOOKUP(A191,'Raw Data'!$A$2:$M$724,2,FALSE)</f>
        <v>Nagesh gupta</v>
      </c>
      <c r="C191" s="9" t="e">
        <f>VLOOKUP(A191,'Phone Number'!$A$1:$B$6919,2,FALSE)</f>
        <v>#N/A</v>
      </c>
      <c r="D191" s="9">
        <f>VLOOKUP(A191,'Raw Data'!$A$2:$M$724,4,FALSE)</f>
        <v>106</v>
      </c>
      <c r="E191" s="9">
        <f>VLOOKUP(A191,'Raw Data'!$A$2:$M$724,3,FALSE)</f>
        <v>9</v>
      </c>
      <c r="F191" s="9">
        <f>VLOOKUP(A191,'Raw Data'!$A$2:$M$724,5,FALSE)</f>
        <v>108</v>
      </c>
      <c r="G191" s="9">
        <f>VLOOKUP(A191,'Raw Data'!$A$2:$M$724,7,FALSE)</f>
        <v>8</v>
      </c>
      <c r="H191" s="10">
        <f t="shared" si="0"/>
        <v>0.93103448275862066</v>
      </c>
      <c r="I191" s="9">
        <f>VLOOKUP(A191,'Raw Data'!$A$2:$M$724,6,FALSE)</f>
        <v>4.96</v>
      </c>
      <c r="J191" s="9">
        <f>VLOOKUP(A191,'Raw Data'!$A$2:$M$724,12,FALSE)</f>
        <v>0</v>
      </c>
      <c r="K191" s="9">
        <f>VLOOKUP(A191,'Raw Data'!$A$2:$M$724,13,FALSE)</f>
        <v>44</v>
      </c>
      <c r="L191" s="9"/>
      <c r="M191" s="11">
        <f t="shared" si="1"/>
        <v>449.8436825396825</v>
      </c>
      <c r="N191" s="12">
        <f>VLOOKUP(A191,'Raw Data'!$A$2:$M$724,9,FALSE)</f>
        <v>0</v>
      </c>
      <c r="O191" s="13">
        <f>VLOOKUP(A191,'Raw Data'!$A$2:$M$724,10,FALSE)</f>
        <v>0</v>
      </c>
      <c r="P191" s="13">
        <f>VLOOKUP(A191,'Raw Data'!$A$2:$M$724,11,FALSE)</f>
        <v>5</v>
      </c>
      <c r="Q191" s="13">
        <f>VLOOKUP(A191,'Raw Data'!$A$2:$M$724,8,FALSE)</f>
        <v>0</v>
      </c>
      <c r="R191" s="14">
        <f t="shared" si="2"/>
        <v>449.8436825396825</v>
      </c>
      <c r="S191" s="15">
        <v>913</v>
      </c>
    </row>
    <row r="192" spans="1:19" ht="16.2" x14ac:dyDescent="0.45">
      <c r="A192" s="8" t="s">
        <v>211</v>
      </c>
      <c r="B192" s="9" t="str">
        <f>VLOOKUP(A192,'Raw Data'!$A$2:$M$724,2,FALSE)</f>
        <v>RAVI</v>
      </c>
      <c r="C192" s="9">
        <f>VLOOKUP(A192,'Phone Number'!$A$1:$B$6919,2,FALSE)</f>
        <v>9925698009</v>
      </c>
      <c r="D192" s="9">
        <f>VLOOKUP(A192,'Raw Data'!$A$2:$M$724,4,FALSE)</f>
        <v>104</v>
      </c>
      <c r="E192" s="9">
        <f>VLOOKUP(A192,'Raw Data'!$A$2:$M$724,3,FALSE)</f>
        <v>2</v>
      </c>
      <c r="F192" s="9">
        <f>VLOOKUP(A192,'Raw Data'!$A$2:$M$724,5,FALSE)</f>
        <v>104</v>
      </c>
      <c r="G192" s="9">
        <f>VLOOKUP(A192,'Raw Data'!$A$2:$M$724,7,FALSE)</f>
        <v>8</v>
      </c>
      <c r="H192" s="10">
        <f t="shared" si="0"/>
        <v>0.9285714285714286</v>
      </c>
      <c r="I192" s="9">
        <f>VLOOKUP(A192,'Raw Data'!$A$2:$M$724,6,FALSE)</f>
        <v>5</v>
      </c>
      <c r="J192" s="9">
        <f>VLOOKUP(A192,'Raw Data'!$A$2:$M$724,12,FALSE)</f>
        <v>0</v>
      </c>
      <c r="K192" s="9">
        <f>VLOOKUP(A192,'Raw Data'!$A$2:$M$724,13,FALSE)</f>
        <v>18</v>
      </c>
      <c r="L192" s="9"/>
      <c r="M192" s="11">
        <f t="shared" si="1"/>
        <v>434.52380952380952</v>
      </c>
      <c r="N192" s="12">
        <f>VLOOKUP(A192,'Raw Data'!$A$2:$M$724,9,FALSE)</f>
        <v>873</v>
      </c>
      <c r="O192" s="13">
        <f>VLOOKUP(A192,'Raw Data'!$A$2:$M$724,10,FALSE)</f>
        <v>66</v>
      </c>
      <c r="P192" s="13">
        <f>VLOOKUP(A192,'Raw Data'!$A$2:$M$724,11,FALSE)</f>
        <v>2</v>
      </c>
      <c r="Q192" s="13">
        <f>VLOOKUP(A192,'Raw Data'!$A$2:$M$724,8,FALSE)</f>
        <v>0</v>
      </c>
      <c r="R192" s="14">
        <f t="shared" si="2"/>
        <v>434.52380952380952</v>
      </c>
      <c r="S192" s="15">
        <v>370</v>
      </c>
    </row>
    <row r="193" spans="1:19" ht="16.2" x14ac:dyDescent="0.45">
      <c r="A193" s="8" t="s">
        <v>212</v>
      </c>
      <c r="B193" s="9" t="str">
        <f>VLOOKUP(A193,'Raw Data'!$A$2:$M$724,2,FALSE)</f>
        <v>Abhishek Yadav</v>
      </c>
      <c r="C193" s="9">
        <f>VLOOKUP(A193,'Phone Number'!$A$1:$B$6919,2,FALSE)</f>
        <v>8756421318</v>
      </c>
      <c r="D193" s="9">
        <f>VLOOKUP(A193,'Raw Data'!$A$2:$M$724,4,FALSE)</f>
        <v>103</v>
      </c>
      <c r="E193" s="9">
        <f>VLOOKUP(A193,'Raw Data'!$A$2:$M$724,3,FALSE)</f>
        <v>4</v>
      </c>
      <c r="F193" s="9">
        <f>VLOOKUP(A193,'Raw Data'!$A$2:$M$724,5,FALSE)</f>
        <v>104</v>
      </c>
      <c r="G193" s="9">
        <f>VLOOKUP(A193,'Raw Data'!$A$2:$M$724,7,FALSE)</f>
        <v>22</v>
      </c>
      <c r="H193" s="10">
        <f t="shared" si="0"/>
        <v>0.82539682539682535</v>
      </c>
      <c r="I193" s="9">
        <f>VLOOKUP(A193,'Raw Data'!$A$2:$M$724,6,FALSE)</f>
        <v>4.91</v>
      </c>
      <c r="J193" s="9">
        <f>VLOOKUP(A193,'Raw Data'!$A$2:$M$724,12,FALSE)</f>
        <v>0</v>
      </c>
      <c r="K193" s="9">
        <f>VLOOKUP(A193,'Raw Data'!$A$2:$M$724,13,FALSE)</f>
        <v>15</v>
      </c>
      <c r="L193" s="9"/>
      <c r="M193" s="11">
        <f t="shared" si="1"/>
        <v>429.81580952380949</v>
      </c>
      <c r="N193" s="12">
        <f>VLOOKUP(A193,'Raw Data'!$A$2:$M$724,9,FALSE)</f>
        <v>722</v>
      </c>
      <c r="O193" s="13">
        <f>VLOOKUP(A193,'Raw Data'!$A$2:$M$724,10,FALSE)</f>
        <v>169</v>
      </c>
      <c r="P193" s="13">
        <f>VLOOKUP(A193,'Raw Data'!$A$2:$M$724,11,FALSE)</f>
        <v>4</v>
      </c>
      <c r="Q193" s="13">
        <f>VLOOKUP(A193,'Raw Data'!$A$2:$M$724,8,FALSE)</f>
        <v>0</v>
      </c>
      <c r="R193" s="14">
        <f t="shared" si="2"/>
        <v>429.81580952380949</v>
      </c>
      <c r="S193" s="15">
        <v>350</v>
      </c>
    </row>
    <row r="194" spans="1:19" ht="16.2" x14ac:dyDescent="0.45">
      <c r="A194" s="8" t="s">
        <v>213</v>
      </c>
      <c r="B194" s="9" t="str">
        <f>VLOOKUP(A194,'Raw Data'!$A$2:$M$724,2,FALSE)</f>
        <v>Mayank</v>
      </c>
      <c r="C194" s="9">
        <f>VLOOKUP(A194,'Phone Number'!$A$1:$B$6919,2,FALSE)</f>
        <v>9818668634</v>
      </c>
      <c r="D194" s="9">
        <f>VLOOKUP(A194,'Raw Data'!$A$2:$M$724,4,FALSE)</f>
        <v>101</v>
      </c>
      <c r="E194" s="9">
        <f>VLOOKUP(A194,'Raw Data'!$A$2:$M$724,3,FALSE)</f>
        <v>316</v>
      </c>
      <c r="F194" s="9">
        <f>VLOOKUP(A194,'Raw Data'!$A$2:$M$724,5,FALSE)</f>
        <v>372</v>
      </c>
      <c r="G194" s="9">
        <f>VLOOKUP(A194,'Raw Data'!$A$2:$M$724,7,FALSE)</f>
        <v>2425</v>
      </c>
      <c r="H194" s="10">
        <f t="shared" si="0"/>
        <v>0.13299964247407936</v>
      </c>
      <c r="I194" s="9">
        <f>VLOOKUP(A194,'Raw Data'!$A$2:$M$724,6,FALSE)</f>
        <v>3.49</v>
      </c>
      <c r="J194" s="9">
        <f>VLOOKUP(A194,'Raw Data'!$A$2:$M$724,12,FALSE)</f>
        <v>0</v>
      </c>
      <c r="K194" s="9">
        <f>VLOOKUP(A194,'Raw Data'!$A$2:$M$724,13,FALSE)</f>
        <v>53</v>
      </c>
      <c r="L194" s="9"/>
      <c r="M194" s="11">
        <f t="shared" si="1"/>
        <v>917.16663492063492</v>
      </c>
      <c r="N194" s="12">
        <f>VLOOKUP(A194,'Raw Data'!$A$2:$M$724,9,FALSE)</f>
        <v>24</v>
      </c>
      <c r="O194" s="13">
        <f>VLOOKUP(A194,'Raw Data'!$A$2:$M$724,10,FALSE)</f>
        <v>6</v>
      </c>
      <c r="P194" s="13">
        <f>VLOOKUP(A194,'Raw Data'!$A$2:$M$724,11,FALSE)</f>
        <v>54</v>
      </c>
      <c r="Q194" s="13">
        <f>VLOOKUP(A194,'Raw Data'!$A$2:$M$724,8,FALSE)</f>
        <v>9</v>
      </c>
      <c r="R194" s="14">
        <f t="shared" si="2"/>
        <v>917.16663492063492</v>
      </c>
      <c r="S194" s="15">
        <v>3007</v>
      </c>
    </row>
    <row r="195" spans="1:19" ht="16.2" x14ac:dyDescent="0.45">
      <c r="A195" s="8" t="s">
        <v>214</v>
      </c>
      <c r="B195" s="9" t="str">
        <f>VLOOKUP(A195,'Raw Data'!$A$2:$M$724,2,FALSE)</f>
        <v>Rajan rai</v>
      </c>
      <c r="C195" s="9">
        <f>VLOOKUP(A195,'Phone Number'!$A$1:$B$6919,2,FALSE)</f>
        <v>7080680110</v>
      </c>
      <c r="D195" s="9">
        <f>VLOOKUP(A195,'Raw Data'!$A$2:$M$724,4,FALSE)</f>
        <v>98</v>
      </c>
      <c r="E195" s="9">
        <f>VLOOKUP(A195,'Raw Data'!$A$2:$M$724,3,FALSE)</f>
        <v>3</v>
      </c>
      <c r="F195" s="9">
        <f>VLOOKUP(A195,'Raw Data'!$A$2:$M$724,5,FALSE)</f>
        <v>98</v>
      </c>
      <c r="G195" s="9">
        <f>VLOOKUP(A195,'Raw Data'!$A$2:$M$724,7,FALSE)</f>
        <v>2</v>
      </c>
      <c r="H195" s="10">
        <f t="shared" si="0"/>
        <v>0.98</v>
      </c>
      <c r="I195" s="9">
        <f>VLOOKUP(A195,'Raw Data'!$A$2:$M$724,6,FALSE)</f>
        <v>5</v>
      </c>
      <c r="J195" s="9">
        <f>VLOOKUP(A195,'Raw Data'!$A$2:$M$724,12,FALSE)</f>
        <v>0</v>
      </c>
      <c r="K195" s="9">
        <f>VLOOKUP(A195,'Raw Data'!$A$2:$M$724,13,FALSE)</f>
        <v>14</v>
      </c>
      <c r="L195" s="9"/>
      <c r="M195" s="11">
        <f t="shared" si="1"/>
        <v>409.94444444444446</v>
      </c>
      <c r="N195" s="12">
        <f>VLOOKUP(A195,'Raw Data'!$A$2:$M$724,9,FALSE)</f>
        <v>516</v>
      </c>
      <c r="O195" s="13">
        <f>VLOOKUP(A195,'Raw Data'!$A$2:$M$724,10,FALSE)</f>
        <v>202</v>
      </c>
      <c r="P195" s="13">
        <f>VLOOKUP(A195,'Raw Data'!$A$2:$M$724,11,FALSE)</f>
        <v>2</v>
      </c>
      <c r="Q195" s="13">
        <f>VLOOKUP(A195,'Raw Data'!$A$2:$M$724,8,FALSE)</f>
        <v>0</v>
      </c>
      <c r="R195" s="14">
        <f t="shared" si="2"/>
        <v>409.94444444444446</v>
      </c>
      <c r="S195" s="15">
        <v>471</v>
      </c>
    </row>
    <row r="196" spans="1:19" ht="16.2" x14ac:dyDescent="0.45">
      <c r="A196" s="8" t="s">
        <v>215</v>
      </c>
      <c r="B196" s="9" t="str">
        <f>VLOOKUP(A196,'Raw Data'!$A$2:$M$724,2,FALSE)</f>
        <v>Akhtar raza</v>
      </c>
      <c r="C196" s="9">
        <f>VLOOKUP(A196,'Phone Number'!$A$1:$B$6919,2,FALSE)</f>
        <v>8528876655</v>
      </c>
      <c r="D196" s="9">
        <f>VLOOKUP(A196,'Raw Data'!$A$2:$M$724,4,FALSE)</f>
        <v>97</v>
      </c>
      <c r="E196" s="9">
        <f>VLOOKUP(A196,'Raw Data'!$A$2:$M$724,3,FALSE)</f>
        <v>4</v>
      </c>
      <c r="F196" s="9">
        <f>VLOOKUP(A196,'Raw Data'!$A$2:$M$724,5,FALSE)</f>
        <v>102</v>
      </c>
      <c r="G196" s="9">
        <f>VLOOKUP(A196,'Raw Data'!$A$2:$M$724,7,FALSE)</f>
        <v>35</v>
      </c>
      <c r="H196" s="10">
        <f t="shared" si="0"/>
        <v>0.74452554744525545</v>
      </c>
      <c r="I196" s="9">
        <f>VLOOKUP(A196,'Raw Data'!$A$2:$M$724,6,FALSE)</f>
        <v>4.59</v>
      </c>
      <c r="J196" s="9">
        <f>VLOOKUP(A196,'Raw Data'!$A$2:$M$724,12,FALSE)</f>
        <v>1</v>
      </c>
      <c r="K196" s="9">
        <f>VLOOKUP(A196,'Raw Data'!$A$2:$M$724,13,FALSE)</f>
        <v>39</v>
      </c>
      <c r="L196" s="9"/>
      <c r="M196" s="11">
        <f t="shared" si="1"/>
        <v>445.74676190476191</v>
      </c>
      <c r="N196" s="12">
        <f>VLOOKUP(A196,'Raw Data'!$A$2:$M$724,9,FALSE)</f>
        <v>518</v>
      </c>
      <c r="O196" s="13">
        <f>VLOOKUP(A196,'Raw Data'!$A$2:$M$724,10,FALSE)</f>
        <v>15</v>
      </c>
      <c r="P196" s="13">
        <f>VLOOKUP(A196,'Raw Data'!$A$2:$M$724,11,FALSE)</f>
        <v>4</v>
      </c>
      <c r="Q196" s="13">
        <f>VLOOKUP(A196,'Raw Data'!$A$2:$M$724,8,FALSE)</f>
        <v>0</v>
      </c>
      <c r="R196" s="14">
        <f t="shared" si="2"/>
        <v>445.74676190476191</v>
      </c>
      <c r="S196" s="15">
        <v>172</v>
      </c>
    </row>
    <row r="197" spans="1:19" ht="16.2" x14ac:dyDescent="0.45">
      <c r="A197" s="8" t="s">
        <v>216</v>
      </c>
      <c r="B197" s="9" t="str">
        <f>VLOOKUP(A197,'Raw Data'!$A$2:$M$724,2,FALSE)</f>
        <v>Sunil prajapati</v>
      </c>
      <c r="C197" s="9">
        <f>VLOOKUP(A197,'Phone Number'!$A$1:$B$6919,2,FALSE)</f>
        <v>8874484711</v>
      </c>
      <c r="D197" s="9">
        <f>VLOOKUP(A197,'Raw Data'!$A$2:$M$724,4,FALSE)</f>
        <v>95</v>
      </c>
      <c r="E197" s="9">
        <f>VLOOKUP(A197,'Raw Data'!$A$2:$M$724,3,FALSE)</f>
        <v>2</v>
      </c>
      <c r="F197" s="9">
        <f>VLOOKUP(A197,'Raw Data'!$A$2:$M$724,5,FALSE)</f>
        <v>95</v>
      </c>
      <c r="G197" s="9">
        <f>VLOOKUP(A197,'Raw Data'!$A$2:$M$724,7,FALSE)</f>
        <v>2</v>
      </c>
      <c r="H197" s="10">
        <f t="shared" si="0"/>
        <v>0.97938144329896903</v>
      </c>
      <c r="I197" s="9">
        <f>VLOOKUP(A197,'Raw Data'!$A$2:$M$724,6,FALSE)</f>
        <v>4.96</v>
      </c>
      <c r="J197" s="9">
        <f>VLOOKUP(A197,'Raw Data'!$A$2:$M$724,12,FALSE)</f>
        <v>0</v>
      </c>
      <c r="K197" s="9">
        <f>VLOOKUP(A197,'Raw Data'!$A$2:$M$724,13,FALSE)</f>
        <v>20</v>
      </c>
      <c r="L197" s="9"/>
      <c r="M197" s="11">
        <f t="shared" si="1"/>
        <v>395.32920634920634</v>
      </c>
      <c r="N197" s="12">
        <f>VLOOKUP(A197,'Raw Data'!$A$2:$M$724,9,FALSE)</f>
        <v>613</v>
      </c>
      <c r="O197" s="13">
        <f>VLOOKUP(A197,'Raw Data'!$A$2:$M$724,10,FALSE)</f>
        <v>66</v>
      </c>
      <c r="P197" s="13">
        <f>VLOOKUP(A197,'Raw Data'!$A$2:$M$724,11,FALSE)</f>
        <v>2</v>
      </c>
      <c r="Q197" s="13">
        <f>VLOOKUP(A197,'Raw Data'!$A$2:$M$724,8,FALSE)</f>
        <v>0</v>
      </c>
      <c r="R197" s="14">
        <f t="shared" si="2"/>
        <v>395.32920634920634</v>
      </c>
      <c r="S197" s="15">
        <v>479</v>
      </c>
    </row>
    <row r="198" spans="1:19" ht="16.2" x14ac:dyDescent="0.45">
      <c r="A198" s="8" t="s">
        <v>217</v>
      </c>
      <c r="B198" s="9" t="str">
        <f>VLOOKUP(A198,'Raw Data'!$A$2:$M$724,2,FALSE)</f>
        <v>Shivani Madheshiya</v>
      </c>
      <c r="C198" s="9">
        <f>VLOOKUP(A198,'Phone Number'!$A$1:$B$6919,2,FALSE)</f>
        <v>8423123500</v>
      </c>
      <c r="D198" s="9">
        <f>VLOOKUP(A198,'Raw Data'!$A$2:$M$724,4,FALSE)</f>
        <v>93</v>
      </c>
      <c r="E198" s="9">
        <f>VLOOKUP(A198,'Raw Data'!$A$2:$M$724,3,FALSE)</f>
        <v>19</v>
      </c>
      <c r="F198" s="9">
        <f>VLOOKUP(A198,'Raw Data'!$A$2:$M$724,5,FALSE)</f>
        <v>93</v>
      </c>
      <c r="G198" s="9">
        <f>VLOOKUP(A198,'Raw Data'!$A$2:$M$724,7,FALSE)</f>
        <v>7</v>
      </c>
      <c r="H198" s="10">
        <f t="shared" si="0"/>
        <v>0.93</v>
      </c>
      <c r="I198" s="9">
        <f>VLOOKUP(A198,'Raw Data'!$A$2:$M$724,6,FALSE)</f>
        <v>5</v>
      </c>
      <c r="J198" s="9">
        <f>VLOOKUP(A198,'Raw Data'!$A$2:$M$724,12,FALSE)</f>
        <v>0</v>
      </c>
      <c r="K198" s="9">
        <f>VLOOKUP(A198,'Raw Data'!$A$2:$M$724,13,FALSE)</f>
        <v>0</v>
      </c>
      <c r="L198" s="9"/>
      <c r="M198" s="11">
        <f t="shared" si="1"/>
        <v>404.86904761904759</v>
      </c>
      <c r="N198" s="12">
        <f>VLOOKUP(A198,'Raw Data'!$A$2:$M$724,9,FALSE)</f>
        <v>244</v>
      </c>
      <c r="O198" s="13">
        <f>VLOOKUP(A198,'Raw Data'!$A$2:$M$724,10,FALSE)</f>
        <v>28</v>
      </c>
      <c r="P198" s="13">
        <f>VLOOKUP(A198,'Raw Data'!$A$2:$M$724,11,FALSE)</f>
        <v>2</v>
      </c>
      <c r="Q198" s="13">
        <f>VLOOKUP(A198,'Raw Data'!$A$2:$M$724,8,FALSE)</f>
        <v>0</v>
      </c>
      <c r="R198" s="14">
        <f t="shared" si="2"/>
        <v>404.86904761904759</v>
      </c>
      <c r="S198" s="15">
        <v>207</v>
      </c>
    </row>
    <row r="199" spans="1:19" ht="16.2" x14ac:dyDescent="0.45">
      <c r="A199" s="8" t="s">
        <v>218</v>
      </c>
      <c r="B199" s="9" t="str">
        <f>VLOOKUP(A199,'Raw Data'!$A$2:$M$724,2,FALSE)</f>
        <v>Hariom Gupta</v>
      </c>
      <c r="C199" s="9">
        <f>VLOOKUP(A199,'Phone Number'!$A$1:$B$6919,2,FALSE)</f>
        <v>7309825315</v>
      </c>
      <c r="D199" s="9">
        <f>VLOOKUP(A199,'Raw Data'!$A$2:$M$724,4,FALSE)</f>
        <v>85</v>
      </c>
      <c r="E199" s="9">
        <f>VLOOKUP(A199,'Raw Data'!$A$2:$M$724,3,FALSE)</f>
        <v>3</v>
      </c>
      <c r="F199" s="9">
        <f>VLOOKUP(A199,'Raw Data'!$A$2:$M$724,5,FALSE)</f>
        <v>87</v>
      </c>
      <c r="G199" s="9">
        <f>VLOOKUP(A199,'Raw Data'!$A$2:$M$724,7,FALSE)</f>
        <v>1</v>
      </c>
      <c r="H199" s="10">
        <f t="shared" si="0"/>
        <v>0.98863636363636365</v>
      </c>
      <c r="I199" s="9">
        <f>VLOOKUP(A199,'Raw Data'!$A$2:$M$724,6,FALSE)</f>
        <v>4.9400000000000004</v>
      </c>
      <c r="J199" s="9">
        <f>VLOOKUP(A199,'Raw Data'!$A$2:$M$724,12,FALSE)</f>
        <v>0</v>
      </c>
      <c r="K199" s="9">
        <f>VLOOKUP(A199,'Raw Data'!$A$2:$M$724,13,FALSE)</f>
        <v>29</v>
      </c>
      <c r="L199" s="9"/>
      <c r="M199" s="11">
        <f t="shared" si="1"/>
        <v>355.08301587301582</v>
      </c>
      <c r="N199" s="12">
        <f>VLOOKUP(A199,'Raw Data'!$A$2:$M$724,9,FALSE)</f>
        <v>387</v>
      </c>
      <c r="O199" s="13">
        <f>VLOOKUP(A199,'Raw Data'!$A$2:$M$724,10,FALSE)</f>
        <v>387</v>
      </c>
      <c r="P199" s="13">
        <f>VLOOKUP(A199,'Raw Data'!$A$2:$M$724,11,FALSE)</f>
        <v>3</v>
      </c>
      <c r="Q199" s="13">
        <f>VLOOKUP(A199,'Raw Data'!$A$2:$M$724,8,FALSE)</f>
        <v>0</v>
      </c>
      <c r="R199" s="14">
        <f t="shared" si="2"/>
        <v>355.08301587301582</v>
      </c>
      <c r="S199" s="15">
        <v>281</v>
      </c>
    </row>
    <row r="200" spans="1:19" ht="16.2" x14ac:dyDescent="0.45">
      <c r="A200" s="8" t="s">
        <v>219</v>
      </c>
      <c r="B200" s="9" t="str">
        <f>VLOOKUP(A200,'Raw Data'!$A$2:$M$724,2,FALSE)</f>
        <v>Matloob</v>
      </c>
      <c r="C200" s="9">
        <f>VLOOKUP(A200,'Phone Number'!$A$1:$B$6919,2,FALSE)</f>
        <v>9142623063</v>
      </c>
      <c r="D200" s="9">
        <f>VLOOKUP(A200,'Raw Data'!$A$2:$M$724,4,FALSE)</f>
        <v>85</v>
      </c>
      <c r="E200" s="9">
        <f>VLOOKUP(A200,'Raw Data'!$A$2:$M$724,3,FALSE)</f>
        <v>1</v>
      </c>
      <c r="F200" s="9">
        <f>VLOOKUP(A200,'Raw Data'!$A$2:$M$724,5,FALSE)</f>
        <v>85</v>
      </c>
      <c r="G200" s="9">
        <f>VLOOKUP(A200,'Raw Data'!$A$2:$M$724,7,FALSE)</f>
        <v>7</v>
      </c>
      <c r="H200" s="10">
        <f t="shared" si="0"/>
        <v>0.92391304347826086</v>
      </c>
      <c r="I200" s="9">
        <f>VLOOKUP(A200,'Raw Data'!$A$2:$M$724,6,FALSE)</f>
        <v>4.92</v>
      </c>
      <c r="J200" s="9">
        <f>VLOOKUP(A200,'Raw Data'!$A$2:$M$724,12,FALSE)</f>
        <v>0</v>
      </c>
      <c r="K200" s="9">
        <f>VLOOKUP(A200,'Raw Data'!$A$2:$M$724,13,FALSE)</f>
        <v>0</v>
      </c>
      <c r="L200" s="9"/>
      <c r="M200" s="11">
        <f t="shared" si="1"/>
        <v>351.00619047619045</v>
      </c>
      <c r="N200" s="12">
        <f>VLOOKUP(A200,'Raw Data'!$A$2:$M$724,9,FALSE)</f>
        <v>111</v>
      </c>
      <c r="O200" s="13">
        <f>VLOOKUP(A200,'Raw Data'!$A$2:$M$724,10,FALSE)</f>
        <v>45</v>
      </c>
      <c r="P200" s="13">
        <f>VLOOKUP(A200,'Raw Data'!$A$2:$M$724,11,FALSE)</f>
        <v>1</v>
      </c>
      <c r="Q200" s="13">
        <f>VLOOKUP(A200,'Raw Data'!$A$2:$M$724,8,FALSE)</f>
        <v>0</v>
      </c>
      <c r="R200" s="14">
        <f t="shared" si="2"/>
        <v>351.00619047619045</v>
      </c>
      <c r="S200" s="15">
        <v>285</v>
      </c>
    </row>
    <row r="201" spans="1:19" ht="16.2" x14ac:dyDescent="0.45">
      <c r="A201" s="8" t="s">
        <v>220</v>
      </c>
      <c r="B201" s="9" t="str">
        <f>VLOOKUP(A201,'Raw Data'!$A$2:$M$724,2,FALSE)</f>
        <v>Ravinath Kumar chaurasiya</v>
      </c>
      <c r="C201" s="9">
        <f>VLOOKUP(A201,'Phone Number'!$A$1:$B$6919,2,FALSE)</f>
        <v>8881169493</v>
      </c>
      <c r="D201" s="9">
        <f>VLOOKUP(A201,'Raw Data'!$A$2:$M$724,4,FALSE)</f>
        <v>81</v>
      </c>
      <c r="E201" s="9">
        <f>VLOOKUP(A201,'Raw Data'!$A$2:$M$724,3,FALSE)</f>
        <v>6</v>
      </c>
      <c r="F201" s="9">
        <f>VLOOKUP(A201,'Raw Data'!$A$2:$M$724,5,FALSE)</f>
        <v>82</v>
      </c>
      <c r="G201" s="9">
        <f>VLOOKUP(A201,'Raw Data'!$A$2:$M$724,7,FALSE)</f>
        <v>7</v>
      </c>
      <c r="H201" s="10">
        <f t="shared" si="0"/>
        <v>0.9213483146067416</v>
      </c>
      <c r="I201" s="9">
        <f>VLOOKUP(A201,'Raw Data'!$A$2:$M$724,6,FALSE)</f>
        <v>4.83</v>
      </c>
      <c r="J201" s="9">
        <f>VLOOKUP(A201,'Raw Data'!$A$2:$M$724,12,FALSE)</f>
        <v>0</v>
      </c>
      <c r="K201" s="9">
        <f>VLOOKUP(A201,'Raw Data'!$A$2:$M$724,13,FALSE)</f>
        <v>33</v>
      </c>
      <c r="L201" s="9"/>
      <c r="M201" s="11">
        <f t="shared" si="1"/>
        <v>338.62295238095237</v>
      </c>
      <c r="N201" s="12">
        <f>VLOOKUP(A201,'Raw Data'!$A$2:$M$724,9,FALSE)</f>
        <v>1324</v>
      </c>
      <c r="O201" s="13">
        <f>VLOOKUP(A201,'Raw Data'!$A$2:$M$724,10,FALSE)</f>
        <v>371</v>
      </c>
      <c r="P201" s="13">
        <f>VLOOKUP(A201,'Raw Data'!$A$2:$M$724,11,FALSE)</f>
        <v>4</v>
      </c>
      <c r="Q201" s="13">
        <f>VLOOKUP(A201,'Raw Data'!$A$2:$M$724,8,FALSE)</f>
        <v>1</v>
      </c>
      <c r="R201" s="14">
        <f t="shared" si="2"/>
        <v>338.62295238095237</v>
      </c>
      <c r="S201" s="15">
        <v>118</v>
      </c>
    </row>
    <row r="202" spans="1:19" ht="16.2" x14ac:dyDescent="0.45">
      <c r="A202" s="8" t="s">
        <v>221</v>
      </c>
      <c r="B202" s="9" t="str">
        <f>VLOOKUP(A202,'Raw Data'!$A$2:$M$724,2,FALSE)</f>
        <v>Monu</v>
      </c>
      <c r="C202" s="9">
        <f>VLOOKUP(A202,'Phone Number'!$A$1:$B$6919,2,FALSE)</f>
        <v>9648902935</v>
      </c>
      <c r="D202" s="9">
        <f>VLOOKUP(A202,'Raw Data'!$A$2:$M$724,4,FALSE)</f>
        <v>79</v>
      </c>
      <c r="E202" s="9">
        <f>VLOOKUP(A202,'Raw Data'!$A$2:$M$724,3,FALSE)</f>
        <v>2</v>
      </c>
      <c r="F202" s="9">
        <f>VLOOKUP(A202,'Raw Data'!$A$2:$M$724,5,FALSE)</f>
        <v>79</v>
      </c>
      <c r="G202" s="9">
        <f>VLOOKUP(A202,'Raw Data'!$A$2:$M$724,7,FALSE)</f>
        <v>2</v>
      </c>
      <c r="H202" s="10">
        <f t="shared" si="0"/>
        <v>0.97530864197530864</v>
      </c>
      <c r="I202" s="9">
        <f>VLOOKUP(A202,'Raw Data'!$A$2:$M$724,6,FALSE)</f>
        <v>5</v>
      </c>
      <c r="J202" s="9">
        <f>VLOOKUP(A202,'Raw Data'!$A$2:$M$724,12,FALSE)</f>
        <v>0</v>
      </c>
      <c r="K202" s="9">
        <f>VLOOKUP(A202,'Raw Data'!$A$2:$M$724,13,FALSE)</f>
        <v>19</v>
      </c>
      <c r="L202" s="9"/>
      <c r="M202" s="11">
        <f t="shared" si="1"/>
        <v>330.50793650793651</v>
      </c>
      <c r="N202" s="12">
        <f>VLOOKUP(A202,'Raw Data'!$A$2:$M$724,9,FALSE)</f>
        <v>954</v>
      </c>
      <c r="O202" s="13">
        <f>VLOOKUP(A202,'Raw Data'!$A$2:$M$724,10,FALSE)</f>
        <v>116</v>
      </c>
      <c r="P202" s="13">
        <f>VLOOKUP(A202,'Raw Data'!$A$2:$M$724,11,FALSE)</f>
        <v>2</v>
      </c>
      <c r="Q202" s="13">
        <f>VLOOKUP(A202,'Raw Data'!$A$2:$M$724,8,FALSE)</f>
        <v>0</v>
      </c>
      <c r="R202" s="14">
        <f t="shared" si="2"/>
        <v>330.50793650793651</v>
      </c>
      <c r="S202" s="15">
        <v>125</v>
      </c>
    </row>
    <row r="203" spans="1:19" ht="16.2" x14ac:dyDescent="0.45">
      <c r="A203" s="8" t="s">
        <v>222</v>
      </c>
      <c r="B203" s="9" t="str">
        <f>VLOOKUP(A203,'Raw Data'!$A$2:$M$724,2,FALSE)</f>
        <v>Muddita</v>
      </c>
      <c r="C203" s="9">
        <f>VLOOKUP(A203,'Phone Number'!$A$1:$B$6919,2,FALSE)</f>
        <v>8283914403</v>
      </c>
      <c r="D203" s="9">
        <f>VLOOKUP(A203,'Raw Data'!$A$2:$M$724,4,FALSE)</f>
        <v>78</v>
      </c>
      <c r="E203" s="9">
        <f>VLOOKUP(A203,'Raw Data'!$A$2:$M$724,3,FALSE)</f>
        <v>175</v>
      </c>
      <c r="F203" s="9">
        <f>VLOOKUP(A203,'Raw Data'!$A$2:$M$724,5,FALSE)</f>
        <v>278</v>
      </c>
      <c r="G203" s="9">
        <f>VLOOKUP(A203,'Raw Data'!$A$2:$M$724,7,FALSE)</f>
        <v>1481</v>
      </c>
      <c r="H203" s="10">
        <f t="shared" si="0"/>
        <v>0.15804434337691869</v>
      </c>
      <c r="I203" s="9">
        <f>VLOOKUP(A203,'Raw Data'!$A$2:$M$724,6,FALSE)</f>
        <v>4.51</v>
      </c>
      <c r="J203" s="9">
        <f>VLOOKUP(A203,'Raw Data'!$A$2:$M$724,12,FALSE)</f>
        <v>0</v>
      </c>
      <c r="K203" s="9">
        <f>VLOOKUP(A203,'Raw Data'!$A$2:$M$724,13,FALSE)</f>
        <v>1294</v>
      </c>
      <c r="L203" s="9"/>
      <c r="M203" s="11">
        <f t="shared" si="1"/>
        <v>706.73184126984131</v>
      </c>
      <c r="N203" s="12">
        <f>VLOOKUP(A203,'Raw Data'!$A$2:$M$724,9,FALSE)</f>
        <v>36</v>
      </c>
      <c r="O203" s="13">
        <f>VLOOKUP(A203,'Raw Data'!$A$2:$M$724,10,FALSE)</f>
        <v>4</v>
      </c>
      <c r="P203" s="13">
        <f>VLOOKUP(A203,'Raw Data'!$A$2:$M$724,11,FALSE)</f>
        <v>33</v>
      </c>
      <c r="Q203" s="13">
        <f>VLOOKUP(A203,'Raw Data'!$A$2:$M$724,8,FALSE)</f>
        <v>7</v>
      </c>
      <c r="R203" s="14">
        <f t="shared" si="2"/>
        <v>706.73184126984131</v>
      </c>
      <c r="S203" s="15">
        <v>125</v>
      </c>
    </row>
    <row r="204" spans="1:19" ht="16.2" x14ac:dyDescent="0.45">
      <c r="A204" s="8" t="s">
        <v>223</v>
      </c>
      <c r="B204" s="9" t="str">
        <f>VLOOKUP(A204,'Raw Data'!$A$2:$M$724,2,FALSE)</f>
        <v>Irfan</v>
      </c>
      <c r="C204" s="9">
        <f>VLOOKUP(A204,'Phone Number'!$A$1:$B$6919,2,FALSE)</f>
        <v>6392329434</v>
      </c>
      <c r="D204" s="9">
        <f>VLOOKUP(A204,'Raw Data'!$A$2:$M$724,4,FALSE)</f>
        <v>76</v>
      </c>
      <c r="E204" s="9">
        <f>VLOOKUP(A204,'Raw Data'!$A$2:$M$724,3,FALSE)</f>
        <v>9</v>
      </c>
      <c r="F204" s="9">
        <f>VLOOKUP(A204,'Raw Data'!$A$2:$M$724,5,FALSE)</f>
        <v>77</v>
      </c>
      <c r="G204" s="9">
        <f>VLOOKUP(A204,'Raw Data'!$A$2:$M$724,7,FALSE)</f>
        <v>12</v>
      </c>
      <c r="H204" s="10">
        <f t="shared" si="0"/>
        <v>0.8651685393258427</v>
      </c>
      <c r="I204" s="9">
        <f>VLOOKUP(A204,'Raw Data'!$A$2:$M$724,6,FALSE)</f>
        <v>5</v>
      </c>
      <c r="J204" s="9">
        <f>VLOOKUP(A204,'Raw Data'!$A$2:$M$724,12,FALSE)</f>
        <v>0</v>
      </c>
      <c r="K204" s="9">
        <f>VLOOKUP(A204,'Raw Data'!$A$2:$M$724,13,FALSE)</f>
        <v>66</v>
      </c>
      <c r="L204" s="9"/>
      <c r="M204" s="11">
        <f t="shared" si="1"/>
        <v>328.66666666666669</v>
      </c>
      <c r="N204" s="12">
        <f>VLOOKUP(A204,'Raw Data'!$A$2:$M$724,9,FALSE)</f>
        <v>253</v>
      </c>
      <c r="O204" s="13">
        <f>VLOOKUP(A204,'Raw Data'!$A$2:$M$724,10,FALSE)</f>
        <v>124</v>
      </c>
      <c r="P204" s="13">
        <f>VLOOKUP(A204,'Raw Data'!$A$2:$M$724,11,FALSE)</f>
        <v>2</v>
      </c>
      <c r="Q204" s="13">
        <f>VLOOKUP(A204,'Raw Data'!$A$2:$M$724,8,FALSE)</f>
        <v>0</v>
      </c>
      <c r="R204" s="14">
        <f t="shared" si="2"/>
        <v>328.66666666666669</v>
      </c>
      <c r="S204" s="15">
        <v>119</v>
      </c>
    </row>
    <row r="205" spans="1:19" ht="16.2" x14ac:dyDescent="0.45">
      <c r="A205" s="8" t="s">
        <v>224</v>
      </c>
      <c r="B205" s="9" t="str">
        <f>VLOOKUP(A205,'Raw Data'!$A$2:$M$724,2,FALSE)</f>
        <v>Vishal giri</v>
      </c>
      <c r="C205" s="9">
        <f>VLOOKUP(A205,'Phone Number'!$A$1:$B$6919,2,FALSE)</f>
        <v>7518949279</v>
      </c>
      <c r="D205" s="9">
        <f>VLOOKUP(A205,'Raw Data'!$A$2:$M$724,4,FALSE)</f>
        <v>74</v>
      </c>
      <c r="E205" s="9">
        <f>VLOOKUP(A205,'Raw Data'!$A$2:$M$724,3,FALSE)</f>
        <v>4</v>
      </c>
      <c r="F205" s="9">
        <f>VLOOKUP(A205,'Raw Data'!$A$2:$M$724,5,FALSE)</f>
        <v>88</v>
      </c>
      <c r="G205" s="9">
        <f>VLOOKUP(A205,'Raw Data'!$A$2:$M$724,7,FALSE)</f>
        <v>12</v>
      </c>
      <c r="H205" s="10">
        <f t="shared" si="0"/>
        <v>0.88</v>
      </c>
      <c r="I205" s="9">
        <f>VLOOKUP(A205,'Raw Data'!$A$2:$M$724,6,FALSE)</f>
        <v>5</v>
      </c>
      <c r="J205" s="9">
        <f>VLOOKUP(A205,'Raw Data'!$A$2:$M$724,12,FALSE)</f>
        <v>2</v>
      </c>
      <c r="K205" s="9">
        <f>VLOOKUP(A205,'Raw Data'!$A$2:$M$724,13,FALSE)</f>
        <v>27</v>
      </c>
      <c r="L205" s="9"/>
      <c r="M205" s="11">
        <f t="shared" si="1"/>
        <v>415.07142857142856</v>
      </c>
      <c r="N205" s="12">
        <f>VLOOKUP(A205,'Raw Data'!$A$2:$M$724,9,FALSE)</f>
        <v>258</v>
      </c>
      <c r="O205" s="13">
        <f>VLOOKUP(A205,'Raw Data'!$A$2:$M$724,10,FALSE)</f>
        <v>219</v>
      </c>
      <c r="P205" s="13">
        <f>VLOOKUP(A205,'Raw Data'!$A$2:$M$724,11,FALSE)</f>
        <v>3</v>
      </c>
      <c r="Q205" s="13">
        <f>VLOOKUP(A205,'Raw Data'!$A$2:$M$724,8,FALSE)</f>
        <v>0</v>
      </c>
      <c r="R205" s="14">
        <f t="shared" si="2"/>
        <v>415.07142857142856</v>
      </c>
      <c r="S205" s="15">
        <v>505</v>
      </c>
    </row>
    <row r="206" spans="1:19" ht="16.2" x14ac:dyDescent="0.45">
      <c r="A206" s="8" t="s">
        <v>225</v>
      </c>
      <c r="B206" s="9" t="str">
        <f>VLOOKUP(A206,'Raw Data'!$A$2:$M$724,2,FALSE)</f>
        <v>Dimpal kumar</v>
      </c>
      <c r="C206" s="9">
        <f>VLOOKUP(A206,'Phone Number'!$A$1:$B$6919,2,FALSE)</f>
        <v>9792941298</v>
      </c>
      <c r="D206" s="9">
        <f>VLOOKUP(A206,'Raw Data'!$A$2:$M$724,4,FALSE)</f>
        <v>74</v>
      </c>
      <c r="E206" s="9">
        <f>VLOOKUP(A206,'Raw Data'!$A$2:$M$724,3,FALSE)</f>
        <v>2</v>
      </c>
      <c r="F206" s="9">
        <f>VLOOKUP(A206,'Raw Data'!$A$2:$M$724,5,FALSE)</f>
        <v>75</v>
      </c>
      <c r="G206" s="9">
        <f>VLOOKUP(A206,'Raw Data'!$A$2:$M$724,7,FALSE)</f>
        <v>0</v>
      </c>
      <c r="H206" s="10">
        <f t="shared" si="0"/>
        <v>1</v>
      </c>
      <c r="I206" s="9">
        <f>VLOOKUP(A206,'Raw Data'!$A$2:$M$724,6,FALSE)</f>
        <v>5</v>
      </c>
      <c r="J206" s="9">
        <f>VLOOKUP(A206,'Raw Data'!$A$2:$M$724,12,FALSE)</f>
        <v>0</v>
      </c>
      <c r="K206" s="9">
        <f>VLOOKUP(A206,'Raw Data'!$A$2:$M$724,13,FALSE)</f>
        <v>10</v>
      </c>
      <c r="L206" s="9"/>
      <c r="M206" s="11">
        <f t="shared" si="1"/>
        <v>309.26984126984127</v>
      </c>
      <c r="N206" s="12">
        <f>VLOOKUP(A206,'Raw Data'!$A$2:$M$724,9,FALSE)</f>
        <v>227</v>
      </c>
      <c r="O206" s="13">
        <f>VLOOKUP(A206,'Raw Data'!$A$2:$M$724,10,FALSE)</f>
        <v>227</v>
      </c>
      <c r="P206" s="13">
        <f>VLOOKUP(A206,'Raw Data'!$A$2:$M$724,11,FALSE)</f>
        <v>2</v>
      </c>
      <c r="Q206" s="13">
        <f>VLOOKUP(A206,'Raw Data'!$A$2:$M$724,8,FALSE)</f>
        <v>0</v>
      </c>
      <c r="R206" s="14">
        <f t="shared" si="2"/>
        <v>309.26984126984127</v>
      </c>
      <c r="S206" s="15">
        <v>521</v>
      </c>
    </row>
    <row r="207" spans="1:19" ht="16.2" x14ac:dyDescent="0.45">
      <c r="A207" s="8" t="s">
        <v>226</v>
      </c>
      <c r="B207" s="9" t="str">
        <f>VLOOKUP(A207,'Raw Data'!$A$2:$M$724,2,FALSE)</f>
        <v>Rajan Singh</v>
      </c>
      <c r="C207" s="9">
        <f>VLOOKUP(A207,'Phone Number'!$A$1:$B$6919,2,FALSE)</f>
        <v>9650435669</v>
      </c>
      <c r="D207" s="9">
        <f>VLOOKUP(A207,'Raw Data'!$A$2:$M$724,4,FALSE)</f>
        <v>73</v>
      </c>
      <c r="E207" s="9">
        <f>VLOOKUP(A207,'Raw Data'!$A$2:$M$724,3,FALSE)</f>
        <v>15</v>
      </c>
      <c r="F207" s="9">
        <f>VLOOKUP(A207,'Raw Data'!$A$2:$M$724,5,FALSE)</f>
        <v>91</v>
      </c>
      <c r="G207" s="9">
        <f>VLOOKUP(A207,'Raw Data'!$A$2:$M$724,7,FALSE)</f>
        <v>177</v>
      </c>
      <c r="H207" s="10">
        <f t="shared" si="0"/>
        <v>0.33955223880597013</v>
      </c>
      <c r="I207" s="9">
        <f>VLOOKUP(A207,'Raw Data'!$A$2:$M$724,6,FALSE)</f>
        <v>3.59</v>
      </c>
      <c r="J207" s="9">
        <f>VLOOKUP(A207,'Raw Data'!$A$2:$M$724,12,FALSE)</f>
        <v>0</v>
      </c>
      <c r="K207" s="9">
        <f>VLOOKUP(A207,'Raw Data'!$A$2:$M$724,13,FALSE)</f>
        <v>39</v>
      </c>
      <c r="L207" s="9"/>
      <c r="M207" s="11">
        <f t="shared" si="1"/>
        <v>295.74466666666666</v>
      </c>
      <c r="N207" s="12">
        <f>VLOOKUP(A207,'Raw Data'!$A$2:$M$724,9,FALSE)</f>
        <v>1</v>
      </c>
      <c r="O207" s="13">
        <f>VLOOKUP(A207,'Raw Data'!$A$2:$M$724,10,FALSE)</f>
        <v>0</v>
      </c>
      <c r="P207" s="13">
        <f>VLOOKUP(A207,'Raw Data'!$A$2:$M$724,11,FALSE)</f>
        <v>10</v>
      </c>
      <c r="Q207" s="13">
        <f>VLOOKUP(A207,'Raw Data'!$A$2:$M$724,8,FALSE)</f>
        <v>1</v>
      </c>
      <c r="R207" s="14">
        <f t="shared" si="2"/>
        <v>295.74466666666666</v>
      </c>
      <c r="S207" s="15">
        <v>2091</v>
      </c>
    </row>
    <row r="208" spans="1:19" ht="16.2" x14ac:dyDescent="0.45">
      <c r="A208" s="8" t="s">
        <v>227</v>
      </c>
      <c r="B208" s="9" t="str">
        <f>VLOOKUP(A208,'Raw Data'!$A$2:$M$724,2,FALSE)</f>
        <v>Baaz͜͡igar</v>
      </c>
      <c r="C208" s="9">
        <f>VLOOKUP(A208,'Phone Number'!$A$1:$B$6919,2,FALSE)</f>
        <v>9919862521</v>
      </c>
      <c r="D208" s="9">
        <f>VLOOKUP(A208,'Raw Data'!$A$2:$M$724,4,FALSE)</f>
        <v>70</v>
      </c>
      <c r="E208" s="9">
        <f>VLOOKUP(A208,'Raw Data'!$A$2:$M$724,3,FALSE)</f>
        <v>28</v>
      </c>
      <c r="F208" s="9">
        <f>VLOOKUP(A208,'Raw Data'!$A$2:$M$724,5,FALSE)</f>
        <v>79</v>
      </c>
      <c r="G208" s="9">
        <f>VLOOKUP(A208,'Raw Data'!$A$2:$M$724,7,FALSE)</f>
        <v>9</v>
      </c>
      <c r="H208" s="10">
        <f t="shared" si="0"/>
        <v>0.89772727272727271</v>
      </c>
      <c r="I208" s="9">
        <f>VLOOKUP(A208,'Raw Data'!$A$2:$M$724,6,FALSE)</f>
        <v>4.9400000000000004</v>
      </c>
      <c r="J208" s="9">
        <f>VLOOKUP(A208,'Raw Data'!$A$2:$M$724,12,FALSE)</f>
        <v>0</v>
      </c>
      <c r="K208" s="9">
        <f>VLOOKUP(A208,'Raw Data'!$A$2:$M$724,13,FALSE)</f>
        <v>221</v>
      </c>
      <c r="L208" s="9"/>
      <c r="M208" s="11">
        <f t="shared" si="1"/>
        <v>330.63349206349204</v>
      </c>
      <c r="N208" s="12">
        <f>VLOOKUP(A208,'Raw Data'!$A$2:$M$724,9,FALSE)</f>
        <v>307</v>
      </c>
      <c r="O208" s="13">
        <f>VLOOKUP(A208,'Raw Data'!$A$2:$M$724,10,FALSE)</f>
        <v>264</v>
      </c>
      <c r="P208" s="13">
        <f>VLOOKUP(A208,'Raw Data'!$A$2:$M$724,11,FALSE)</f>
        <v>4</v>
      </c>
      <c r="Q208" s="13">
        <f>VLOOKUP(A208,'Raw Data'!$A$2:$M$724,8,FALSE)</f>
        <v>1</v>
      </c>
      <c r="R208" s="14">
        <f t="shared" si="2"/>
        <v>330.63349206349204</v>
      </c>
      <c r="S208" s="15">
        <v>151</v>
      </c>
    </row>
    <row r="209" spans="1:19" ht="16.2" x14ac:dyDescent="0.45">
      <c r="A209" s="8" t="s">
        <v>228</v>
      </c>
      <c r="B209" s="9" t="str">
        <f>VLOOKUP(A209,'Raw Data'!$A$2:$M$724,2,FALSE)</f>
        <v>Hetimpur Rocky bhai</v>
      </c>
      <c r="C209" s="9">
        <f>VLOOKUP(A209,'Phone Number'!$A$1:$B$6919,2,FALSE)</f>
        <v>7394988182</v>
      </c>
      <c r="D209" s="9">
        <f>VLOOKUP(A209,'Raw Data'!$A$2:$M$724,4,FALSE)</f>
        <v>69</v>
      </c>
      <c r="E209" s="9">
        <f>VLOOKUP(A209,'Raw Data'!$A$2:$M$724,3,FALSE)</f>
        <v>2</v>
      </c>
      <c r="F209" s="9">
        <f>VLOOKUP(A209,'Raw Data'!$A$2:$M$724,5,FALSE)</f>
        <v>71</v>
      </c>
      <c r="G209" s="9">
        <f>VLOOKUP(A209,'Raw Data'!$A$2:$M$724,7,FALSE)</f>
        <v>4</v>
      </c>
      <c r="H209" s="10">
        <f t="shared" si="0"/>
        <v>0.94666666666666666</v>
      </c>
      <c r="I209" s="9">
        <f>VLOOKUP(A209,'Raw Data'!$A$2:$M$724,6,FALSE)</f>
        <v>5</v>
      </c>
      <c r="J209" s="9">
        <f>VLOOKUP(A209,'Raw Data'!$A$2:$M$724,12,FALSE)</f>
        <v>0</v>
      </c>
      <c r="K209" s="9">
        <f>VLOOKUP(A209,'Raw Data'!$A$2:$M$724,13,FALSE)</f>
        <v>19</v>
      </c>
      <c r="L209" s="9"/>
      <c r="M209" s="11">
        <f t="shared" si="1"/>
        <v>289.53174603174602</v>
      </c>
      <c r="N209" s="12">
        <f>VLOOKUP(A209,'Raw Data'!$A$2:$M$724,9,FALSE)</f>
        <v>164</v>
      </c>
      <c r="O209" s="13">
        <f>VLOOKUP(A209,'Raw Data'!$A$2:$M$724,10,FALSE)</f>
        <v>49</v>
      </c>
      <c r="P209" s="13">
        <f>VLOOKUP(A209,'Raw Data'!$A$2:$M$724,11,FALSE)</f>
        <v>2</v>
      </c>
      <c r="Q209" s="13">
        <f>VLOOKUP(A209,'Raw Data'!$A$2:$M$724,8,FALSE)</f>
        <v>0</v>
      </c>
      <c r="R209" s="14">
        <f t="shared" si="2"/>
        <v>289.53174603174602</v>
      </c>
      <c r="S209" s="15">
        <v>102</v>
      </c>
    </row>
    <row r="210" spans="1:19" ht="16.2" x14ac:dyDescent="0.45">
      <c r="A210" s="8" t="s">
        <v>229</v>
      </c>
      <c r="B210" s="9" t="str">
        <f>VLOOKUP(A210,'Raw Data'!$A$2:$M$724,2,FALSE)</f>
        <v>Amit Jatav</v>
      </c>
      <c r="C210" s="9">
        <f>VLOOKUP(A210,'Phone Number'!$A$1:$B$6919,2,FALSE)</f>
        <v>7619063701</v>
      </c>
      <c r="D210" s="9">
        <f>VLOOKUP(A210,'Raw Data'!$A$2:$M$724,4,FALSE)</f>
        <v>68</v>
      </c>
      <c r="E210" s="9">
        <f>VLOOKUP(A210,'Raw Data'!$A$2:$M$724,3,FALSE)</f>
        <v>3</v>
      </c>
      <c r="F210" s="9">
        <f>VLOOKUP(A210,'Raw Data'!$A$2:$M$724,5,FALSE)</f>
        <v>74</v>
      </c>
      <c r="G210" s="9">
        <f>VLOOKUP(A210,'Raw Data'!$A$2:$M$724,7,FALSE)</f>
        <v>2</v>
      </c>
      <c r="H210" s="10">
        <f t="shared" si="0"/>
        <v>0.97368421052631582</v>
      </c>
      <c r="I210" s="9">
        <f>VLOOKUP(A210,'Raw Data'!$A$2:$M$724,6,FALSE)</f>
        <v>5</v>
      </c>
      <c r="J210" s="9">
        <f>VLOOKUP(A210,'Raw Data'!$A$2:$M$724,12,FALSE)</f>
        <v>0</v>
      </c>
      <c r="K210" s="9">
        <f>VLOOKUP(A210,'Raw Data'!$A$2:$M$724,13,FALSE)</f>
        <v>21</v>
      </c>
      <c r="L210" s="9"/>
      <c r="M210" s="11">
        <f t="shared" si="1"/>
        <v>286.90476190476193</v>
      </c>
      <c r="N210" s="12">
        <f>VLOOKUP(A210,'Raw Data'!$A$2:$M$724,9,FALSE)</f>
        <v>226</v>
      </c>
      <c r="O210" s="13">
        <f>VLOOKUP(A210,'Raw Data'!$A$2:$M$724,10,FALSE)</f>
        <v>226</v>
      </c>
      <c r="P210" s="13">
        <f>VLOOKUP(A210,'Raw Data'!$A$2:$M$724,11,FALSE)</f>
        <v>3</v>
      </c>
      <c r="Q210" s="13">
        <f>VLOOKUP(A210,'Raw Data'!$A$2:$M$724,8,FALSE)</f>
        <v>0</v>
      </c>
      <c r="R210" s="14">
        <f t="shared" si="2"/>
        <v>286.90476190476193</v>
      </c>
      <c r="S210" s="15">
        <v>116</v>
      </c>
    </row>
    <row r="211" spans="1:19" ht="16.2" x14ac:dyDescent="0.45">
      <c r="A211" s="8" t="s">
        <v>230</v>
      </c>
      <c r="B211" s="9" t="str">
        <f>VLOOKUP(A211,'Raw Data'!$A$2:$M$724,2,FALSE)</f>
        <v>Riya Gupta</v>
      </c>
      <c r="C211" s="9">
        <f>VLOOKUP(A211,'Phone Number'!$A$1:$B$6919,2,FALSE)</f>
        <v>7383393889</v>
      </c>
      <c r="D211" s="9">
        <f>VLOOKUP(A211,'Raw Data'!$A$2:$M$724,4,FALSE)</f>
        <v>67</v>
      </c>
      <c r="E211" s="9">
        <f>VLOOKUP(A211,'Raw Data'!$A$2:$M$724,3,FALSE)</f>
        <v>12</v>
      </c>
      <c r="F211" s="9">
        <f>VLOOKUP(A211,'Raw Data'!$A$2:$M$724,5,FALSE)</f>
        <v>68</v>
      </c>
      <c r="G211" s="9">
        <f>VLOOKUP(A211,'Raw Data'!$A$2:$M$724,7,FALSE)</f>
        <v>7</v>
      </c>
      <c r="H211" s="10">
        <f t="shared" si="0"/>
        <v>0.90666666666666662</v>
      </c>
      <c r="I211" s="9">
        <f>VLOOKUP(A211,'Raw Data'!$A$2:$M$724,6,FALSE)</f>
        <v>4.97</v>
      </c>
      <c r="J211" s="9">
        <f>VLOOKUP(A211,'Raw Data'!$A$2:$M$724,12,FALSE)</f>
        <v>0</v>
      </c>
      <c r="K211" s="9">
        <f>VLOOKUP(A211,'Raw Data'!$A$2:$M$724,13,FALSE)</f>
        <v>49</v>
      </c>
      <c r="L211" s="9"/>
      <c r="M211" s="11">
        <f t="shared" si="1"/>
        <v>292.21584126984129</v>
      </c>
      <c r="N211" s="12">
        <f>VLOOKUP(A211,'Raw Data'!$A$2:$M$724,9,FALSE)</f>
        <v>160</v>
      </c>
      <c r="O211" s="13">
        <f>VLOOKUP(A211,'Raw Data'!$A$2:$M$724,10,FALSE)</f>
        <v>160</v>
      </c>
      <c r="P211" s="13">
        <f>VLOOKUP(A211,'Raw Data'!$A$2:$M$724,11,FALSE)</f>
        <v>2</v>
      </c>
      <c r="Q211" s="13">
        <f>VLOOKUP(A211,'Raw Data'!$A$2:$M$724,8,FALSE)</f>
        <v>0</v>
      </c>
      <c r="R211" s="14">
        <f t="shared" si="2"/>
        <v>292.21584126984129</v>
      </c>
      <c r="S211" s="15">
        <v>361</v>
      </c>
    </row>
    <row r="212" spans="1:19" ht="16.2" x14ac:dyDescent="0.45">
      <c r="A212" s="8" t="s">
        <v>231</v>
      </c>
      <c r="B212" s="9" t="str">
        <f>VLOOKUP(A212,'Raw Data'!$A$2:$M$724,2,FALSE)</f>
        <v>Samma</v>
      </c>
      <c r="C212" s="9">
        <f>VLOOKUP(A212,'Phone Number'!$A$1:$B$6919,2,FALSE)</f>
        <v>9616535198</v>
      </c>
      <c r="D212" s="9">
        <f>VLOOKUP(A212,'Raw Data'!$A$2:$M$724,4,FALSE)</f>
        <v>66</v>
      </c>
      <c r="E212" s="9">
        <f>VLOOKUP(A212,'Raw Data'!$A$2:$M$724,3,FALSE)</f>
        <v>2</v>
      </c>
      <c r="F212" s="9">
        <f>VLOOKUP(A212,'Raw Data'!$A$2:$M$724,5,FALSE)</f>
        <v>66</v>
      </c>
      <c r="G212" s="9">
        <f>VLOOKUP(A212,'Raw Data'!$A$2:$M$724,7,FALSE)</f>
        <v>4</v>
      </c>
      <c r="H212" s="10">
        <f t="shared" si="0"/>
        <v>0.94285714285714284</v>
      </c>
      <c r="I212" s="9">
        <f>VLOOKUP(A212,'Raw Data'!$A$2:$M$724,6,FALSE)</f>
        <v>4.8899999999999997</v>
      </c>
      <c r="J212" s="9">
        <f>VLOOKUP(A212,'Raw Data'!$A$2:$M$724,12,FALSE)</f>
        <v>0</v>
      </c>
      <c r="K212" s="9">
        <f>VLOOKUP(A212,'Raw Data'!$A$2:$M$724,13,FALSE)</f>
        <v>9</v>
      </c>
      <c r="L212" s="9"/>
      <c r="M212" s="11">
        <f t="shared" si="1"/>
        <v>273.35790476190476</v>
      </c>
      <c r="N212" s="12">
        <f>VLOOKUP(A212,'Raw Data'!$A$2:$M$724,9,FALSE)</f>
        <v>1244</v>
      </c>
      <c r="O212" s="13">
        <f>VLOOKUP(A212,'Raw Data'!$A$2:$M$724,10,FALSE)</f>
        <v>437</v>
      </c>
      <c r="P212" s="13">
        <f>VLOOKUP(A212,'Raw Data'!$A$2:$M$724,11,FALSE)</f>
        <v>2</v>
      </c>
      <c r="Q212" s="13">
        <f>VLOOKUP(A212,'Raw Data'!$A$2:$M$724,8,FALSE)</f>
        <v>0</v>
      </c>
      <c r="R212" s="14">
        <f t="shared" si="2"/>
        <v>273.35790476190476</v>
      </c>
      <c r="S212" s="15">
        <v>240</v>
      </c>
    </row>
    <row r="213" spans="1:19" ht="16.2" x14ac:dyDescent="0.45">
      <c r="A213" s="8" t="s">
        <v>232</v>
      </c>
      <c r="B213" s="9" t="str">
        <f>VLOOKUP(A213,'Raw Data'!$A$2:$M$724,2,FALSE)</f>
        <v>Rohan Singh</v>
      </c>
      <c r="C213" s="9">
        <f>VLOOKUP(A213,'Phone Number'!$A$1:$B$6919,2,FALSE)</f>
        <v>9794673090</v>
      </c>
      <c r="D213" s="9">
        <f>VLOOKUP(A213,'Raw Data'!$A$2:$M$724,4,FALSE)</f>
        <v>66</v>
      </c>
      <c r="E213" s="9">
        <f>VLOOKUP(A213,'Raw Data'!$A$2:$M$724,3,FALSE)</f>
        <v>2</v>
      </c>
      <c r="F213" s="9">
        <f>VLOOKUP(A213,'Raw Data'!$A$2:$M$724,5,FALSE)</f>
        <v>70</v>
      </c>
      <c r="G213" s="9">
        <f>VLOOKUP(A213,'Raw Data'!$A$2:$M$724,7,FALSE)</f>
        <v>7</v>
      </c>
      <c r="H213" s="10">
        <f t="shared" si="0"/>
        <v>0.90909090909090906</v>
      </c>
      <c r="I213" s="9">
        <f>VLOOKUP(A213,'Raw Data'!$A$2:$M$724,6,FALSE)</f>
        <v>4.67</v>
      </c>
      <c r="J213" s="9">
        <f>VLOOKUP(A213,'Raw Data'!$A$2:$M$724,12,FALSE)</f>
        <v>1</v>
      </c>
      <c r="K213" s="9">
        <f>VLOOKUP(A213,'Raw Data'!$A$2:$M$724,13,FALSE)</f>
        <v>0</v>
      </c>
      <c r="L213" s="9"/>
      <c r="M213" s="11">
        <f t="shared" si="1"/>
        <v>317.87133333333333</v>
      </c>
      <c r="N213" s="12">
        <f>VLOOKUP(A213,'Raw Data'!$A$2:$M$724,9,FALSE)</f>
        <v>593</v>
      </c>
      <c r="O213" s="13">
        <f>VLOOKUP(A213,'Raw Data'!$A$2:$M$724,10,FALSE)</f>
        <v>499</v>
      </c>
      <c r="P213" s="13">
        <f>VLOOKUP(A213,'Raw Data'!$A$2:$M$724,11,FALSE)</f>
        <v>2</v>
      </c>
      <c r="Q213" s="13">
        <f>VLOOKUP(A213,'Raw Data'!$A$2:$M$724,8,FALSE)</f>
        <v>1</v>
      </c>
      <c r="R213" s="14">
        <f t="shared" si="2"/>
        <v>317.87133333333333</v>
      </c>
      <c r="S213" s="15">
        <v>175</v>
      </c>
    </row>
    <row r="214" spans="1:19" ht="16.2" x14ac:dyDescent="0.45">
      <c r="A214" s="8" t="s">
        <v>233</v>
      </c>
      <c r="B214" s="9" t="str">
        <f>VLOOKUP(A214,'Raw Data'!$A$2:$M$724,2,FALSE)</f>
        <v>A.k. Tiwari</v>
      </c>
      <c r="C214" s="9">
        <f>VLOOKUP(A214,'Phone Number'!$A$1:$B$6919,2,FALSE)</f>
        <v>6393055190</v>
      </c>
      <c r="D214" s="9">
        <f>VLOOKUP(A214,'Raw Data'!$A$2:$M$724,4,FALSE)</f>
        <v>65</v>
      </c>
      <c r="E214" s="9">
        <f>VLOOKUP(A214,'Raw Data'!$A$2:$M$724,3,FALSE)</f>
        <v>1</v>
      </c>
      <c r="F214" s="9">
        <f>VLOOKUP(A214,'Raw Data'!$A$2:$M$724,5,FALSE)</f>
        <v>65</v>
      </c>
      <c r="G214" s="9">
        <f>VLOOKUP(A214,'Raw Data'!$A$2:$M$724,7,FALSE)</f>
        <v>9</v>
      </c>
      <c r="H214" s="10">
        <f t="shared" si="0"/>
        <v>0.8783783783783784</v>
      </c>
      <c r="I214" s="9">
        <f>VLOOKUP(A214,'Raw Data'!$A$2:$M$724,6,FALSE)</f>
        <v>5</v>
      </c>
      <c r="J214" s="9">
        <f>VLOOKUP(A214,'Raw Data'!$A$2:$M$724,12,FALSE)</f>
        <v>0</v>
      </c>
      <c r="K214" s="9">
        <f>VLOOKUP(A214,'Raw Data'!$A$2:$M$724,13,FALSE)</f>
        <v>0</v>
      </c>
      <c r="L214" s="9"/>
      <c r="M214" s="11">
        <f t="shared" si="1"/>
        <v>271.03571428571428</v>
      </c>
      <c r="N214" s="12">
        <f>VLOOKUP(A214,'Raw Data'!$A$2:$M$724,9,FALSE)</f>
        <v>304</v>
      </c>
      <c r="O214" s="13">
        <f>VLOOKUP(A214,'Raw Data'!$A$2:$M$724,10,FALSE)</f>
        <v>45</v>
      </c>
      <c r="P214" s="13">
        <f>VLOOKUP(A214,'Raw Data'!$A$2:$M$724,11,FALSE)</f>
        <v>1</v>
      </c>
      <c r="Q214" s="13">
        <f>VLOOKUP(A214,'Raw Data'!$A$2:$M$724,8,FALSE)</f>
        <v>0</v>
      </c>
      <c r="R214" s="14">
        <f t="shared" si="2"/>
        <v>271.03571428571428</v>
      </c>
      <c r="S214" s="15">
        <v>153</v>
      </c>
    </row>
    <row r="215" spans="1:19" ht="16.2" x14ac:dyDescent="0.45">
      <c r="A215" s="8" t="s">
        <v>234</v>
      </c>
      <c r="B215" s="9" t="str">
        <f>VLOOKUP(A215,'Raw Data'!$A$2:$M$724,2,FALSE)</f>
        <v>Aditya Kumar</v>
      </c>
      <c r="C215" s="9">
        <f>VLOOKUP(A215,'Phone Number'!$A$1:$B$6919,2,FALSE)</f>
        <v>9369202571</v>
      </c>
      <c r="D215" s="9">
        <f>VLOOKUP(A215,'Raw Data'!$A$2:$M$724,4,FALSE)</f>
        <v>64</v>
      </c>
      <c r="E215" s="9">
        <f>VLOOKUP(A215,'Raw Data'!$A$2:$M$724,3,FALSE)</f>
        <v>3</v>
      </c>
      <c r="F215" s="9">
        <f>VLOOKUP(A215,'Raw Data'!$A$2:$M$724,5,FALSE)</f>
        <v>70</v>
      </c>
      <c r="G215" s="9">
        <f>VLOOKUP(A215,'Raw Data'!$A$2:$M$724,7,FALSE)</f>
        <v>3</v>
      </c>
      <c r="H215" s="10">
        <f t="shared" si="0"/>
        <v>0.95890410958904104</v>
      </c>
      <c r="I215" s="9">
        <f>VLOOKUP(A215,'Raw Data'!$A$2:$M$724,6,FALSE)</f>
        <v>5</v>
      </c>
      <c r="J215" s="9">
        <f>VLOOKUP(A215,'Raw Data'!$A$2:$M$724,12,FALSE)</f>
        <v>2</v>
      </c>
      <c r="K215" s="9">
        <f>VLOOKUP(A215,'Raw Data'!$A$2:$M$724,13,FALSE)</f>
        <v>27</v>
      </c>
      <c r="L215" s="9"/>
      <c r="M215" s="11">
        <f t="shared" si="1"/>
        <v>370.75</v>
      </c>
      <c r="N215" s="12">
        <f>VLOOKUP(A215,'Raw Data'!$A$2:$M$724,9,FALSE)</f>
        <v>851</v>
      </c>
      <c r="O215" s="13">
        <f>VLOOKUP(A215,'Raw Data'!$A$2:$M$724,10,FALSE)</f>
        <v>102</v>
      </c>
      <c r="P215" s="13">
        <f>VLOOKUP(A215,'Raw Data'!$A$2:$M$724,11,FALSE)</f>
        <v>3</v>
      </c>
      <c r="Q215" s="13">
        <f>VLOOKUP(A215,'Raw Data'!$A$2:$M$724,8,FALSE)</f>
        <v>0</v>
      </c>
      <c r="R215" s="14">
        <f t="shared" si="2"/>
        <v>370.75</v>
      </c>
      <c r="S215" s="15">
        <v>890</v>
      </c>
    </row>
    <row r="216" spans="1:19" ht="16.2" x14ac:dyDescent="0.45">
      <c r="A216" s="8" t="s">
        <v>235</v>
      </c>
      <c r="B216" s="9" t="str">
        <f>VLOOKUP(A216,'Raw Data'!$A$2:$M$724,2,FALSE)</f>
        <v>Akhil goswami</v>
      </c>
      <c r="C216" s="9">
        <f>VLOOKUP(A216,'Phone Number'!$A$1:$B$6919,2,FALSE)</f>
        <v>8765828873</v>
      </c>
      <c r="D216" s="9">
        <f>VLOOKUP(A216,'Raw Data'!$A$2:$M$724,4,FALSE)</f>
        <v>64</v>
      </c>
      <c r="E216" s="9">
        <f>VLOOKUP(A216,'Raw Data'!$A$2:$M$724,3,FALSE)</f>
        <v>2</v>
      </c>
      <c r="F216" s="9">
        <f>VLOOKUP(A216,'Raw Data'!$A$2:$M$724,5,FALSE)</f>
        <v>64</v>
      </c>
      <c r="G216" s="9">
        <f>VLOOKUP(A216,'Raw Data'!$A$2:$M$724,7,FALSE)</f>
        <v>6</v>
      </c>
      <c r="H216" s="10">
        <f t="shared" si="0"/>
        <v>0.91428571428571426</v>
      </c>
      <c r="I216" s="9">
        <f>VLOOKUP(A216,'Raw Data'!$A$2:$M$724,6,FALSE)</f>
        <v>5</v>
      </c>
      <c r="J216" s="9">
        <f>VLOOKUP(A216,'Raw Data'!$A$2:$M$724,12,FALSE)</f>
        <v>0</v>
      </c>
      <c r="K216" s="9">
        <f>VLOOKUP(A216,'Raw Data'!$A$2:$M$724,13,FALSE)</f>
        <v>1</v>
      </c>
      <c r="L216" s="9"/>
      <c r="M216" s="11">
        <f t="shared" si="1"/>
        <v>267.69841269841271</v>
      </c>
      <c r="N216" s="12">
        <f>VLOOKUP(A216,'Raw Data'!$A$2:$M$724,9,FALSE)</f>
        <v>227</v>
      </c>
      <c r="O216" s="13">
        <f>VLOOKUP(A216,'Raw Data'!$A$2:$M$724,10,FALSE)</f>
        <v>227</v>
      </c>
      <c r="P216" s="13">
        <f>VLOOKUP(A216,'Raw Data'!$A$2:$M$724,11,FALSE)</f>
        <v>2</v>
      </c>
      <c r="Q216" s="13">
        <f>VLOOKUP(A216,'Raw Data'!$A$2:$M$724,8,FALSE)</f>
        <v>0</v>
      </c>
      <c r="R216" s="14">
        <f t="shared" si="2"/>
        <v>267.69841269841271</v>
      </c>
      <c r="S216" s="15">
        <v>80</v>
      </c>
    </row>
    <row r="217" spans="1:19" ht="16.2" x14ac:dyDescent="0.45">
      <c r="A217" s="8" t="s">
        <v>236</v>
      </c>
      <c r="B217" s="9" t="str">
        <f>VLOOKUP(A217,'Raw Data'!$A$2:$M$724,2,FALSE)</f>
        <v>ABC CLASSES</v>
      </c>
      <c r="C217" s="9">
        <f>VLOOKUP(A217,'Phone Number'!$A$1:$B$6919,2,FALSE)</f>
        <v>6389701705</v>
      </c>
      <c r="D217" s="9">
        <f>VLOOKUP(A217,'Raw Data'!$A$2:$M$724,4,FALSE)</f>
        <v>60</v>
      </c>
      <c r="E217" s="9">
        <f>VLOOKUP(A217,'Raw Data'!$A$2:$M$724,3,FALSE)</f>
        <v>1</v>
      </c>
      <c r="F217" s="9">
        <f>VLOOKUP(A217,'Raw Data'!$A$2:$M$724,5,FALSE)</f>
        <v>60</v>
      </c>
      <c r="G217" s="9">
        <f>VLOOKUP(A217,'Raw Data'!$A$2:$M$724,7,FALSE)</f>
        <v>6</v>
      </c>
      <c r="H217" s="10">
        <f t="shared" si="0"/>
        <v>0.90909090909090906</v>
      </c>
      <c r="I217" s="9">
        <f>VLOOKUP(A217,'Raw Data'!$A$2:$M$724,6,FALSE)</f>
        <v>5</v>
      </c>
      <c r="J217" s="9">
        <f>VLOOKUP(A217,'Raw Data'!$A$2:$M$724,12,FALSE)</f>
        <v>0</v>
      </c>
      <c r="K217" s="9">
        <f>VLOOKUP(A217,'Raw Data'!$A$2:$M$724,13,FALSE)</f>
        <v>7</v>
      </c>
      <c r="L217" s="9"/>
      <c r="M217" s="11">
        <f t="shared" si="1"/>
        <v>250.46031746031747</v>
      </c>
      <c r="N217" s="12">
        <f>VLOOKUP(A217,'Raw Data'!$A$2:$M$724,9,FALSE)</f>
        <v>310</v>
      </c>
      <c r="O217" s="13">
        <f>VLOOKUP(A217,'Raw Data'!$A$2:$M$724,10,FALSE)</f>
        <v>54</v>
      </c>
      <c r="P217" s="13">
        <f>VLOOKUP(A217,'Raw Data'!$A$2:$M$724,11,FALSE)</f>
        <v>1</v>
      </c>
      <c r="Q217" s="13">
        <f>VLOOKUP(A217,'Raw Data'!$A$2:$M$724,8,FALSE)</f>
        <v>0</v>
      </c>
      <c r="R217" s="14">
        <f t="shared" si="2"/>
        <v>250.46031746031747</v>
      </c>
      <c r="S217" s="15">
        <v>72</v>
      </c>
    </row>
    <row r="218" spans="1:19" ht="16.2" x14ac:dyDescent="0.45">
      <c r="A218" s="8" t="s">
        <v>237</v>
      </c>
      <c r="B218" s="9" t="str">
        <f>VLOOKUP(A218,'Raw Data'!$A$2:$M$724,2,FALSE)</f>
        <v>Kritya</v>
      </c>
      <c r="C218" s="9">
        <f>VLOOKUP(A218,'Phone Number'!$A$1:$B$6919,2,FALSE)</f>
        <v>8795496488</v>
      </c>
      <c r="D218" s="9">
        <f>VLOOKUP(A218,'Raw Data'!$A$2:$M$724,4,FALSE)</f>
        <v>58</v>
      </c>
      <c r="E218" s="9">
        <f>VLOOKUP(A218,'Raw Data'!$A$2:$M$724,3,FALSE)</f>
        <v>145</v>
      </c>
      <c r="F218" s="9">
        <f>VLOOKUP(A218,'Raw Data'!$A$2:$M$724,5,FALSE)</f>
        <v>79</v>
      </c>
      <c r="G218" s="9">
        <f>VLOOKUP(A218,'Raw Data'!$A$2:$M$724,7,FALSE)</f>
        <v>62</v>
      </c>
      <c r="H218" s="10">
        <f t="shared" si="0"/>
        <v>0.56028368794326244</v>
      </c>
      <c r="I218" s="9">
        <f>VLOOKUP(A218,'Raw Data'!$A$2:$M$724,6,FALSE)</f>
        <v>4.3</v>
      </c>
      <c r="J218" s="9">
        <f>VLOOKUP(A218,'Raw Data'!$A$2:$M$724,12,FALSE)</f>
        <v>0</v>
      </c>
      <c r="K218" s="9">
        <f>VLOOKUP(A218,'Raw Data'!$A$2:$M$724,13,FALSE)</f>
        <v>1033</v>
      </c>
      <c r="L218" s="9"/>
      <c r="M218" s="11">
        <f t="shared" si="1"/>
        <v>434.60126984126987</v>
      </c>
      <c r="N218" s="12">
        <f>VLOOKUP(A218,'Raw Data'!$A$2:$M$724,9,FALSE)</f>
        <v>116</v>
      </c>
      <c r="O218" s="13">
        <f>VLOOKUP(A218,'Raw Data'!$A$2:$M$724,10,FALSE)</f>
        <v>21</v>
      </c>
      <c r="P218" s="13">
        <f>VLOOKUP(A218,'Raw Data'!$A$2:$M$724,11,FALSE)</f>
        <v>10</v>
      </c>
      <c r="Q218" s="13">
        <f>VLOOKUP(A218,'Raw Data'!$A$2:$M$724,8,FALSE)</f>
        <v>1</v>
      </c>
      <c r="R218" s="14">
        <f t="shared" si="2"/>
        <v>434.60126984126987</v>
      </c>
      <c r="S218" s="15">
        <v>659</v>
      </c>
    </row>
    <row r="219" spans="1:19" ht="16.2" x14ac:dyDescent="0.45">
      <c r="A219" s="8" t="s">
        <v>238</v>
      </c>
      <c r="B219" s="9" t="str">
        <f>VLOOKUP(A219,'Raw Data'!$A$2:$M$724,2,FALSE)</f>
        <v>Ankit Jaiswal</v>
      </c>
      <c r="C219" s="9">
        <f>VLOOKUP(A219,'Phone Number'!$A$1:$B$6919,2,FALSE)</f>
        <v>8467048618</v>
      </c>
      <c r="D219" s="9">
        <f>VLOOKUP(A219,'Raw Data'!$A$2:$M$724,4,FALSE)</f>
        <v>58</v>
      </c>
      <c r="E219" s="9">
        <f>VLOOKUP(A219,'Raw Data'!$A$2:$M$724,3,FALSE)</f>
        <v>1</v>
      </c>
      <c r="F219" s="9">
        <f>VLOOKUP(A219,'Raw Data'!$A$2:$M$724,5,FALSE)</f>
        <v>58</v>
      </c>
      <c r="G219" s="9">
        <f>VLOOKUP(A219,'Raw Data'!$A$2:$M$724,7,FALSE)</f>
        <v>2</v>
      </c>
      <c r="H219" s="10">
        <f t="shared" si="0"/>
        <v>0.96666666666666667</v>
      </c>
      <c r="I219" s="9">
        <f>VLOOKUP(A219,'Raw Data'!$A$2:$M$724,6,FALSE)</f>
        <v>4.8600000000000003</v>
      </c>
      <c r="J219" s="9">
        <f>VLOOKUP(A219,'Raw Data'!$A$2:$M$724,12,FALSE)</f>
        <v>0</v>
      </c>
      <c r="K219" s="9">
        <f>VLOOKUP(A219,'Raw Data'!$A$2:$M$724,13,FALSE)</f>
        <v>6</v>
      </c>
      <c r="L219" s="9"/>
      <c r="M219" s="11">
        <f t="shared" si="1"/>
        <v>238.53771428571432</v>
      </c>
      <c r="N219" s="12">
        <f>VLOOKUP(A219,'Raw Data'!$A$2:$M$724,9,FALSE)</f>
        <v>305</v>
      </c>
      <c r="O219" s="13">
        <f>VLOOKUP(A219,'Raw Data'!$A$2:$M$724,10,FALSE)</f>
        <v>303</v>
      </c>
      <c r="P219" s="13">
        <f>VLOOKUP(A219,'Raw Data'!$A$2:$M$724,11,FALSE)</f>
        <v>1</v>
      </c>
      <c r="Q219" s="13">
        <f>VLOOKUP(A219,'Raw Data'!$A$2:$M$724,8,FALSE)</f>
        <v>0</v>
      </c>
      <c r="R219" s="14">
        <f t="shared" si="2"/>
        <v>238.53771428571432</v>
      </c>
      <c r="S219" s="15">
        <v>76</v>
      </c>
    </row>
    <row r="220" spans="1:19" ht="16.2" x14ac:dyDescent="0.45">
      <c r="A220" s="8" t="s">
        <v>239</v>
      </c>
      <c r="B220" s="9" t="str">
        <f>VLOOKUP(A220,'Raw Data'!$A$2:$M$724,2,FALSE)</f>
        <v>Aarika</v>
      </c>
      <c r="C220" s="9">
        <f>VLOOKUP(A220,'Phone Number'!$A$1:$B$6919,2,FALSE)</f>
        <v>6387240007</v>
      </c>
      <c r="D220" s="9">
        <f>VLOOKUP(A220,'Raw Data'!$A$2:$M$724,4,FALSE)</f>
        <v>56</v>
      </c>
      <c r="E220" s="9">
        <f>VLOOKUP(A220,'Raw Data'!$A$2:$M$724,3,FALSE)</f>
        <v>1</v>
      </c>
      <c r="F220" s="9">
        <f>VLOOKUP(A220,'Raw Data'!$A$2:$M$724,5,FALSE)</f>
        <v>56</v>
      </c>
      <c r="G220" s="9">
        <f>VLOOKUP(A220,'Raw Data'!$A$2:$M$724,7,FALSE)</f>
        <v>4</v>
      </c>
      <c r="H220" s="10">
        <f t="shared" si="0"/>
        <v>0.93333333333333335</v>
      </c>
      <c r="I220" s="9">
        <f>VLOOKUP(A220,'Raw Data'!$A$2:$M$724,6,FALSE)</f>
        <v>5</v>
      </c>
      <c r="J220" s="9">
        <f>VLOOKUP(A220,'Raw Data'!$A$2:$M$724,12,FALSE)</f>
        <v>0</v>
      </c>
      <c r="K220" s="9">
        <f>VLOOKUP(A220,'Raw Data'!$A$2:$M$724,13,FALSE)</f>
        <v>10</v>
      </c>
      <c r="L220" s="9"/>
      <c r="M220" s="11">
        <f t="shared" si="1"/>
        <v>233.88888888888889</v>
      </c>
      <c r="N220" s="12">
        <f>VLOOKUP(A220,'Raw Data'!$A$2:$M$724,9,FALSE)</f>
        <v>406</v>
      </c>
      <c r="O220" s="13">
        <f>VLOOKUP(A220,'Raw Data'!$A$2:$M$724,10,FALSE)</f>
        <v>99</v>
      </c>
      <c r="P220" s="13">
        <f>VLOOKUP(A220,'Raw Data'!$A$2:$M$724,11,FALSE)</f>
        <v>1</v>
      </c>
      <c r="Q220" s="13">
        <f>VLOOKUP(A220,'Raw Data'!$A$2:$M$724,8,FALSE)</f>
        <v>0</v>
      </c>
      <c r="R220" s="14">
        <f t="shared" si="2"/>
        <v>233.88888888888889</v>
      </c>
      <c r="S220" s="15">
        <v>98</v>
      </c>
    </row>
    <row r="221" spans="1:19" ht="16.2" x14ac:dyDescent="0.45">
      <c r="A221" s="8" t="s">
        <v>240</v>
      </c>
      <c r="B221" s="9" t="str">
        <f>VLOOKUP(A221,'Raw Data'!$A$2:$M$724,2,FALSE)</f>
        <v>Ashutosh sharma</v>
      </c>
      <c r="C221" s="9">
        <f>VLOOKUP(A221,'Phone Number'!$A$1:$B$6919,2,FALSE)</f>
        <v>9919798733</v>
      </c>
      <c r="D221" s="9">
        <f>VLOOKUP(A221,'Raw Data'!$A$2:$M$724,4,FALSE)</f>
        <v>55</v>
      </c>
      <c r="E221" s="9">
        <f>VLOOKUP(A221,'Raw Data'!$A$2:$M$724,3,FALSE)</f>
        <v>1</v>
      </c>
      <c r="F221" s="9">
        <f>VLOOKUP(A221,'Raw Data'!$A$2:$M$724,5,FALSE)</f>
        <v>55</v>
      </c>
      <c r="G221" s="9">
        <f>VLOOKUP(A221,'Raw Data'!$A$2:$M$724,7,FALSE)</f>
        <v>0</v>
      </c>
      <c r="H221" s="10">
        <f t="shared" si="0"/>
        <v>1</v>
      </c>
      <c r="I221" s="9">
        <f>VLOOKUP(A221,'Raw Data'!$A$2:$M$724,6,FALSE)</f>
        <v>5</v>
      </c>
      <c r="J221" s="9">
        <f>VLOOKUP(A221,'Raw Data'!$A$2:$M$724,12,FALSE)</f>
        <v>1</v>
      </c>
      <c r="K221" s="9">
        <f>VLOOKUP(A221,'Raw Data'!$A$2:$M$724,13,FALSE)</f>
        <v>3</v>
      </c>
      <c r="L221" s="9"/>
      <c r="M221" s="11">
        <f t="shared" si="1"/>
        <v>279.02380952380952</v>
      </c>
      <c r="N221" s="12">
        <f>VLOOKUP(A221,'Raw Data'!$A$2:$M$724,9,FALSE)</f>
        <v>243</v>
      </c>
      <c r="O221" s="13">
        <f>VLOOKUP(A221,'Raw Data'!$A$2:$M$724,10,FALSE)</f>
        <v>78</v>
      </c>
      <c r="P221" s="13">
        <f>VLOOKUP(A221,'Raw Data'!$A$2:$M$724,11,FALSE)</f>
        <v>1</v>
      </c>
      <c r="Q221" s="13">
        <f>VLOOKUP(A221,'Raw Data'!$A$2:$M$724,8,FALSE)</f>
        <v>0</v>
      </c>
      <c r="R221" s="14">
        <f t="shared" si="2"/>
        <v>279.02380952380952</v>
      </c>
      <c r="S221" s="15">
        <v>139</v>
      </c>
    </row>
    <row r="222" spans="1:19" ht="16.2" x14ac:dyDescent="0.45">
      <c r="A222" s="8" t="s">
        <v>241</v>
      </c>
      <c r="B222" s="9" t="str">
        <f>VLOOKUP(A222,'Raw Data'!$A$2:$M$724,2,FALSE)</f>
        <v>Krishna Kumar Rajbhar</v>
      </c>
      <c r="C222" s="9">
        <f>VLOOKUP(A222,'Phone Number'!$A$1:$B$6919,2,FALSE)</f>
        <v>6391484404</v>
      </c>
      <c r="D222" s="9">
        <f>VLOOKUP(A222,'Raw Data'!$A$2:$M$724,4,FALSE)</f>
        <v>53</v>
      </c>
      <c r="E222" s="9">
        <f>VLOOKUP(A222,'Raw Data'!$A$2:$M$724,3,FALSE)</f>
        <v>2</v>
      </c>
      <c r="F222" s="9">
        <f>VLOOKUP(A222,'Raw Data'!$A$2:$M$724,5,FALSE)</f>
        <v>64</v>
      </c>
      <c r="G222" s="9">
        <f>VLOOKUP(A222,'Raw Data'!$A$2:$M$724,7,FALSE)</f>
        <v>1</v>
      </c>
      <c r="H222" s="10">
        <f t="shared" si="0"/>
        <v>0.98461538461538467</v>
      </c>
      <c r="I222" s="9">
        <f>VLOOKUP(A222,'Raw Data'!$A$2:$M$724,6,FALSE)</f>
        <v>4.8899999999999997</v>
      </c>
      <c r="J222" s="9">
        <f>VLOOKUP(A222,'Raw Data'!$A$2:$M$724,12,FALSE)</f>
        <v>0</v>
      </c>
      <c r="K222" s="9">
        <f>VLOOKUP(A222,'Raw Data'!$A$2:$M$724,13,FALSE)</f>
        <v>0</v>
      </c>
      <c r="L222" s="9"/>
      <c r="M222" s="11">
        <f t="shared" si="1"/>
        <v>220.89419047619049</v>
      </c>
      <c r="N222" s="12">
        <f>VLOOKUP(A222,'Raw Data'!$A$2:$M$724,9,FALSE)</f>
        <v>59</v>
      </c>
      <c r="O222" s="13">
        <f>VLOOKUP(A222,'Raw Data'!$A$2:$M$724,10,FALSE)</f>
        <v>59</v>
      </c>
      <c r="P222" s="13">
        <f>VLOOKUP(A222,'Raw Data'!$A$2:$M$724,11,FALSE)</f>
        <v>2</v>
      </c>
      <c r="Q222" s="13">
        <f>VLOOKUP(A222,'Raw Data'!$A$2:$M$724,8,FALSE)</f>
        <v>0</v>
      </c>
      <c r="R222" s="14">
        <f t="shared" si="2"/>
        <v>220.89419047619049</v>
      </c>
      <c r="S222" s="15">
        <v>123</v>
      </c>
    </row>
    <row r="223" spans="1:19" ht="16.2" x14ac:dyDescent="0.45">
      <c r="A223" s="8" t="s">
        <v>242</v>
      </c>
      <c r="B223" s="9" t="str">
        <f>VLOOKUP(A223,'Raw Data'!$A$2:$M$724,2,FALSE)</f>
        <v>Rajani</v>
      </c>
      <c r="C223" s="9">
        <f>VLOOKUP(A223,'Phone Number'!$A$1:$B$6919,2,FALSE)</f>
        <v>9026442054</v>
      </c>
      <c r="D223" s="9">
        <f>VLOOKUP(A223,'Raw Data'!$A$2:$M$724,4,FALSE)</f>
        <v>53</v>
      </c>
      <c r="E223" s="9">
        <f>VLOOKUP(A223,'Raw Data'!$A$2:$M$724,3,FALSE)</f>
        <v>2</v>
      </c>
      <c r="F223" s="9">
        <f>VLOOKUP(A223,'Raw Data'!$A$2:$M$724,5,FALSE)</f>
        <v>53</v>
      </c>
      <c r="G223" s="9">
        <f>VLOOKUP(A223,'Raw Data'!$A$2:$M$724,7,FALSE)</f>
        <v>0</v>
      </c>
      <c r="H223" s="10">
        <f t="shared" si="0"/>
        <v>1</v>
      </c>
      <c r="I223" s="9">
        <f>VLOOKUP(A223,'Raw Data'!$A$2:$M$724,6,FALSE)</f>
        <v>5</v>
      </c>
      <c r="J223" s="9">
        <f>VLOOKUP(A223,'Raw Data'!$A$2:$M$724,12,FALSE)</f>
        <v>0</v>
      </c>
      <c r="K223" s="9">
        <f>VLOOKUP(A223,'Raw Data'!$A$2:$M$724,13,FALSE)</f>
        <v>20</v>
      </c>
      <c r="L223" s="9"/>
      <c r="M223" s="11">
        <f t="shared" si="1"/>
        <v>222.6825396825397</v>
      </c>
      <c r="N223" s="12">
        <f>VLOOKUP(A223,'Raw Data'!$A$2:$M$724,9,FALSE)</f>
        <v>1003</v>
      </c>
      <c r="O223" s="13">
        <f>VLOOKUP(A223,'Raw Data'!$A$2:$M$724,10,FALSE)</f>
        <v>995</v>
      </c>
      <c r="P223" s="13">
        <f>VLOOKUP(A223,'Raw Data'!$A$2:$M$724,11,FALSE)</f>
        <v>2</v>
      </c>
      <c r="Q223" s="13">
        <f>VLOOKUP(A223,'Raw Data'!$A$2:$M$724,8,FALSE)</f>
        <v>0</v>
      </c>
      <c r="R223" s="14">
        <f t="shared" si="2"/>
        <v>222.6825396825397</v>
      </c>
      <c r="S223" s="15">
        <v>84</v>
      </c>
    </row>
    <row r="224" spans="1:19" ht="16.2" x14ac:dyDescent="0.45">
      <c r="A224" s="8" t="s">
        <v>243</v>
      </c>
      <c r="B224" s="9" t="str">
        <f>VLOOKUP(A224,'Raw Data'!$A$2:$M$724,2,FALSE)</f>
        <v>Asalam</v>
      </c>
      <c r="C224" s="9">
        <f>VLOOKUP(A224,'Phone Number'!$A$1:$B$6919,2,FALSE)</f>
        <v>9616535194</v>
      </c>
      <c r="D224" s="9">
        <f>VLOOKUP(A224,'Raw Data'!$A$2:$M$724,4,FALSE)</f>
        <v>53</v>
      </c>
      <c r="E224" s="9">
        <f>VLOOKUP(A224,'Raw Data'!$A$2:$M$724,3,FALSE)</f>
        <v>1</v>
      </c>
      <c r="F224" s="9">
        <f>VLOOKUP(A224,'Raw Data'!$A$2:$M$724,5,FALSE)</f>
        <v>53</v>
      </c>
      <c r="G224" s="9">
        <f>VLOOKUP(A224,'Raw Data'!$A$2:$M$724,7,FALSE)</f>
        <v>4</v>
      </c>
      <c r="H224" s="10">
        <f t="shared" si="0"/>
        <v>0.92982456140350878</v>
      </c>
      <c r="I224" s="9">
        <f>VLOOKUP(A224,'Raw Data'!$A$2:$M$724,6,FALSE)</f>
        <v>4.75</v>
      </c>
      <c r="J224" s="9">
        <f>VLOOKUP(A224,'Raw Data'!$A$2:$M$724,12,FALSE)</f>
        <v>0</v>
      </c>
      <c r="K224" s="9">
        <f>VLOOKUP(A224,'Raw Data'!$A$2:$M$724,13,FALSE)</f>
        <v>4</v>
      </c>
      <c r="L224" s="9"/>
      <c r="M224" s="11">
        <f t="shared" si="1"/>
        <v>215.82698412698412</v>
      </c>
      <c r="N224" s="12">
        <f>VLOOKUP(A224,'Raw Data'!$A$2:$M$724,9,FALSE)</f>
        <v>650</v>
      </c>
      <c r="O224" s="13">
        <f>VLOOKUP(A224,'Raw Data'!$A$2:$M$724,10,FALSE)</f>
        <v>204</v>
      </c>
      <c r="P224" s="13">
        <f>VLOOKUP(A224,'Raw Data'!$A$2:$M$724,11,FALSE)</f>
        <v>1</v>
      </c>
      <c r="Q224" s="13">
        <f>VLOOKUP(A224,'Raw Data'!$A$2:$M$724,8,FALSE)</f>
        <v>0</v>
      </c>
      <c r="R224" s="14">
        <f t="shared" si="2"/>
        <v>215.82698412698412</v>
      </c>
      <c r="S224" s="15">
        <v>79</v>
      </c>
    </row>
    <row r="225" spans="1:19" ht="16.2" x14ac:dyDescent="0.45">
      <c r="A225" s="8" t="s">
        <v>244</v>
      </c>
      <c r="B225" s="9" t="str">
        <f>VLOOKUP(A225,'Raw Data'!$A$2:$M$724,2,FALSE)</f>
        <v>Sonu Yadav</v>
      </c>
      <c r="C225" s="9">
        <f>VLOOKUP(A225,'Phone Number'!$A$1:$B$6919,2,FALSE)</f>
        <v>7376023360</v>
      </c>
      <c r="D225" s="9">
        <f>VLOOKUP(A225,'Raw Data'!$A$2:$M$724,4,FALSE)</f>
        <v>53</v>
      </c>
      <c r="E225" s="9">
        <f>VLOOKUP(A225,'Raw Data'!$A$2:$M$724,3,FALSE)</f>
        <v>165</v>
      </c>
      <c r="F225" s="9">
        <f>VLOOKUP(A225,'Raw Data'!$A$2:$M$724,5,FALSE)</f>
        <v>125</v>
      </c>
      <c r="G225" s="9">
        <f>VLOOKUP(A225,'Raw Data'!$A$2:$M$724,7,FALSE)</f>
        <v>61</v>
      </c>
      <c r="H225" s="10">
        <f t="shared" si="0"/>
        <v>0.67204301075268813</v>
      </c>
      <c r="I225" s="9">
        <f>VLOOKUP(A225,'Raw Data'!$A$2:$M$724,6,FALSE)</f>
        <v>4.62</v>
      </c>
      <c r="J225" s="9">
        <f>VLOOKUP(A225,'Raw Data'!$A$2:$M$724,12,FALSE)</f>
        <v>0</v>
      </c>
      <c r="K225" s="9">
        <f>VLOOKUP(A225,'Raw Data'!$A$2:$M$724,13,FALSE)</f>
        <v>918</v>
      </c>
      <c r="L225" s="9"/>
      <c r="M225" s="11">
        <f t="shared" si="1"/>
        <v>442.88447619047616</v>
      </c>
      <c r="N225" s="12">
        <f>VLOOKUP(A225,'Raw Data'!$A$2:$M$724,9,FALSE)</f>
        <v>90</v>
      </c>
      <c r="O225" s="13">
        <f>VLOOKUP(A225,'Raw Data'!$A$2:$M$724,10,FALSE)</f>
        <v>67</v>
      </c>
      <c r="P225" s="13">
        <f>VLOOKUP(A225,'Raw Data'!$A$2:$M$724,11,FALSE)</f>
        <v>9</v>
      </c>
      <c r="Q225" s="13">
        <f>VLOOKUP(A225,'Raw Data'!$A$2:$M$724,8,FALSE)</f>
        <v>1</v>
      </c>
      <c r="R225" s="14">
        <f t="shared" si="2"/>
        <v>442.88447619047616</v>
      </c>
      <c r="S225" s="15">
        <v>109</v>
      </c>
    </row>
    <row r="226" spans="1:19" ht="16.2" x14ac:dyDescent="0.45">
      <c r="A226" s="8" t="s">
        <v>245</v>
      </c>
      <c r="B226" s="9" t="str">
        <f>VLOOKUP(A226,'Raw Data'!$A$2:$M$724,2,FALSE)</f>
        <v>Narayan kushwaha</v>
      </c>
      <c r="C226" s="9">
        <f>VLOOKUP(A226,'Phone Number'!$A$1:$B$6919,2,FALSE)</f>
        <v>6388581288</v>
      </c>
      <c r="D226" s="9">
        <f>VLOOKUP(A226,'Raw Data'!$A$2:$M$724,4,FALSE)</f>
        <v>53</v>
      </c>
      <c r="E226" s="9">
        <f>VLOOKUP(A226,'Raw Data'!$A$2:$M$724,3,FALSE)</f>
        <v>2</v>
      </c>
      <c r="F226" s="9">
        <f>VLOOKUP(A226,'Raw Data'!$A$2:$M$724,5,FALSE)</f>
        <v>53</v>
      </c>
      <c r="G226" s="9">
        <f>VLOOKUP(A226,'Raw Data'!$A$2:$M$724,7,FALSE)</f>
        <v>4</v>
      </c>
      <c r="H226" s="10">
        <f t="shared" si="0"/>
        <v>0.92982456140350878</v>
      </c>
      <c r="I226" s="9">
        <f>VLOOKUP(A226,'Raw Data'!$A$2:$M$724,6,FALSE)</f>
        <v>5</v>
      </c>
      <c r="J226" s="9">
        <f>VLOOKUP(A226,'Raw Data'!$A$2:$M$724,12,FALSE)</f>
        <v>0</v>
      </c>
      <c r="K226" s="9">
        <f>VLOOKUP(A226,'Raw Data'!$A$2:$M$724,13,FALSE)</f>
        <v>20</v>
      </c>
      <c r="L226" s="9"/>
      <c r="M226" s="11">
        <f t="shared" si="1"/>
        <v>223.01587301587301</v>
      </c>
      <c r="N226" s="12">
        <f>VLOOKUP(A226,'Raw Data'!$A$2:$M$724,9,FALSE)</f>
        <v>558</v>
      </c>
      <c r="O226" s="13">
        <f>VLOOKUP(A226,'Raw Data'!$A$2:$M$724,10,FALSE)</f>
        <v>66</v>
      </c>
      <c r="P226" s="13">
        <f>VLOOKUP(A226,'Raw Data'!$A$2:$M$724,11,FALSE)</f>
        <v>1</v>
      </c>
      <c r="Q226" s="13">
        <f>VLOOKUP(A226,'Raw Data'!$A$2:$M$724,8,FALSE)</f>
        <v>0</v>
      </c>
      <c r="R226" s="14">
        <f t="shared" si="2"/>
        <v>223.01587301587301</v>
      </c>
      <c r="S226" s="15">
        <v>819</v>
      </c>
    </row>
    <row r="227" spans="1:19" ht="16.2" x14ac:dyDescent="0.45">
      <c r="A227" s="8" t="s">
        <v>246</v>
      </c>
      <c r="B227" s="9" t="str">
        <f>VLOOKUP(A227,'Raw Data'!$A$2:$M$724,2,FALSE)</f>
        <v>S!NU</v>
      </c>
      <c r="C227" s="9">
        <f>VLOOKUP(A227,'Phone Number'!$A$1:$B$6919,2,FALSE)</f>
        <v>6375023551</v>
      </c>
      <c r="D227" s="9">
        <f>VLOOKUP(A227,'Raw Data'!$A$2:$M$724,4,FALSE)</f>
        <v>52</v>
      </c>
      <c r="E227" s="9">
        <f>VLOOKUP(A227,'Raw Data'!$A$2:$M$724,3,FALSE)</f>
        <v>134</v>
      </c>
      <c r="F227" s="9">
        <f>VLOOKUP(A227,'Raw Data'!$A$2:$M$724,5,FALSE)</f>
        <v>262</v>
      </c>
      <c r="G227" s="9">
        <f>VLOOKUP(A227,'Raw Data'!$A$2:$M$724,7,FALSE)</f>
        <v>152</v>
      </c>
      <c r="H227" s="10">
        <f t="shared" si="0"/>
        <v>0.63285024154589375</v>
      </c>
      <c r="I227" s="9">
        <f>VLOOKUP(A227,'Raw Data'!$A$2:$M$724,6,FALSE)</f>
        <v>4.54</v>
      </c>
      <c r="J227" s="9">
        <f>VLOOKUP(A227,'Raw Data'!$A$2:$M$724,12,FALSE)</f>
        <v>0</v>
      </c>
      <c r="K227" s="9">
        <f>VLOOKUP(A227,'Raw Data'!$A$2:$M$724,13,FALSE)</f>
        <v>797</v>
      </c>
      <c r="L227" s="9"/>
      <c r="M227" s="11">
        <f t="shared" si="1"/>
        <v>426.80501587301586</v>
      </c>
      <c r="N227" s="12">
        <f>VLOOKUP(A227,'Raw Data'!$A$2:$M$724,9,FALSE)</f>
        <v>23</v>
      </c>
      <c r="O227" s="13">
        <f>VLOOKUP(A227,'Raw Data'!$A$2:$M$724,10,FALSE)</f>
        <v>12</v>
      </c>
      <c r="P227" s="13">
        <f>VLOOKUP(A227,'Raw Data'!$A$2:$M$724,11,FALSE)</f>
        <v>28</v>
      </c>
      <c r="Q227" s="13">
        <f>VLOOKUP(A227,'Raw Data'!$A$2:$M$724,8,FALSE)</f>
        <v>1</v>
      </c>
      <c r="R227" s="14">
        <f t="shared" si="2"/>
        <v>426.80501587301586</v>
      </c>
      <c r="S227" s="15">
        <v>670</v>
      </c>
    </row>
    <row r="228" spans="1:19" ht="16.2" x14ac:dyDescent="0.45">
      <c r="A228" s="8" t="s">
        <v>247</v>
      </c>
      <c r="B228" s="9" t="str">
        <f>VLOOKUP(A228,'Raw Data'!$A$2:$M$724,2,FALSE)</f>
        <v>Ram</v>
      </c>
      <c r="C228" s="9">
        <f>VLOOKUP(A228,'Phone Number'!$A$1:$B$6919,2,FALSE)</f>
        <v>9129105472</v>
      </c>
      <c r="D228" s="9">
        <f>VLOOKUP(A228,'Raw Data'!$A$2:$M$724,4,FALSE)</f>
        <v>52</v>
      </c>
      <c r="E228" s="9">
        <f>VLOOKUP(A228,'Raw Data'!$A$2:$M$724,3,FALSE)</f>
        <v>2</v>
      </c>
      <c r="F228" s="9">
        <f>VLOOKUP(A228,'Raw Data'!$A$2:$M$724,5,FALSE)</f>
        <v>52</v>
      </c>
      <c r="G228" s="9">
        <f>VLOOKUP(A228,'Raw Data'!$A$2:$M$724,7,FALSE)</f>
        <v>0</v>
      </c>
      <c r="H228" s="10">
        <f t="shared" si="0"/>
        <v>1</v>
      </c>
      <c r="I228" s="9">
        <f>VLOOKUP(A228,'Raw Data'!$A$2:$M$724,6,FALSE)</f>
        <v>5</v>
      </c>
      <c r="J228" s="9">
        <f>VLOOKUP(A228,'Raw Data'!$A$2:$M$724,12,FALSE)</f>
        <v>0</v>
      </c>
      <c r="K228" s="9">
        <f>VLOOKUP(A228,'Raw Data'!$A$2:$M$724,13,FALSE)</f>
        <v>20</v>
      </c>
      <c r="L228" s="9"/>
      <c r="M228" s="11">
        <f t="shared" si="1"/>
        <v>218.53968253968253</v>
      </c>
      <c r="N228" s="12">
        <f>VLOOKUP(A228,'Raw Data'!$A$2:$M$724,9,FALSE)</f>
        <v>964</v>
      </c>
      <c r="O228" s="13">
        <f>VLOOKUP(A228,'Raw Data'!$A$2:$M$724,10,FALSE)</f>
        <v>947</v>
      </c>
      <c r="P228" s="13">
        <f>VLOOKUP(A228,'Raw Data'!$A$2:$M$724,11,FALSE)</f>
        <v>2</v>
      </c>
      <c r="Q228" s="13">
        <f>VLOOKUP(A228,'Raw Data'!$A$2:$M$724,8,FALSE)</f>
        <v>0</v>
      </c>
      <c r="R228" s="14">
        <f t="shared" si="2"/>
        <v>218.53968253968253</v>
      </c>
      <c r="S228" s="15">
        <v>92</v>
      </c>
    </row>
    <row r="229" spans="1:19" ht="16.2" x14ac:dyDescent="0.45">
      <c r="A229" s="8" t="s">
        <v>248</v>
      </c>
      <c r="B229" s="9" t="str">
        <f>VLOOKUP(A229,'Raw Data'!$A$2:$M$724,2,FALSE)</f>
        <v>Neha Kumari</v>
      </c>
      <c r="C229" s="9">
        <f>VLOOKUP(A229,'Phone Number'!$A$1:$B$6919,2,FALSE)</f>
        <v>8210821810</v>
      </c>
      <c r="D229" s="9">
        <f>VLOOKUP(A229,'Raw Data'!$A$2:$M$724,4,FALSE)</f>
        <v>52</v>
      </c>
      <c r="E229" s="9">
        <f>VLOOKUP(A229,'Raw Data'!$A$2:$M$724,3,FALSE)</f>
        <v>34</v>
      </c>
      <c r="F229" s="9">
        <f>VLOOKUP(A229,'Raw Data'!$A$2:$M$724,5,FALSE)</f>
        <v>85</v>
      </c>
      <c r="G229" s="9">
        <f>VLOOKUP(A229,'Raw Data'!$A$2:$M$724,7,FALSE)</f>
        <v>367</v>
      </c>
      <c r="H229" s="10">
        <f t="shared" si="0"/>
        <v>0.18805309734513273</v>
      </c>
      <c r="I229" s="9">
        <f>VLOOKUP(A229,'Raw Data'!$A$2:$M$724,6,FALSE)</f>
        <v>3.43</v>
      </c>
      <c r="J229" s="9">
        <f>VLOOKUP(A229,'Raw Data'!$A$2:$M$724,12,FALSE)</f>
        <v>0</v>
      </c>
      <c r="K229" s="9">
        <f>VLOOKUP(A229,'Raw Data'!$A$2:$M$724,13,FALSE)</f>
        <v>24</v>
      </c>
      <c r="L229" s="9"/>
      <c r="M229" s="11">
        <f t="shared" si="1"/>
        <v>253.40352380952382</v>
      </c>
      <c r="N229" s="12">
        <f>VLOOKUP(A229,'Raw Data'!$A$2:$M$724,9,FALSE)</f>
        <v>2</v>
      </c>
      <c r="O229" s="13">
        <f>VLOOKUP(A229,'Raw Data'!$A$2:$M$724,10,FALSE)</f>
        <v>2</v>
      </c>
      <c r="P229" s="13">
        <f>VLOOKUP(A229,'Raw Data'!$A$2:$M$724,11,FALSE)</f>
        <v>11</v>
      </c>
      <c r="Q229" s="13">
        <f>VLOOKUP(A229,'Raw Data'!$A$2:$M$724,8,FALSE)</f>
        <v>1</v>
      </c>
      <c r="R229" s="14">
        <f t="shared" si="2"/>
        <v>253.40352380952382</v>
      </c>
      <c r="S229" s="15">
        <v>71</v>
      </c>
    </row>
    <row r="230" spans="1:19" ht="16.2" x14ac:dyDescent="0.45">
      <c r="A230" s="8" t="s">
        <v>249</v>
      </c>
      <c r="B230" s="9" t="str">
        <f>VLOOKUP(A230,'Raw Data'!$A$2:$M$724,2,FALSE)</f>
        <v>D. D.</v>
      </c>
      <c r="C230" s="9">
        <f>VLOOKUP(A230,'Phone Number'!$A$1:$B$6919,2,FALSE)</f>
        <v>9369863644</v>
      </c>
      <c r="D230" s="9">
        <f>VLOOKUP(A230,'Raw Data'!$A$2:$M$724,4,FALSE)</f>
        <v>52</v>
      </c>
      <c r="E230" s="9">
        <f>VLOOKUP(A230,'Raw Data'!$A$2:$M$724,3,FALSE)</f>
        <v>1</v>
      </c>
      <c r="F230" s="9">
        <f>VLOOKUP(A230,'Raw Data'!$A$2:$M$724,5,FALSE)</f>
        <v>52</v>
      </c>
      <c r="G230" s="9">
        <f>VLOOKUP(A230,'Raw Data'!$A$2:$M$724,7,FALSE)</f>
        <v>2</v>
      </c>
      <c r="H230" s="10">
        <f t="shared" si="0"/>
        <v>0.96296296296296291</v>
      </c>
      <c r="I230" s="9">
        <f>VLOOKUP(A230,'Raw Data'!$A$2:$M$724,6,FALSE)</f>
        <v>5</v>
      </c>
      <c r="J230" s="9">
        <f>VLOOKUP(A230,'Raw Data'!$A$2:$M$724,12,FALSE)</f>
        <v>0</v>
      </c>
      <c r="K230" s="9">
        <f>VLOOKUP(A230,'Raw Data'!$A$2:$M$724,13,FALSE)</f>
        <v>5</v>
      </c>
      <c r="L230" s="9"/>
      <c r="M230" s="11">
        <f t="shared" si="1"/>
        <v>216.87301587301587</v>
      </c>
      <c r="N230" s="12">
        <f>VLOOKUP(A230,'Raw Data'!$A$2:$M$724,9,FALSE)</f>
        <v>221</v>
      </c>
      <c r="O230" s="13">
        <f>VLOOKUP(A230,'Raw Data'!$A$2:$M$724,10,FALSE)</f>
        <v>152</v>
      </c>
      <c r="P230" s="13">
        <f>VLOOKUP(A230,'Raw Data'!$A$2:$M$724,11,FALSE)</f>
        <v>1</v>
      </c>
      <c r="Q230" s="13">
        <f>VLOOKUP(A230,'Raw Data'!$A$2:$M$724,8,FALSE)</f>
        <v>0</v>
      </c>
      <c r="R230" s="14">
        <f t="shared" si="2"/>
        <v>216.87301587301587</v>
      </c>
      <c r="S230" s="15">
        <v>242</v>
      </c>
    </row>
    <row r="231" spans="1:19" ht="16.2" x14ac:dyDescent="0.45">
      <c r="A231" s="8" t="s">
        <v>250</v>
      </c>
      <c r="B231" s="9" t="str">
        <f>VLOOKUP(A231,'Raw Data'!$A$2:$M$724,2,FALSE)</f>
        <v>ANJALI CHOUDHARY</v>
      </c>
      <c r="C231" s="9">
        <f>VLOOKUP(A231,'Phone Number'!$A$1:$B$6919,2,FALSE)</f>
        <v>9122304879</v>
      </c>
      <c r="D231" s="9">
        <f>VLOOKUP(A231,'Raw Data'!$A$2:$M$724,4,FALSE)</f>
        <v>50</v>
      </c>
      <c r="E231" s="9">
        <f>VLOOKUP(A231,'Raw Data'!$A$2:$M$724,3,FALSE)</f>
        <v>124</v>
      </c>
      <c r="F231" s="9">
        <f>VLOOKUP(A231,'Raw Data'!$A$2:$M$724,5,FALSE)</f>
        <v>87</v>
      </c>
      <c r="G231" s="9">
        <f>VLOOKUP(A231,'Raw Data'!$A$2:$M$724,7,FALSE)</f>
        <v>145</v>
      </c>
      <c r="H231" s="10">
        <f t="shared" si="0"/>
        <v>0.375</v>
      </c>
      <c r="I231" s="9">
        <f>VLOOKUP(A231,'Raw Data'!$A$2:$M$724,6,FALSE)</f>
        <v>3.9</v>
      </c>
      <c r="J231" s="9">
        <f>VLOOKUP(A231,'Raw Data'!$A$2:$M$724,12,FALSE)</f>
        <v>0</v>
      </c>
      <c r="K231" s="9">
        <f>VLOOKUP(A231,'Raw Data'!$A$2:$M$724,13,FALSE)</f>
        <v>1</v>
      </c>
      <c r="L231" s="9"/>
      <c r="M231" s="11">
        <f t="shared" si="1"/>
        <v>326.5674603174603</v>
      </c>
      <c r="N231" s="12">
        <f>VLOOKUP(A231,'Raw Data'!$A$2:$M$724,9,FALSE)</f>
        <v>31</v>
      </c>
      <c r="O231" s="13">
        <f>VLOOKUP(A231,'Raw Data'!$A$2:$M$724,10,FALSE)</f>
        <v>8</v>
      </c>
      <c r="P231" s="13">
        <f>VLOOKUP(A231,'Raw Data'!$A$2:$M$724,11,FALSE)</f>
        <v>12</v>
      </c>
      <c r="Q231" s="13">
        <f>VLOOKUP(A231,'Raw Data'!$A$2:$M$724,8,FALSE)</f>
        <v>0</v>
      </c>
      <c r="R231" s="14">
        <f t="shared" si="2"/>
        <v>326.5674603174603</v>
      </c>
      <c r="S231" s="15">
        <v>564</v>
      </c>
    </row>
    <row r="232" spans="1:19" ht="16.2" x14ac:dyDescent="0.45">
      <c r="A232" s="8" t="s">
        <v>251</v>
      </c>
      <c r="B232" s="9" t="str">
        <f>VLOOKUP(A232,'Raw Data'!$A$2:$M$724,2,FALSE)</f>
        <v>Master</v>
      </c>
      <c r="C232" s="9">
        <f>VLOOKUP(A232,'Phone Number'!$A$1:$B$6919,2,FALSE)</f>
        <v>7260830261</v>
      </c>
      <c r="D232" s="9">
        <f>VLOOKUP(A232,'Raw Data'!$A$2:$M$724,4,FALSE)</f>
        <v>50</v>
      </c>
      <c r="E232" s="9">
        <f>VLOOKUP(A232,'Raw Data'!$A$2:$M$724,3,FALSE)</f>
        <v>656</v>
      </c>
      <c r="F232" s="9">
        <f>VLOOKUP(A232,'Raw Data'!$A$2:$M$724,5,FALSE)</f>
        <v>209</v>
      </c>
      <c r="G232" s="9">
        <f>VLOOKUP(A232,'Raw Data'!$A$2:$M$724,7,FALSE)</f>
        <v>115</v>
      </c>
      <c r="H232" s="10">
        <f t="shared" si="0"/>
        <v>0.64506172839506171</v>
      </c>
      <c r="I232" s="9">
        <f>VLOOKUP(A232,'Raw Data'!$A$2:$M$724,6,FALSE)</f>
        <v>4.25</v>
      </c>
      <c r="J232" s="9">
        <f>VLOOKUP(A232,'Raw Data'!$A$2:$M$724,12,FALSE)</f>
        <v>0</v>
      </c>
      <c r="K232" s="9">
        <f>VLOOKUP(A232,'Raw Data'!$A$2:$M$724,13,FALSE)</f>
        <v>6559</v>
      </c>
      <c r="L232" s="9"/>
      <c r="M232" s="11">
        <f t="shared" si="1"/>
        <v>1244.8293650793651</v>
      </c>
      <c r="N232" s="12">
        <f>VLOOKUP(A232,'Raw Data'!$A$2:$M$724,9,FALSE)</f>
        <v>67</v>
      </c>
      <c r="O232" s="13">
        <f>VLOOKUP(A232,'Raw Data'!$A$2:$M$724,10,FALSE)</f>
        <v>4</v>
      </c>
      <c r="P232" s="13">
        <f>VLOOKUP(A232,'Raw Data'!$A$2:$M$724,11,FALSE)</f>
        <v>7</v>
      </c>
      <c r="Q232" s="13">
        <f>VLOOKUP(A232,'Raw Data'!$A$2:$M$724,8,FALSE)</f>
        <v>2</v>
      </c>
      <c r="R232" s="14">
        <f t="shared" si="2"/>
        <v>1244.8293650793651</v>
      </c>
      <c r="S232" s="15">
        <v>87</v>
      </c>
    </row>
    <row r="233" spans="1:19" ht="16.2" x14ac:dyDescent="0.45">
      <c r="A233" s="8" t="s">
        <v>252</v>
      </c>
      <c r="B233" s="9" t="str">
        <f>VLOOKUP(A233,'Raw Data'!$A$2:$M$724,2,FALSE)</f>
        <v>Dileep Gupta</v>
      </c>
      <c r="C233" s="9">
        <f>VLOOKUP(A233,'Phone Number'!$A$1:$B$6919,2,FALSE)</f>
        <v>8573021618</v>
      </c>
      <c r="D233" s="9">
        <f>VLOOKUP(A233,'Raw Data'!$A$2:$M$724,4,FALSE)</f>
        <v>49</v>
      </c>
      <c r="E233" s="9">
        <f>VLOOKUP(A233,'Raw Data'!$A$2:$M$724,3,FALSE)</f>
        <v>1</v>
      </c>
      <c r="F233" s="9">
        <f>VLOOKUP(A233,'Raw Data'!$A$2:$M$724,5,FALSE)</f>
        <v>49</v>
      </c>
      <c r="G233" s="9">
        <f>VLOOKUP(A233,'Raw Data'!$A$2:$M$724,7,FALSE)</f>
        <v>2</v>
      </c>
      <c r="H233" s="10">
        <f t="shared" si="0"/>
        <v>0.96078431372549022</v>
      </c>
      <c r="I233" s="9">
        <f>VLOOKUP(A233,'Raw Data'!$A$2:$M$724,6,FALSE)</f>
        <v>5</v>
      </c>
      <c r="J233" s="9">
        <f>VLOOKUP(A233,'Raw Data'!$A$2:$M$724,12,FALSE)</f>
        <v>1</v>
      </c>
      <c r="K233" s="9">
        <f>VLOOKUP(A233,'Raw Data'!$A$2:$M$724,13,FALSE)</f>
        <v>9</v>
      </c>
      <c r="L233" s="9"/>
      <c r="M233" s="11">
        <f t="shared" si="1"/>
        <v>254.66666666666666</v>
      </c>
      <c r="N233" s="12">
        <f>VLOOKUP(A233,'Raw Data'!$A$2:$M$724,9,FALSE)</f>
        <v>1645</v>
      </c>
      <c r="O233" s="13">
        <f>VLOOKUP(A233,'Raw Data'!$A$2:$M$724,10,FALSE)</f>
        <v>166</v>
      </c>
      <c r="P233" s="13">
        <f>VLOOKUP(A233,'Raw Data'!$A$2:$M$724,11,FALSE)</f>
        <v>1</v>
      </c>
      <c r="Q233" s="13">
        <f>VLOOKUP(A233,'Raw Data'!$A$2:$M$724,8,FALSE)</f>
        <v>0</v>
      </c>
      <c r="R233" s="14">
        <f t="shared" si="2"/>
        <v>254.66666666666666</v>
      </c>
      <c r="S233" s="15">
        <v>106</v>
      </c>
    </row>
    <row r="234" spans="1:19" ht="16.2" x14ac:dyDescent="0.45">
      <c r="A234" s="8" t="s">
        <v>253</v>
      </c>
      <c r="B234" s="9" t="str">
        <f>VLOOKUP(A234,'Raw Data'!$A$2:$M$724,2,FALSE)</f>
        <v>VIKRAM 👈✔✔🔥🔥👉YAĎAV</v>
      </c>
      <c r="C234" s="9">
        <f>VLOOKUP(A234,'Phone Number'!$A$1:$B$6919,2,FALSE)</f>
        <v>9336294167</v>
      </c>
      <c r="D234" s="9">
        <f>VLOOKUP(A234,'Raw Data'!$A$2:$M$724,4,FALSE)</f>
        <v>49</v>
      </c>
      <c r="E234" s="9">
        <f>VLOOKUP(A234,'Raw Data'!$A$2:$M$724,3,FALSE)</f>
        <v>2</v>
      </c>
      <c r="F234" s="9">
        <f>VLOOKUP(A234,'Raw Data'!$A$2:$M$724,5,FALSE)</f>
        <v>49</v>
      </c>
      <c r="G234" s="9">
        <f>VLOOKUP(A234,'Raw Data'!$A$2:$M$724,7,FALSE)</f>
        <v>1</v>
      </c>
      <c r="H234" s="10">
        <f t="shared" si="0"/>
        <v>0.98</v>
      </c>
      <c r="I234" s="9">
        <f>VLOOKUP(A234,'Raw Data'!$A$2:$M$724,6,FALSE)</f>
        <v>4.78</v>
      </c>
      <c r="J234" s="9">
        <f>VLOOKUP(A234,'Raw Data'!$A$2:$M$724,12,FALSE)</f>
        <v>0</v>
      </c>
      <c r="K234" s="9">
        <f>VLOOKUP(A234,'Raw Data'!$A$2:$M$724,13,FALSE)</f>
        <v>15</v>
      </c>
      <c r="L234" s="9"/>
      <c r="M234" s="11">
        <f t="shared" si="1"/>
        <v>201.60466666666667</v>
      </c>
      <c r="N234" s="12">
        <f>VLOOKUP(A234,'Raw Data'!$A$2:$M$724,9,FALSE)</f>
        <v>569</v>
      </c>
      <c r="O234" s="13">
        <f>VLOOKUP(A234,'Raw Data'!$A$2:$M$724,10,FALSE)</f>
        <v>25</v>
      </c>
      <c r="P234" s="13">
        <f>VLOOKUP(A234,'Raw Data'!$A$2:$M$724,11,FALSE)</f>
        <v>2</v>
      </c>
      <c r="Q234" s="13">
        <f>VLOOKUP(A234,'Raw Data'!$A$2:$M$724,8,FALSE)</f>
        <v>0</v>
      </c>
      <c r="R234" s="14">
        <f t="shared" si="2"/>
        <v>201.60466666666667</v>
      </c>
      <c r="S234" s="15">
        <v>74</v>
      </c>
    </row>
    <row r="235" spans="1:19" ht="16.2" x14ac:dyDescent="0.45">
      <c r="A235" s="8" t="s">
        <v>254</v>
      </c>
      <c r="B235" s="9" t="str">
        <f>VLOOKUP(A235,'Raw Data'!$A$2:$M$724,2,FALSE)</f>
        <v>NAVEEN TOMAR</v>
      </c>
      <c r="C235" s="9">
        <f>VLOOKUP(A235,'Phone Number'!$A$1:$B$6919,2,FALSE)</f>
        <v>9917131792</v>
      </c>
      <c r="D235" s="9">
        <f>VLOOKUP(A235,'Raw Data'!$A$2:$M$724,4,FALSE)</f>
        <v>49</v>
      </c>
      <c r="E235" s="9">
        <f>VLOOKUP(A235,'Raw Data'!$A$2:$M$724,3,FALSE)</f>
        <v>70</v>
      </c>
      <c r="F235" s="9">
        <f>VLOOKUP(A235,'Raw Data'!$A$2:$M$724,5,FALSE)</f>
        <v>95</v>
      </c>
      <c r="G235" s="9">
        <f>VLOOKUP(A235,'Raw Data'!$A$2:$M$724,7,FALSE)</f>
        <v>334</v>
      </c>
      <c r="H235" s="10">
        <f t="shared" si="0"/>
        <v>0.22144522144522144</v>
      </c>
      <c r="I235" s="9">
        <f>VLOOKUP(A235,'Raw Data'!$A$2:$M$724,6,FALSE)</f>
        <v>3.93</v>
      </c>
      <c r="J235" s="9">
        <f>VLOOKUP(A235,'Raw Data'!$A$2:$M$724,12,FALSE)</f>
        <v>0</v>
      </c>
      <c r="K235" s="9">
        <f>VLOOKUP(A235,'Raw Data'!$A$2:$M$724,13,FALSE)</f>
        <v>0</v>
      </c>
      <c r="L235" s="9"/>
      <c r="M235" s="11">
        <f t="shared" si="1"/>
        <v>286.43276190476189</v>
      </c>
      <c r="N235" s="12">
        <f>VLOOKUP(A235,'Raw Data'!$A$2:$M$724,9,FALSE)</f>
        <v>6</v>
      </c>
      <c r="O235" s="13">
        <f>VLOOKUP(A235,'Raw Data'!$A$2:$M$724,10,FALSE)</f>
        <v>1</v>
      </c>
      <c r="P235" s="13">
        <f>VLOOKUP(A235,'Raw Data'!$A$2:$M$724,11,FALSE)</f>
        <v>9</v>
      </c>
      <c r="Q235" s="13">
        <f>VLOOKUP(A235,'Raw Data'!$A$2:$M$724,8,FALSE)</f>
        <v>1</v>
      </c>
      <c r="R235" s="14">
        <f t="shared" si="2"/>
        <v>286.43276190476189</v>
      </c>
      <c r="S235" s="15">
        <v>640</v>
      </c>
    </row>
    <row r="236" spans="1:19" ht="16.2" x14ac:dyDescent="0.45">
      <c r="A236" s="8" t="s">
        <v>255</v>
      </c>
      <c r="B236" s="9" t="str">
        <f>VLOOKUP(A236,'Raw Data'!$A$2:$M$724,2,FALSE)</f>
        <v>Ghanshayam</v>
      </c>
      <c r="C236" s="9">
        <f>VLOOKUP(A236,'Phone Number'!$A$1:$B$6919,2,FALSE)</f>
        <v>9335267548</v>
      </c>
      <c r="D236" s="9">
        <f>VLOOKUP(A236,'Raw Data'!$A$2:$M$724,4,FALSE)</f>
        <v>46</v>
      </c>
      <c r="E236" s="9">
        <f>VLOOKUP(A236,'Raw Data'!$A$2:$M$724,3,FALSE)</f>
        <v>37</v>
      </c>
      <c r="F236" s="9">
        <f>VLOOKUP(A236,'Raw Data'!$A$2:$M$724,5,FALSE)</f>
        <v>78</v>
      </c>
      <c r="G236" s="9">
        <f>VLOOKUP(A236,'Raw Data'!$A$2:$M$724,7,FALSE)</f>
        <v>30</v>
      </c>
      <c r="H236" s="10">
        <f t="shared" si="0"/>
        <v>0.72222222222222221</v>
      </c>
      <c r="I236" s="9">
        <f>VLOOKUP(A236,'Raw Data'!$A$2:$M$724,6,FALSE)</f>
        <v>5</v>
      </c>
      <c r="J236" s="9">
        <f>VLOOKUP(A236,'Raw Data'!$A$2:$M$724,12,FALSE)</f>
        <v>2</v>
      </c>
      <c r="K236" s="9">
        <f>VLOOKUP(A236,'Raw Data'!$A$2:$M$724,13,FALSE)</f>
        <v>356</v>
      </c>
      <c r="L236" s="9"/>
      <c r="M236" s="11">
        <f t="shared" si="1"/>
        <v>354.42063492063494</v>
      </c>
      <c r="N236" s="12">
        <f>VLOOKUP(A236,'Raw Data'!$A$2:$M$724,9,FALSE)</f>
        <v>85</v>
      </c>
      <c r="O236" s="13">
        <f>VLOOKUP(A236,'Raw Data'!$A$2:$M$724,10,FALSE)</f>
        <v>85</v>
      </c>
      <c r="P236" s="13">
        <f>VLOOKUP(A236,'Raw Data'!$A$2:$M$724,11,FALSE)</f>
        <v>8</v>
      </c>
      <c r="Q236" s="13">
        <f>VLOOKUP(A236,'Raw Data'!$A$2:$M$724,8,FALSE)</f>
        <v>0</v>
      </c>
      <c r="R236" s="14">
        <f t="shared" si="2"/>
        <v>354.42063492063494</v>
      </c>
      <c r="S236" s="15">
        <v>256</v>
      </c>
    </row>
    <row r="237" spans="1:19" ht="16.2" x14ac:dyDescent="0.45">
      <c r="A237" s="8" t="s">
        <v>256</v>
      </c>
      <c r="B237" s="9" t="str">
        <f>VLOOKUP(A237,'Raw Data'!$A$2:$M$724,2,FALSE)</f>
        <v>Rahul Gupta</v>
      </c>
      <c r="C237" s="9">
        <f>VLOOKUP(A237,'Phone Number'!$A$1:$B$6919,2,FALSE)</f>
        <v>9305320745</v>
      </c>
      <c r="D237" s="9">
        <f>VLOOKUP(A237,'Raw Data'!$A$2:$M$724,4,FALSE)</f>
        <v>44</v>
      </c>
      <c r="E237" s="9">
        <f>VLOOKUP(A237,'Raw Data'!$A$2:$M$724,3,FALSE)</f>
        <v>1</v>
      </c>
      <c r="F237" s="9">
        <f>VLOOKUP(A237,'Raw Data'!$A$2:$M$724,5,FALSE)</f>
        <v>44</v>
      </c>
      <c r="G237" s="9">
        <f>VLOOKUP(A237,'Raw Data'!$A$2:$M$724,7,FALSE)</f>
        <v>2</v>
      </c>
      <c r="H237" s="10">
        <f t="shared" si="0"/>
        <v>0.95652173913043481</v>
      </c>
      <c r="I237" s="9">
        <f>VLOOKUP(A237,'Raw Data'!$A$2:$M$724,6,FALSE)</f>
        <v>5</v>
      </c>
      <c r="J237" s="9">
        <f>VLOOKUP(A237,'Raw Data'!$A$2:$M$724,12,FALSE)</f>
        <v>0</v>
      </c>
      <c r="K237" s="9">
        <f>VLOOKUP(A237,'Raw Data'!$A$2:$M$724,13,FALSE)</f>
        <v>10</v>
      </c>
      <c r="L237" s="9"/>
      <c r="M237" s="11">
        <f t="shared" si="1"/>
        <v>184.00793650793651</v>
      </c>
      <c r="N237" s="12">
        <f>VLOOKUP(A237,'Raw Data'!$A$2:$M$724,9,FALSE)</f>
        <v>77</v>
      </c>
      <c r="O237" s="13">
        <f>VLOOKUP(A237,'Raw Data'!$A$2:$M$724,10,FALSE)</f>
        <v>33</v>
      </c>
      <c r="P237" s="13">
        <f>VLOOKUP(A237,'Raw Data'!$A$2:$M$724,11,FALSE)</f>
        <v>1</v>
      </c>
      <c r="Q237" s="13">
        <f>VLOOKUP(A237,'Raw Data'!$A$2:$M$724,8,FALSE)</f>
        <v>0</v>
      </c>
      <c r="R237" s="14">
        <f t="shared" si="2"/>
        <v>184.00793650793651</v>
      </c>
      <c r="S237" s="15">
        <v>129</v>
      </c>
    </row>
    <row r="238" spans="1:19" ht="16.2" x14ac:dyDescent="0.45">
      <c r="A238" s="8" t="s">
        <v>257</v>
      </c>
      <c r="B238" s="9" t="str">
        <f>VLOOKUP(A238,'Raw Data'!$A$2:$M$724,2,FALSE)</f>
        <v>Raju Tanti</v>
      </c>
      <c r="C238" s="9">
        <f>VLOOKUP(A238,'Phone Number'!$A$1:$B$6919,2,FALSE)</f>
        <v>6204644623</v>
      </c>
      <c r="D238" s="9">
        <f>VLOOKUP(A238,'Raw Data'!$A$2:$M$724,4,FALSE)</f>
        <v>43</v>
      </c>
      <c r="E238" s="9">
        <f>VLOOKUP(A238,'Raw Data'!$A$2:$M$724,3,FALSE)</f>
        <v>154</v>
      </c>
      <c r="F238" s="9">
        <f>VLOOKUP(A238,'Raw Data'!$A$2:$M$724,5,FALSE)</f>
        <v>2733</v>
      </c>
      <c r="G238" s="9">
        <f>VLOOKUP(A238,'Raw Data'!$A$2:$M$724,7,FALSE)</f>
        <v>577</v>
      </c>
      <c r="H238" s="10">
        <f t="shared" si="0"/>
        <v>0.8256797583081571</v>
      </c>
      <c r="I238" s="9">
        <f>VLOOKUP(A238,'Raw Data'!$A$2:$M$724,6,FALSE)</f>
        <v>4.9800000000000004</v>
      </c>
      <c r="J238" s="9">
        <f>VLOOKUP(A238,'Raw Data'!$A$2:$M$724,12,FALSE)</f>
        <v>0</v>
      </c>
      <c r="K238" s="9">
        <f>VLOOKUP(A238,'Raw Data'!$A$2:$M$724,13,FALSE)</f>
        <v>1232</v>
      </c>
      <c r="L238" s="9"/>
      <c r="M238" s="11">
        <f t="shared" si="1"/>
        <v>832.61234920634922</v>
      </c>
      <c r="N238" s="12">
        <f>VLOOKUP(A238,'Raw Data'!$A$2:$M$724,9,FALSE)</f>
        <v>36</v>
      </c>
      <c r="O238" s="13">
        <f>VLOOKUP(A238,'Raw Data'!$A$2:$M$724,10,FALSE)</f>
        <v>7</v>
      </c>
      <c r="P238" s="13">
        <f>VLOOKUP(A238,'Raw Data'!$A$2:$M$724,11,FALSE)</f>
        <v>136</v>
      </c>
      <c r="Q238" s="13">
        <f>VLOOKUP(A238,'Raw Data'!$A$2:$M$724,8,FALSE)</f>
        <v>0</v>
      </c>
      <c r="R238" s="14">
        <f t="shared" si="2"/>
        <v>832.61234920634922</v>
      </c>
      <c r="S238" s="15">
        <v>518</v>
      </c>
    </row>
    <row r="239" spans="1:19" ht="16.2" x14ac:dyDescent="0.45">
      <c r="A239" s="8" t="s">
        <v>258</v>
      </c>
      <c r="B239" s="9" t="str">
        <f>VLOOKUP(A239,'Raw Data'!$A$2:$M$724,2,FALSE)</f>
        <v>Arun Gupta</v>
      </c>
      <c r="C239" s="9">
        <f>VLOOKUP(A239,'Phone Number'!$A$1:$B$6919,2,FALSE)</f>
        <v>7307835845</v>
      </c>
      <c r="D239" s="9">
        <f>VLOOKUP(A239,'Raw Data'!$A$2:$M$724,4,FALSE)</f>
        <v>41</v>
      </c>
      <c r="E239" s="9">
        <f>VLOOKUP(A239,'Raw Data'!$A$2:$M$724,3,FALSE)</f>
        <v>1</v>
      </c>
      <c r="F239" s="9">
        <f>VLOOKUP(A239,'Raw Data'!$A$2:$M$724,5,FALSE)</f>
        <v>41</v>
      </c>
      <c r="G239" s="9">
        <f>VLOOKUP(A239,'Raw Data'!$A$2:$M$724,7,FALSE)</f>
        <v>2</v>
      </c>
      <c r="H239" s="10">
        <f t="shared" si="0"/>
        <v>0.95348837209302328</v>
      </c>
      <c r="I239" s="9">
        <f>VLOOKUP(A239,'Raw Data'!$A$2:$M$724,6,FALSE)</f>
        <v>5</v>
      </c>
      <c r="J239" s="9">
        <f>VLOOKUP(A239,'Raw Data'!$A$2:$M$724,12,FALSE)</f>
        <v>0</v>
      </c>
      <c r="K239" s="9">
        <f>VLOOKUP(A239,'Raw Data'!$A$2:$M$724,13,FALSE)</f>
        <v>10</v>
      </c>
      <c r="L239" s="9"/>
      <c r="M239" s="11">
        <f t="shared" si="1"/>
        <v>171.57936507936506</v>
      </c>
      <c r="N239" s="12">
        <f>VLOOKUP(A239,'Raw Data'!$A$2:$M$724,9,FALSE)</f>
        <v>1475</v>
      </c>
      <c r="O239" s="13">
        <f>VLOOKUP(A239,'Raw Data'!$A$2:$M$724,10,FALSE)</f>
        <v>131</v>
      </c>
      <c r="P239" s="13">
        <f>VLOOKUP(A239,'Raw Data'!$A$2:$M$724,11,FALSE)</f>
        <v>1</v>
      </c>
      <c r="Q239" s="13">
        <f>VLOOKUP(A239,'Raw Data'!$A$2:$M$724,8,FALSE)</f>
        <v>0</v>
      </c>
      <c r="R239" s="14">
        <f t="shared" si="2"/>
        <v>171.57936507936506</v>
      </c>
      <c r="S239" s="15">
        <v>45</v>
      </c>
    </row>
    <row r="240" spans="1:19" ht="16.2" x14ac:dyDescent="0.45">
      <c r="A240" s="8" t="s">
        <v>259</v>
      </c>
      <c r="B240" s="9" t="str">
        <f>VLOOKUP(A240,'Raw Data'!$A$2:$M$724,2,FALSE)</f>
        <v>Sangeeta kumari</v>
      </c>
      <c r="C240" s="9">
        <f>VLOOKUP(A240,'Phone Number'!$A$1:$B$6919,2,FALSE)</f>
        <v>9102044656</v>
      </c>
      <c r="D240" s="9">
        <f>VLOOKUP(A240,'Raw Data'!$A$2:$M$724,4,FALSE)</f>
        <v>41</v>
      </c>
      <c r="E240" s="9">
        <f>VLOOKUP(A240,'Raw Data'!$A$2:$M$724,3,FALSE)</f>
        <v>32</v>
      </c>
      <c r="F240" s="9">
        <f>VLOOKUP(A240,'Raw Data'!$A$2:$M$724,5,FALSE)</f>
        <v>178</v>
      </c>
      <c r="G240" s="9">
        <f>VLOOKUP(A240,'Raw Data'!$A$2:$M$724,7,FALSE)</f>
        <v>210</v>
      </c>
      <c r="H240" s="10">
        <f t="shared" si="0"/>
        <v>0.45876288659793812</v>
      </c>
      <c r="I240" s="9">
        <f>VLOOKUP(A240,'Raw Data'!$A$2:$M$724,6,FALSE)</f>
        <v>2.97</v>
      </c>
      <c r="J240" s="9">
        <f>VLOOKUP(A240,'Raw Data'!$A$2:$M$724,12,FALSE)</f>
        <v>0</v>
      </c>
      <c r="K240" s="9">
        <f>VLOOKUP(A240,'Raw Data'!$A$2:$M$724,13,FALSE)</f>
        <v>0</v>
      </c>
      <c r="L240" s="9"/>
      <c r="M240" s="11">
        <f t="shared" si="1"/>
        <v>205.63657142857141</v>
      </c>
      <c r="N240" s="12">
        <f>VLOOKUP(A240,'Raw Data'!$A$2:$M$724,9,FALSE)</f>
        <v>1</v>
      </c>
      <c r="O240" s="13">
        <f>VLOOKUP(A240,'Raw Data'!$A$2:$M$724,10,FALSE)</f>
        <v>0</v>
      </c>
      <c r="P240" s="13">
        <f>VLOOKUP(A240,'Raw Data'!$A$2:$M$724,11,FALSE)</f>
        <v>28</v>
      </c>
      <c r="Q240" s="13">
        <f>VLOOKUP(A240,'Raw Data'!$A$2:$M$724,8,FALSE)</f>
        <v>9</v>
      </c>
      <c r="R240" s="14">
        <f t="shared" si="2"/>
        <v>205.63657142857141</v>
      </c>
      <c r="S240" s="15">
        <v>546</v>
      </c>
    </row>
    <row r="241" spans="1:19" ht="16.2" x14ac:dyDescent="0.45">
      <c r="A241" s="8" t="s">
        <v>260</v>
      </c>
      <c r="B241" s="9" t="str">
        <f>VLOOKUP(A241,'Raw Data'!$A$2:$M$724,2,FALSE)</f>
        <v>sangam kumari</v>
      </c>
      <c r="C241" s="9">
        <f>VLOOKUP(A241,'Phone Number'!$A$1:$B$6919,2,FALSE)</f>
        <v>9523035871</v>
      </c>
      <c r="D241" s="9">
        <f>VLOOKUP(A241,'Raw Data'!$A$2:$M$724,4,FALSE)</f>
        <v>41</v>
      </c>
      <c r="E241" s="9">
        <f>VLOOKUP(A241,'Raw Data'!$A$2:$M$724,3,FALSE)</f>
        <v>66</v>
      </c>
      <c r="F241" s="9">
        <f>VLOOKUP(A241,'Raw Data'!$A$2:$M$724,5,FALSE)</f>
        <v>92</v>
      </c>
      <c r="G241" s="9">
        <f>VLOOKUP(A241,'Raw Data'!$A$2:$M$724,7,FALSE)</f>
        <v>229</v>
      </c>
      <c r="H241" s="10">
        <f t="shared" si="0"/>
        <v>0.28660436137071649</v>
      </c>
      <c r="I241" s="9">
        <f>VLOOKUP(A241,'Raw Data'!$A$2:$M$724,6,FALSE)</f>
        <v>3.47</v>
      </c>
      <c r="J241" s="9">
        <f>VLOOKUP(A241,'Raw Data'!$A$2:$M$724,12,FALSE)</f>
        <v>1</v>
      </c>
      <c r="K241" s="9">
        <f>VLOOKUP(A241,'Raw Data'!$A$2:$M$724,13,FALSE)</f>
        <v>658</v>
      </c>
      <c r="L241" s="9"/>
      <c r="M241" s="11">
        <f t="shared" si="1"/>
        <v>323.68974603174604</v>
      </c>
      <c r="N241" s="12">
        <f>VLOOKUP(A241,'Raw Data'!$A$2:$M$724,9,FALSE)</f>
        <v>13</v>
      </c>
      <c r="O241" s="13">
        <f>VLOOKUP(A241,'Raw Data'!$A$2:$M$724,10,FALSE)</f>
        <v>3</v>
      </c>
      <c r="P241" s="13">
        <f>VLOOKUP(A241,'Raw Data'!$A$2:$M$724,11,FALSE)</f>
        <v>15</v>
      </c>
      <c r="Q241" s="13">
        <f>VLOOKUP(A241,'Raw Data'!$A$2:$M$724,8,FALSE)</f>
        <v>9</v>
      </c>
      <c r="R241" s="14">
        <f t="shared" si="2"/>
        <v>323.68974603174604</v>
      </c>
      <c r="S241" s="15">
        <v>47</v>
      </c>
    </row>
    <row r="242" spans="1:19" ht="16.2" x14ac:dyDescent="0.45">
      <c r="A242" s="8" t="s">
        <v>261</v>
      </c>
      <c r="B242" s="9" t="str">
        <f>VLOOKUP(A242,'Raw Data'!$A$2:$M$724,2,FALSE)</f>
        <v>Mukesh</v>
      </c>
      <c r="C242" s="9">
        <f>VLOOKUP(A242,'Phone Number'!$A$1:$B$6919,2,FALSE)</f>
        <v>8368895794</v>
      </c>
      <c r="D242" s="9">
        <f>VLOOKUP(A242,'Raw Data'!$A$2:$M$724,4,FALSE)</f>
        <v>37</v>
      </c>
      <c r="E242" s="9">
        <f>VLOOKUP(A242,'Raw Data'!$A$2:$M$724,3,FALSE)</f>
        <v>6</v>
      </c>
      <c r="F242" s="9">
        <f>VLOOKUP(A242,'Raw Data'!$A$2:$M$724,5,FALSE)</f>
        <v>41</v>
      </c>
      <c r="G242" s="9">
        <f>VLOOKUP(A242,'Raw Data'!$A$2:$M$724,7,FALSE)</f>
        <v>1</v>
      </c>
      <c r="H242" s="10">
        <f t="shared" si="0"/>
        <v>0.97619047619047616</v>
      </c>
      <c r="I242" s="9">
        <f>VLOOKUP(A242,'Raw Data'!$A$2:$M$724,6,FALSE)</f>
        <v>5</v>
      </c>
      <c r="J242" s="9">
        <f>VLOOKUP(A242,'Raw Data'!$A$2:$M$724,12,FALSE)</f>
        <v>0</v>
      </c>
      <c r="K242" s="9">
        <f>VLOOKUP(A242,'Raw Data'!$A$2:$M$724,13,FALSE)</f>
        <v>26</v>
      </c>
      <c r="L242" s="9"/>
      <c r="M242" s="11">
        <f t="shared" si="1"/>
        <v>161.38492063492066</v>
      </c>
      <c r="N242" s="12">
        <f>VLOOKUP(A242,'Raw Data'!$A$2:$M$724,9,FALSE)</f>
        <v>483</v>
      </c>
      <c r="O242" s="13">
        <f>VLOOKUP(A242,'Raw Data'!$A$2:$M$724,10,FALSE)</f>
        <v>483</v>
      </c>
      <c r="P242" s="13">
        <f>VLOOKUP(A242,'Raw Data'!$A$2:$M$724,11,FALSE)</f>
        <v>2</v>
      </c>
      <c r="Q242" s="13">
        <f>VLOOKUP(A242,'Raw Data'!$A$2:$M$724,8,FALSE)</f>
        <v>0</v>
      </c>
      <c r="R242" s="14">
        <f t="shared" si="2"/>
        <v>161.38492063492066</v>
      </c>
      <c r="S242" s="15">
        <v>166</v>
      </c>
    </row>
    <row r="243" spans="1:19" ht="16.2" x14ac:dyDescent="0.45">
      <c r="A243" s="8" t="s">
        <v>262</v>
      </c>
      <c r="B243" s="9" t="str">
        <f>VLOOKUP(A243,'Raw Data'!$A$2:$M$724,2,FALSE)</f>
        <v>Ronk yadav</v>
      </c>
      <c r="C243" s="9">
        <f>VLOOKUP(A243,'Phone Number'!$A$1:$B$6919,2,FALSE)</f>
        <v>7752859670</v>
      </c>
      <c r="D243" s="9">
        <f>VLOOKUP(A243,'Raw Data'!$A$2:$M$724,4,FALSE)</f>
        <v>37</v>
      </c>
      <c r="E243" s="9">
        <f>VLOOKUP(A243,'Raw Data'!$A$2:$M$724,3,FALSE)</f>
        <v>115</v>
      </c>
      <c r="F243" s="9">
        <f>VLOOKUP(A243,'Raw Data'!$A$2:$M$724,5,FALSE)</f>
        <v>65</v>
      </c>
      <c r="G243" s="9">
        <f>VLOOKUP(A243,'Raw Data'!$A$2:$M$724,7,FALSE)</f>
        <v>40</v>
      </c>
      <c r="H243" s="10">
        <f t="shared" si="0"/>
        <v>0.61904761904761907</v>
      </c>
      <c r="I243" s="9">
        <f>VLOOKUP(A243,'Raw Data'!$A$2:$M$724,6,FALSE)</f>
        <v>4.5599999999999996</v>
      </c>
      <c r="J243" s="9">
        <f>VLOOKUP(A243,'Raw Data'!$A$2:$M$724,12,FALSE)</f>
        <v>0</v>
      </c>
      <c r="K243" s="9">
        <f>VLOOKUP(A243,'Raw Data'!$A$2:$M$724,13,FALSE)</f>
        <v>754</v>
      </c>
      <c r="L243" s="9"/>
      <c r="M243" s="11">
        <f t="shared" si="1"/>
        <v>310.99593650793656</v>
      </c>
      <c r="N243" s="12">
        <f>VLOOKUP(A243,'Raw Data'!$A$2:$M$724,9,FALSE)</f>
        <v>54</v>
      </c>
      <c r="O243" s="13">
        <f>VLOOKUP(A243,'Raw Data'!$A$2:$M$724,10,FALSE)</f>
        <v>41</v>
      </c>
      <c r="P243" s="13">
        <f>VLOOKUP(A243,'Raw Data'!$A$2:$M$724,11,FALSE)</f>
        <v>6</v>
      </c>
      <c r="Q243" s="13">
        <f>VLOOKUP(A243,'Raw Data'!$A$2:$M$724,8,FALSE)</f>
        <v>0</v>
      </c>
      <c r="R243" s="14">
        <f t="shared" si="2"/>
        <v>310.99593650793656</v>
      </c>
      <c r="S243" s="15">
        <v>215</v>
      </c>
    </row>
    <row r="244" spans="1:19" ht="16.2" x14ac:dyDescent="0.45">
      <c r="A244" s="8" t="s">
        <v>263</v>
      </c>
      <c r="B244" s="9" t="str">
        <f>VLOOKUP(A244,'Raw Data'!$A$2:$M$724,2,FALSE)</f>
        <v>Resonance classes</v>
      </c>
      <c r="C244" s="9">
        <f>VLOOKUP(A244,'Phone Number'!$A$1:$B$6919,2,FALSE)</f>
        <v>8545999808</v>
      </c>
      <c r="D244" s="9">
        <f>VLOOKUP(A244,'Raw Data'!$A$2:$M$724,4,FALSE)</f>
        <v>35</v>
      </c>
      <c r="E244" s="9">
        <f>VLOOKUP(A244,'Raw Data'!$A$2:$M$724,3,FALSE)</f>
        <v>1</v>
      </c>
      <c r="F244" s="9">
        <f>VLOOKUP(A244,'Raw Data'!$A$2:$M$724,5,FALSE)</f>
        <v>35</v>
      </c>
      <c r="G244" s="9">
        <f>VLOOKUP(A244,'Raw Data'!$A$2:$M$724,7,FALSE)</f>
        <v>0</v>
      </c>
      <c r="H244" s="10">
        <f t="shared" si="0"/>
        <v>1</v>
      </c>
      <c r="I244" s="9">
        <f>VLOOKUP(A244,'Raw Data'!$A$2:$M$724,6,FALSE)</f>
        <v>4.9400000000000004</v>
      </c>
      <c r="J244" s="9">
        <f>VLOOKUP(A244,'Raw Data'!$A$2:$M$724,12,FALSE)</f>
        <v>0</v>
      </c>
      <c r="K244" s="9">
        <f>VLOOKUP(A244,'Raw Data'!$A$2:$M$724,13,FALSE)</f>
        <v>8</v>
      </c>
      <c r="L244" s="9"/>
      <c r="M244" s="11">
        <f t="shared" si="1"/>
        <v>145.60444444444445</v>
      </c>
      <c r="N244" s="12">
        <f>VLOOKUP(A244,'Raw Data'!$A$2:$M$724,9,FALSE)</f>
        <v>90</v>
      </c>
      <c r="O244" s="13">
        <f>VLOOKUP(A244,'Raw Data'!$A$2:$M$724,10,FALSE)</f>
        <v>0</v>
      </c>
      <c r="P244" s="13">
        <f>VLOOKUP(A244,'Raw Data'!$A$2:$M$724,11,FALSE)</f>
        <v>1</v>
      </c>
      <c r="Q244" s="13">
        <f>VLOOKUP(A244,'Raw Data'!$A$2:$M$724,8,FALSE)</f>
        <v>0</v>
      </c>
      <c r="R244" s="14">
        <f t="shared" si="2"/>
        <v>145.60444444444445</v>
      </c>
      <c r="S244" s="15">
        <v>82</v>
      </c>
    </row>
    <row r="245" spans="1:19" ht="16.2" x14ac:dyDescent="0.45">
      <c r="A245" s="8" t="s">
        <v>264</v>
      </c>
      <c r="B245" s="9" t="str">
        <f>VLOOKUP(A245,'Raw Data'!$A$2:$M$724,2,FALSE)</f>
        <v>MD. TABREJ ALAM</v>
      </c>
      <c r="C245" s="9">
        <f>VLOOKUP(A245,'Phone Number'!$A$1:$B$6919,2,FALSE)</f>
        <v>7985759530</v>
      </c>
      <c r="D245" s="9">
        <f>VLOOKUP(A245,'Raw Data'!$A$2:$M$724,4,FALSE)</f>
        <v>33</v>
      </c>
      <c r="E245" s="9">
        <f>VLOOKUP(A245,'Raw Data'!$A$2:$M$724,3,FALSE)</f>
        <v>3</v>
      </c>
      <c r="F245" s="9">
        <f>VLOOKUP(A245,'Raw Data'!$A$2:$M$724,5,FALSE)</f>
        <v>33</v>
      </c>
      <c r="G245" s="9">
        <f>VLOOKUP(A245,'Raw Data'!$A$2:$M$724,7,FALSE)</f>
        <v>8</v>
      </c>
      <c r="H245" s="10">
        <f t="shared" si="0"/>
        <v>0.80487804878048785</v>
      </c>
      <c r="I245" s="9">
        <f>VLOOKUP(A245,'Raw Data'!$A$2:$M$724,6,FALSE)</f>
        <v>4.58</v>
      </c>
      <c r="J245" s="9">
        <f>VLOOKUP(A245,'Raw Data'!$A$2:$M$724,12,FALSE)</f>
        <v>0</v>
      </c>
      <c r="K245" s="9">
        <f>VLOOKUP(A245,'Raw Data'!$A$2:$M$724,13,FALSE)</f>
        <v>10</v>
      </c>
      <c r="L245" s="9"/>
      <c r="M245" s="11">
        <f t="shared" si="1"/>
        <v>135.39250793650791</v>
      </c>
      <c r="N245" s="12">
        <f>VLOOKUP(A245,'Raw Data'!$A$2:$M$724,9,FALSE)</f>
        <v>437</v>
      </c>
      <c r="O245" s="13">
        <f>VLOOKUP(A245,'Raw Data'!$A$2:$M$724,10,FALSE)</f>
        <v>56</v>
      </c>
      <c r="P245" s="13">
        <f>VLOOKUP(A245,'Raw Data'!$A$2:$M$724,11,FALSE)</f>
        <v>2</v>
      </c>
      <c r="Q245" s="13">
        <f>VLOOKUP(A245,'Raw Data'!$A$2:$M$724,8,FALSE)</f>
        <v>1</v>
      </c>
      <c r="R245" s="14">
        <f t="shared" si="2"/>
        <v>135.39250793650791</v>
      </c>
      <c r="S245" s="15">
        <v>40</v>
      </c>
    </row>
    <row r="246" spans="1:19" ht="16.2" x14ac:dyDescent="0.45">
      <c r="A246" s="8" t="s">
        <v>265</v>
      </c>
      <c r="B246" s="9" t="str">
        <f>VLOOKUP(A246,'Raw Data'!$A$2:$M$724,2,FALSE)</f>
        <v>Soniya kumari</v>
      </c>
      <c r="C246" s="9">
        <f>VLOOKUP(A246,'Phone Number'!$A$1:$B$6919,2,FALSE)</f>
        <v>6203298956</v>
      </c>
      <c r="D246" s="9">
        <f>VLOOKUP(A246,'Raw Data'!$A$2:$M$724,4,FALSE)</f>
        <v>33</v>
      </c>
      <c r="E246" s="9">
        <f>VLOOKUP(A246,'Raw Data'!$A$2:$M$724,3,FALSE)</f>
        <v>90</v>
      </c>
      <c r="F246" s="9">
        <f>VLOOKUP(A246,'Raw Data'!$A$2:$M$724,5,FALSE)</f>
        <v>91</v>
      </c>
      <c r="G246" s="9">
        <f>VLOOKUP(A246,'Raw Data'!$A$2:$M$724,7,FALSE)</f>
        <v>185</v>
      </c>
      <c r="H246" s="10">
        <f t="shared" si="0"/>
        <v>0.32971014492753625</v>
      </c>
      <c r="I246" s="9">
        <f>VLOOKUP(A246,'Raw Data'!$A$2:$M$724,6,FALSE)</f>
        <v>4.21</v>
      </c>
      <c r="J246" s="9">
        <f>VLOOKUP(A246,'Raw Data'!$A$2:$M$724,12,FALSE)</f>
        <v>0</v>
      </c>
      <c r="K246" s="9">
        <f>VLOOKUP(A246,'Raw Data'!$A$2:$M$724,13,FALSE)</f>
        <v>778</v>
      </c>
      <c r="L246" s="9"/>
      <c r="M246" s="11">
        <f t="shared" si="1"/>
        <v>283.21088888888886</v>
      </c>
      <c r="N246" s="12">
        <f>VLOOKUP(A246,'Raw Data'!$A$2:$M$724,9,FALSE)</f>
        <v>16</v>
      </c>
      <c r="O246" s="13">
        <f>VLOOKUP(A246,'Raw Data'!$A$2:$M$724,10,FALSE)</f>
        <v>4</v>
      </c>
      <c r="P246" s="13">
        <f>VLOOKUP(A246,'Raw Data'!$A$2:$M$724,11,FALSE)</f>
        <v>5</v>
      </c>
      <c r="Q246" s="13">
        <f>VLOOKUP(A246,'Raw Data'!$A$2:$M$724,8,FALSE)</f>
        <v>0</v>
      </c>
      <c r="R246" s="14">
        <f t="shared" si="2"/>
        <v>283.21088888888886</v>
      </c>
      <c r="S246" s="15">
        <v>100</v>
      </c>
    </row>
    <row r="247" spans="1:19" ht="16.2" x14ac:dyDescent="0.45">
      <c r="A247" s="8" t="s">
        <v>266</v>
      </c>
      <c r="B247" s="9" t="str">
        <f>VLOOKUP(A247,'Raw Data'!$A$2:$M$724,2,FALSE)</f>
        <v>Padma Singh</v>
      </c>
      <c r="C247" s="9">
        <f>VLOOKUP(A247,'Phone Number'!$A$1:$B$6919,2,FALSE)</f>
        <v>8146457671</v>
      </c>
      <c r="D247" s="9">
        <f>VLOOKUP(A247,'Raw Data'!$A$2:$M$724,4,FALSE)</f>
        <v>32</v>
      </c>
      <c r="E247" s="9">
        <f>VLOOKUP(A247,'Raw Data'!$A$2:$M$724,3,FALSE)</f>
        <v>183</v>
      </c>
      <c r="F247" s="9">
        <f>VLOOKUP(A247,'Raw Data'!$A$2:$M$724,5,FALSE)</f>
        <v>292</v>
      </c>
      <c r="G247" s="9">
        <f>VLOOKUP(A247,'Raw Data'!$A$2:$M$724,7,FALSE)</f>
        <v>1128</v>
      </c>
      <c r="H247" s="10">
        <f t="shared" si="0"/>
        <v>0.20563380281690141</v>
      </c>
      <c r="I247" s="9">
        <f>VLOOKUP(A247,'Raw Data'!$A$2:$M$724,6,FALSE)</f>
        <v>4.75</v>
      </c>
      <c r="J247" s="9">
        <f>VLOOKUP(A247,'Raw Data'!$A$2:$M$724,12,FALSE)</f>
        <v>0</v>
      </c>
      <c r="K247" s="9">
        <f>VLOOKUP(A247,'Raw Data'!$A$2:$M$724,13,FALSE)</f>
        <v>1551</v>
      </c>
      <c r="L247" s="9"/>
      <c r="M247" s="11">
        <f t="shared" si="1"/>
        <v>529.68095238095236</v>
      </c>
      <c r="N247" s="12">
        <f>VLOOKUP(A247,'Raw Data'!$A$2:$M$724,9,FALSE)</f>
        <v>33</v>
      </c>
      <c r="O247" s="13">
        <f>VLOOKUP(A247,'Raw Data'!$A$2:$M$724,10,FALSE)</f>
        <v>5</v>
      </c>
      <c r="P247" s="13">
        <f>VLOOKUP(A247,'Raw Data'!$A$2:$M$724,11,FALSE)</f>
        <v>22</v>
      </c>
      <c r="Q247" s="13">
        <f>VLOOKUP(A247,'Raw Data'!$A$2:$M$724,8,FALSE)</f>
        <v>4</v>
      </c>
      <c r="R247" s="14">
        <f t="shared" si="2"/>
        <v>529.68095238095236</v>
      </c>
      <c r="S247" s="15">
        <v>224</v>
      </c>
    </row>
    <row r="248" spans="1:19" ht="16.2" x14ac:dyDescent="0.45">
      <c r="A248" s="8" t="s">
        <v>267</v>
      </c>
      <c r="B248" s="9" t="str">
        <f>VLOOKUP(A248,'Raw Data'!$A$2:$M$724,2,FALSE)</f>
        <v>Neha kumari</v>
      </c>
      <c r="C248" s="9">
        <f>VLOOKUP(A248,'Phone Number'!$A$1:$B$6919,2,FALSE)</f>
        <v>6202554856</v>
      </c>
      <c r="D248" s="9">
        <f>VLOOKUP(A248,'Raw Data'!$A$2:$M$724,4,FALSE)</f>
        <v>32</v>
      </c>
      <c r="E248" s="9">
        <f>VLOOKUP(A248,'Raw Data'!$A$2:$M$724,3,FALSE)</f>
        <v>30</v>
      </c>
      <c r="F248" s="9">
        <f>VLOOKUP(A248,'Raw Data'!$A$2:$M$724,5,FALSE)</f>
        <v>41</v>
      </c>
      <c r="G248" s="9">
        <f>VLOOKUP(A248,'Raw Data'!$A$2:$M$724,7,FALSE)</f>
        <v>29</v>
      </c>
      <c r="H248" s="10">
        <f t="shared" si="0"/>
        <v>0.58571428571428574</v>
      </c>
      <c r="I248" s="9">
        <f>VLOOKUP(A248,'Raw Data'!$A$2:$M$724,6,FALSE)</f>
        <v>3.9</v>
      </c>
      <c r="J248" s="9">
        <f>VLOOKUP(A248,'Raw Data'!$A$2:$M$724,12,FALSE)</f>
        <v>0</v>
      </c>
      <c r="K248" s="9">
        <f>VLOOKUP(A248,'Raw Data'!$A$2:$M$724,13,FALSE)</f>
        <v>298</v>
      </c>
      <c r="L248" s="9"/>
      <c r="M248" s="11">
        <f t="shared" si="1"/>
        <v>168.74936507936508</v>
      </c>
      <c r="N248" s="12">
        <f>VLOOKUP(A248,'Raw Data'!$A$2:$M$724,9,FALSE)</f>
        <v>61</v>
      </c>
      <c r="O248" s="13">
        <f>VLOOKUP(A248,'Raw Data'!$A$2:$M$724,10,FALSE)</f>
        <v>1</v>
      </c>
      <c r="P248" s="13">
        <f>VLOOKUP(A248,'Raw Data'!$A$2:$M$724,11,FALSE)</f>
        <v>7</v>
      </c>
      <c r="Q248" s="13">
        <f>VLOOKUP(A248,'Raw Data'!$A$2:$M$724,8,FALSE)</f>
        <v>13</v>
      </c>
      <c r="R248" s="14">
        <f t="shared" si="2"/>
        <v>168.74936507936508</v>
      </c>
      <c r="S248" s="15">
        <v>126</v>
      </c>
    </row>
    <row r="249" spans="1:19" ht="16.2" x14ac:dyDescent="0.45">
      <c r="A249" s="8" t="s">
        <v>268</v>
      </c>
      <c r="B249" s="9" t="str">
        <f>VLOOKUP(A249,'Raw Data'!$A$2:$M$724,2,FALSE)</f>
        <v>Jyoti Maddy</v>
      </c>
      <c r="C249" s="9">
        <f>VLOOKUP(A249,'Phone Number'!$A$1:$B$6919,2,FALSE)</f>
        <v>7380671485</v>
      </c>
      <c r="D249" s="9">
        <f>VLOOKUP(A249,'Raw Data'!$A$2:$M$724,4,FALSE)</f>
        <v>29</v>
      </c>
      <c r="E249" s="9">
        <f>VLOOKUP(A249,'Raw Data'!$A$2:$M$724,3,FALSE)</f>
        <v>6</v>
      </c>
      <c r="F249" s="9">
        <f>VLOOKUP(A249,'Raw Data'!$A$2:$M$724,5,FALSE)</f>
        <v>29</v>
      </c>
      <c r="G249" s="9">
        <f>VLOOKUP(A249,'Raw Data'!$A$2:$M$724,7,FALSE)</f>
        <v>0</v>
      </c>
      <c r="H249" s="10">
        <f t="shared" si="0"/>
        <v>1</v>
      </c>
      <c r="I249" s="9">
        <f>VLOOKUP(A249,'Raw Data'!$A$2:$M$724,6,FALSE)</f>
        <v>5</v>
      </c>
      <c r="J249" s="9">
        <f>VLOOKUP(A249,'Raw Data'!$A$2:$M$724,12,FALSE)</f>
        <v>0</v>
      </c>
      <c r="K249" s="9">
        <f>VLOOKUP(A249,'Raw Data'!$A$2:$M$724,13,FALSE)</f>
        <v>0</v>
      </c>
      <c r="L249" s="9"/>
      <c r="M249" s="11">
        <f t="shared" si="1"/>
        <v>126.14285714285714</v>
      </c>
      <c r="N249" s="12">
        <f>VLOOKUP(A249,'Raw Data'!$A$2:$M$724,9,FALSE)</f>
        <v>232</v>
      </c>
      <c r="O249" s="13">
        <f>VLOOKUP(A249,'Raw Data'!$A$2:$M$724,10,FALSE)</f>
        <v>23</v>
      </c>
      <c r="P249" s="13">
        <f>VLOOKUP(A249,'Raw Data'!$A$2:$M$724,11,FALSE)</f>
        <v>1</v>
      </c>
      <c r="Q249" s="13">
        <f>VLOOKUP(A249,'Raw Data'!$A$2:$M$724,8,FALSE)</f>
        <v>0</v>
      </c>
      <c r="R249" s="14">
        <f t="shared" si="2"/>
        <v>126.14285714285714</v>
      </c>
      <c r="S249" s="15">
        <v>120</v>
      </c>
    </row>
    <row r="250" spans="1:19" ht="16.2" x14ac:dyDescent="0.45">
      <c r="A250" s="8" t="s">
        <v>269</v>
      </c>
      <c r="B250" s="9" t="str">
        <f>VLOOKUP(A250,'Raw Data'!$A$2:$M$724,2,FALSE)</f>
        <v>Kajal Kumari</v>
      </c>
      <c r="C250" s="9">
        <f>VLOOKUP(A250,'Phone Number'!$A$1:$B$6919,2,FALSE)</f>
        <v>6201771323</v>
      </c>
      <c r="D250" s="9">
        <f>VLOOKUP(A250,'Raw Data'!$A$2:$M$724,4,FALSE)</f>
        <v>29</v>
      </c>
      <c r="E250" s="9">
        <f>VLOOKUP(A250,'Raw Data'!$A$2:$M$724,3,FALSE)</f>
        <v>64</v>
      </c>
      <c r="F250" s="9">
        <f>VLOOKUP(A250,'Raw Data'!$A$2:$M$724,5,FALSE)</f>
        <v>117</v>
      </c>
      <c r="G250" s="9">
        <f>VLOOKUP(A250,'Raw Data'!$A$2:$M$724,7,FALSE)</f>
        <v>704</v>
      </c>
      <c r="H250" s="10">
        <f t="shared" si="0"/>
        <v>0.14250913520097441</v>
      </c>
      <c r="I250" s="9">
        <f>VLOOKUP(A250,'Raw Data'!$A$2:$M$724,6,FALSE)</f>
        <v>4.3600000000000003</v>
      </c>
      <c r="J250" s="9">
        <f>VLOOKUP(A250,'Raw Data'!$A$2:$M$724,12,FALSE)</f>
        <v>0</v>
      </c>
      <c r="K250" s="9">
        <f>VLOOKUP(A250,'Raw Data'!$A$2:$M$724,13,FALSE)</f>
        <v>640</v>
      </c>
      <c r="L250" s="9"/>
      <c r="M250" s="11">
        <f t="shared" si="1"/>
        <v>283.51250793650792</v>
      </c>
      <c r="N250" s="12">
        <f>VLOOKUP(A250,'Raw Data'!$A$2:$M$724,9,FALSE)</f>
        <v>48</v>
      </c>
      <c r="O250" s="13">
        <f>VLOOKUP(A250,'Raw Data'!$A$2:$M$724,10,FALSE)</f>
        <v>21</v>
      </c>
      <c r="P250" s="13">
        <f>VLOOKUP(A250,'Raw Data'!$A$2:$M$724,11,FALSE)</f>
        <v>18</v>
      </c>
      <c r="Q250" s="13">
        <f>VLOOKUP(A250,'Raw Data'!$A$2:$M$724,8,FALSE)</f>
        <v>5</v>
      </c>
      <c r="R250" s="14">
        <f t="shared" si="2"/>
        <v>283.51250793650792</v>
      </c>
      <c r="S250" s="15">
        <v>60</v>
      </c>
    </row>
    <row r="251" spans="1:19" ht="16.2" x14ac:dyDescent="0.45">
      <c r="A251" s="8" t="s">
        <v>270</v>
      </c>
      <c r="B251" s="9" t="str">
        <f>VLOOKUP(A251,'Raw Data'!$A$2:$M$724,2,FALSE)</f>
        <v>Mohan Kumar Gupta</v>
      </c>
      <c r="C251" s="9">
        <f>VLOOKUP(A251,'Phone Number'!$A$1:$B$6919,2,FALSE)</f>
        <v>8932815653</v>
      </c>
      <c r="D251" s="9">
        <f>VLOOKUP(A251,'Raw Data'!$A$2:$M$724,4,FALSE)</f>
        <v>28</v>
      </c>
      <c r="E251" s="9">
        <f>VLOOKUP(A251,'Raw Data'!$A$2:$M$724,3,FALSE)</f>
        <v>1</v>
      </c>
      <c r="F251" s="9">
        <f>VLOOKUP(A251,'Raw Data'!$A$2:$M$724,5,FALSE)</f>
        <v>28</v>
      </c>
      <c r="G251" s="9">
        <f>VLOOKUP(A251,'Raw Data'!$A$2:$M$724,7,FALSE)</f>
        <v>1</v>
      </c>
      <c r="H251" s="10">
        <f t="shared" si="0"/>
        <v>0.96551724137931039</v>
      </c>
      <c r="I251" s="9">
        <f>VLOOKUP(A251,'Raw Data'!$A$2:$M$724,6,FALSE)</f>
        <v>5</v>
      </c>
      <c r="J251" s="9">
        <f>VLOOKUP(A251,'Raw Data'!$A$2:$M$724,12,FALSE)</f>
        <v>0</v>
      </c>
      <c r="K251" s="9">
        <f>VLOOKUP(A251,'Raw Data'!$A$2:$M$724,13,FALSE)</f>
        <v>6</v>
      </c>
      <c r="L251" s="9"/>
      <c r="M251" s="11">
        <f t="shared" si="1"/>
        <v>117.41666666666666</v>
      </c>
      <c r="N251" s="12">
        <f>VLOOKUP(A251,'Raw Data'!$A$2:$M$724,9,FALSE)</f>
        <v>311</v>
      </c>
      <c r="O251" s="13">
        <f>VLOOKUP(A251,'Raw Data'!$A$2:$M$724,10,FALSE)</f>
        <v>311</v>
      </c>
      <c r="P251" s="13">
        <f>VLOOKUP(A251,'Raw Data'!$A$2:$M$724,11,FALSE)</f>
        <v>1</v>
      </c>
      <c r="Q251" s="13">
        <f>VLOOKUP(A251,'Raw Data'!$A$2:$M$724,8,FALSE)</f>
        <v>0</v>
      </c>
      <c r="R251" s="14">
        <f t="shared" si="2"/>
        <v>117.41666666666666</v>
      </c>
      <c r="S251" s="15">
        <v>45</v>
      </c>
    </row>
    <row r="252" spans="1:19" ht="16.2" x14ac:dyDescent="0.45">
      <c r="A252" s="8" t="s">
        <v>271</v>
      </c>
      <c r="B252" s="9" t="str">
        <f>VLOOKUP(A252,'Raw Data'!$A$2:$M$724,2,FALSE)</f>
        <v>YADUVANSHI</v>
      </c>
      <c r="C252" s="9">
        <f>VLOOKUP(A252,'Phone Number'!$A$1:$B$6919,2,FALSE)</f>
        <v>9721802627</v>
      </c>
      <c r="D252" s="9">
        <f>VLOOKUP(A252,'Raw Data'!$A$2:$M$724,4,FALSE)</f>
        <v>28</v>
      </c>
      <c r="E252" s="9">
        <f>VLOOKUP(A252,'Raw Data'!$A$2:$M$724,3,FALSE)</f>
        <v>120</v>
      </c>
      <c r="F252" s="9">
        <f>VLOOKUP(A252,'Raw Data'!$A$2:$M$724,5,FALSE)</f>
        <v>79</v>
      </c>
      <c r="G252" s="9">
        <f>VLOOKUP(A252,'Raw Data'!$A$2:$M$724,7,FALSE)</f>
        <v>260</v>
      </c>
      <c r="H252" s="10">
        <f t="shared" si="0"/>
        <v>0.23303834808259588</v>
      </c>
      <c r="I252" s="9">
        <f>VLOOKUP(A252,'Raw Data'!$A$2:$M$724,6,FALSE)</f>
        <v>4.6100000000000003</v>
      </c>
      <c r="J252" s="9">
        <f>VLOOKUP(A252,'Raw Data'!$A$2:$M$724,12,FALSE)</f>
        <v>0</v>
      </c>
      <c r="K252" s="9">
        <f>VLOOKUP(A252,'Raw Data'!$A$2:$M$724,13,FALSE)</f>
        <v>1184</v>
      </c>
      <c r="L252" s="9"/>
      <c r="M252" s="11">
        <f t="shared" si="1"/>
        <v>326.36215873015874</v>
      </c>
      <c r="N252" s="12">
        <f>VLOOKUP(A252,'Raw Data'!$A$2:$M$724,9,FALSE)</f>
        <v>135</v>
      </c>
      <c r="O252" s="13">
        <f>VLOOKUP(A252,'Raw Data'!$A$2:$M$724,10,FALSE)</f>
        <v>27</v>
      </c>
      <c r="P252" s="13">
        <f>VLOOKUP(A252,'Raw Data'!$A$2:$M$724,11,FALSE)</f>
        <v>11</v>
      </c>
      <c r="Q252" s="13">
        <f>VLOOKUP(A252,'Raw Data'!$A$2:$M$724,8,FALSE)</f>
        <v>1</v>
      </c>
      <c r="R252" s="14">
        <f t="shared" si="2"/>
        <v>326.36215873015874</v>
      </c>
      <c r="S252" s="15">
        <v>173</v>
      </c>
    </row>
    <row r="253" spans="1:19" ht="16.2" x14ac:dyDescent="0.45">
      <c r="A253" s="8" t="s">
        <v>272</v>
      </c>
      <c r="B253" s="9" t="str">
        <f>VLOOKUP(A253,'Raw Data'!$A$2:$M$724,2,FALSE)</f>
        <v>Isha Gupta</v>
      </c>
      <c r="C253" s="9">
        <f>VLOOKUP(A253,'Phone Number'!$A$1:$B$6919,2,FALSE)</f>
        <v>8787248269</v>
      </c>
      <c r="D253" s="9">
        <f>VLOOKUP(A253,'Raw Data'!$A$2:$M$724,4,FALSE)</f>
        <v>26</v>
      </c>
      <c r="E253" s="9">
        <f>VLOOKUP(A253,'Raw Data'!$A$2:$M$724,3,FALSE)</f>
        <v>50</v>
      </c>
      <c r="F253" s="9">
        <f>VLOOKUP(A253,'Raw Data'!$A$2:$M$724,5,FALSE)</f>
        <v>32</v>
      </c>
      <c r="G253" s="9">
        <f>VLOOKUP(A253,'Raw Data'!$A$2:$M$724,7,FALSE)</f>
        <v>577</v>
      </c>
      <c r="H253" s="10">
        <f t="shared" si="0"/>
        <v>5.2545155993431854E-2</v>
      </c>
      <c r="I253" s="9">
        <f>VLOOKUP(A253,'Raw Data'!$A$2:$M$724,6,FALSE)</f>
        <v>3.38</v>
      </c>
      <c r="J253" s="9">
        <f>VLOOKUP(A253,'Raw Data'!$A$2:$M$724,12,FALSE)</f>
        <v>0</v>
      </c>
      <c r="K253" s="9">
        <f>VLOOKUP(A253,'Raw Data'!$A$2:$M$724,13,FALSE)</f>
        <v>123</v>
      </c>
      <c r="L253" s="9"/>
      <c r="M253" s="11">
        <f t="shared" si="1"/>
        <v>196.64009523809526</v>
      </c>
      <c r="N253" s="12">
        <f>VLOOKUP(A253,'Raw Data'!$A$2:$M$724,9,FALSE)</f>
        <v>12</v>
      </c>
      <c r="O253" s="13">
        <f>VLOOKUP(A253,'Raw Data'!$A$2:$M$724,10,FALSE)</f>
        <v>7</v>
      </c>
      <c r="P253" s="13">
        <f>VLOOKUP(A253,'Raw Data'!$A$2:$M$724,11,FALSE)</f>
        <v>2</v>
      </c>
      <c r="Q253" s="13">
        <f>VLOOKUP(A253,'Raw Data'!$A$2:$M$724,8,FALSE)</f>
        <v>3</v>
      </c>
      <c r="R253" s="14">
        <f t="shared" si="2"/>
        <v>196.64009523809526</v>
      </c>
      <c r="S253" s="15">
        <v>271</v>
      </c>
    </row>
    <row r="254" spans="1:19" ht="16.2" x14ac:dyDescent="0.45">
      <c r="A254" s="8" t="s">
        <v>273</v>
      </c>
      <c r="B254" s="9" t="str">
        <f>VLOOKUP(A254,'Raw Data'!$A$2:$M$724,2,FALSE)</f>
        <v>Aman</v>
      </c>
      <c r="C254" s="9">
        <f>VLOOKUP(A254,'Phone Number'!$A$1:$B$6919,2,FALSE)</f>
        <v>9569091486</v>
      </c>
      <c r="D254" s="9">
        <f>VLOOKUP(A254,'Raw Data'!$A$2:$M$724,4,FALSE)</f>
        <v>24</v>
      </c>
      <c r="E254" s="9">
        <f>VLOOKUP(A254,'Raw Data'!$A$2:$M$724,3,FALSE)</f>
        <v>1</v>
      </c>
      <c r="F254" s="9">
        <f>VLOOKUP(A254,'Raw Data'!$A$2:$M$724,5,FALSE)</f>
        <v>24</v>
      </c>
      <c r="G254" s="9">
        <f>VLOOKUP(A254,'Raw Data'!$A$2:$M$724,7,FALSE)</f>
        <v>1</v>
      </c>
      <c r="H254" s="10">
        <f t="shared" si="0"/>
        <v>0.96</v>
      </c>
      <c r="I254" s="9">
        <f>VLOOKUP(A254,'Raw Data'!$A$2:$M$724,6,FALSE)</f>
        <v>5</v>
      </c>
      <c r="J254" s="9">
        <f>VLOOKUP(A254,'Raw Data'!$A$2:$M$724,12,FALSE)</f>
        <v>0</v>
      </c>
      <c r="K254" s="9">
        <f>VLOOKUP(A254,'Raw Data'!$A$2:$M$724,13,FALSE)</f>
        <v>0</v>
      </c>
      <c r="L254" s="9"/>
      <c r="M254" s="11">
        <f t="shared" si="1"/>
        <v>100.51190476190476</v>
      </c>
      <c r="N254" s="12">
        <f>VLOOKUP(A254,'Raw Data'!$A$2:$M$724,9,FALSE)</f>
        <v>87</v>
      </c>
      <c r="O254" s="13">
        <f>VLOOKUP(A254,'Raw Data'!$A$2:$M$724,10,FALSE)</f>
        <v>87</v>
      </c>
      <c r="P254" s="13">
        <f>VLOOKUP(A254,'Raw Data'!$A$2:$M$724,11,FALSE)</f>
        <v>1</v>
      </c>
      <c r="Q254" s="13">
        <f>VLOOKUP(A254,'Raw Data'!$A$2:$M$724,8,FALSE)</f>
        <v>0</v>
      </c>
      <c r="R254" s="14">
        <f t="shared" si="2"/>
        <v>100.51190476190476</v>
      </c>
      <c r="S254" s="15">
        <v>91</v>
      </c>
    </row>
    <row r="255" spans="1:19" ht="16.2" x14ac:dyDescent="0.45">
      <c r="A255" s="8" t="s">
        <v>274</v>
      </c>
      <c r="B255" s="9" t="str">
        <f>VLOOKUP(A255,'Raw Data'!$A$2:$M$724,2,FALSE)</f>
        <v>Mukesh Yadav</v>
      </c>
      <c r="C255" s="9">
        <f>VLOOKUP(A255,'Phone Number'!$A$1:$B$6919,2,FALSE)</f>
        <v>8756637078</v>
      </c>
      <c r="D255" s="9">
        <f>VLOOKUP(A255,'Raw Data'!$A$2:$M$724,4,FALSE)</f>
        <v>24</v>
      </c>
      <c r="E255" s="9">
        <f>VLOOKUP(A255,'Raw Data'!$A$2:$M$724,3,FALSE)</f>
        <v>2</v>
      </c>
      <c r="F255" s="9">
        <f>VLOOKUP(A255,'Raw Data'!$A$2:$M$724,5,FALSE)</f>
        <v>24</v>
      </c>
      <c r="G255" s="9">
        <f>VLOOKUP(A255,'Raw Data'!$A$2:$M$724,7,FALSE)</f>
        <v>4</v>
      </c>
      <c r="H255" s="10">
        <f t="shared" si="0"/>
        <v>0.8571428571428571</v>
      </c>
      <c r="I255" s="9">
        <f>VLOOKUP(A255,'Raw Data'!$A$2:$M$724,6,FALSE)</f>
        <v>5</v>
      </c>
      <c r="J255" s="9">
        <f>VLOOKUP(A255,'Raw Data'!$A$2:$M$724,12,FALSE)</f>
        <v>3</v>
      </c>
      <c r="K255" s="9">
        <f>VLOOKUP(A255,'Raw Data'!$A$2:$M$724,13,FALSE)</f>
        <v>5</v>
      </c>
      <c r="L255" s="9"/>
      <c r="M255" s="11">
        <f t="shared" si="1"/>
        <v>252.03968253968253</v>
      </c>
      <c r="N255" s="12">
        <f>VLOOKUP(A255,'Raw Data'!$A$2:$M$724,9,FALSE)</f>
        <v>102</v>
      </c>
      <c r="O255" s="13">
        <f>VLOOKUP(A255,'Raw Data'!$A$2:$M$724,10,FALSE)</f>
        <v>102</v>
      </c>
      <c r="P255" s="13">
        <f>VLOOKUP(A255,'Raw Data'!$A$2:$M$724,11,FALSE)</f>
        <v>1</v>
      </c>
      <c r="Q255" s="13">
        <f>VLOOKUP(A255,'Raw Data'!$A$2:$M$724,8,FALSE)</f>
        <v>0</v>
      </c>
      <c r="R255" s="14">
        <f t="shared" si="2"/>
        <v>252.03968253968253</v>
      </c>
      <c r="S255" s="15">
        <v>63</v>
      </c>
    </row>
    <row r="256" spans="1:19" ht="16.2" x14ac:dyDescent="0.45">
      <c r="A256" s="8" t="s">
        <v>275</v>
      </c>
      <c r="B256" s="9" t="str">
        <f>VLOOKUP(A256,'Raw Data'!$A$2:$M$724,2,FALSE)</f>
        <v>BOSS</v>
      </c>
      <c r="C256" s="9">
        <f>VLOOKUP(A256,'Phone Number'!$A$1:$B$6919,2,FALSE)</f>
        <v>7523936202</v>
      </c>
      <c r="D256" s="9">
        <f>VLOOKUP(A256,'Raw Data'!$A$2:$M$724,4,FALSE)</f>
        <v>24</v>
      </c>
      <c r="E256" s="9">
        <f>VLOOKUP(A256,'Raw Data'!$A$2:$M$724,3,FALSE)</f>
        <v>3</v>
      </c>
      <c r="F256" s="9">
        <f>VLOOKUP(A256,'Raw Data'!$A$2:$M$724,5,FALSE)</f>
        <v>24</v>
      </c>
      <c r="G256" s="9">
        <f>VLOOKUP(A256,'Raw Data'!$A$2:$M$724,7,FALSE)</f>
        <v>2</v>
      </c>
      <c r="H256" s="10">
        <f t="shared" si="0"/>
        <v>0.92307692307692313</v>
      </c>
      <c r="I256" s="9">
        <f>VLOOKUP(A256,'Raw Data'!$A$2:$M$724,6,FALSE)</f>
        <v>5</v>
      </c>
      <c r="J256" s="9">
        <f>VLOOKUP(A256,'Raw Data'!$A$2:$M$724,12,FALSE)</f>
        <v>0</v>
      </c>
      <c r="K256" s="9">
        <f>VLOOKUP(A256,'Raw Data'!$A$2:$M$724,13,FALSE)</f>
        <v>17</v>
      </c>
      <c r="L256" s="9"/>
      <c r="M256" s="11">
        <f t="shared" si="1"/>
        <v>103.53968253968254</v>
      </c>
      <c r="N256" s="12">
        <f>VLOOKUP(A256,'Raw Data'!$A$2:$M$724,9,FALSE)</f>
        <v>631</v>
      </c>
      <c r="O256" s="13">
        <f>VLOOKUP(A256,'Raw Data'!$A$2:$M$724,10,FALSE)</f>
        <v>153</v>
      </c>
      <c r="P256" s="13">
        <f>VLOOKUP(A256,'Raw Data'!$A$2:$M$724,11,FALSE)</f>
        <v>1</v>
      </c>
      <c r="Q256" s="13">
        <f>VLOOKUP(A256,'Raw Data'!$A$2:$M$724,8,FALSE)</f>
        <v>0</v>
      </c>
      <c r="R256" s="14">
        <f t="shared" si="2"/>
        <v>103.53968253968254</v>
      </c>
      <c r="S256" s="15">
        <v>349</v>
      </c>
    </row>
    <row r="257" spans="1:19" ht="16.2" x14ac:dyDescent="0.45">
      <c r="A257" s="8" t="s">
        <v>276</v>
      </c>
      <c r="B257" s="9" t="str">
        <f>VLOOKUP(A257,'Raw Data'!$A$2:$M$724,2,FALSE)</f>
        <v>Aditya Giri</v>
      </c>
      <c r="C257" s="9">
        <f>VLOOKUP(A257,'Phone Number'!$A$1:$B$6919,2,FALSE)</f>
        <v>7318009277</v>
      </c>
      <c r="D257" s="9">
        <f>VLOOKUP(A257,'Raw Data'!$A$2:$M$724,4,FALSE)</f>
        <v>24</v>
      </c>
      <c r="E257" s="9">
        <f>VLOOKUP(A257,'Raw Data'!$A$2:$M$724,3,FALSE)</f>
        <v>2</v>
      </c>
      <c r="F257" s="9">
        <f>VLOOKUP(A257,'Raw Data'!$A$2:$M$724,5,FALSE)</f>
        <v>40</v>
      </c>
      <c r="G257" s="9">
        <f>VLOOKUP(A257,'Raw Data'!$A$2:$M$724,7,FALSE)</f>
        <v>4</v>
      </c>
      <c r="H257" s="10">
        <f t="shared" si="0"/>
        <v>0.90909090909090906</v>
      </c>
      <c r="I257" s="9">
        <f>VLOOKUP(A257,'Raw Data'!$A$2:$M$724,6,FALSE)</f>
        <v>5</v>
      </c>
      <c r="J257" s="9">
        <f>VLOOKUP(A257,'Raw Data'!$A$2:$M$724,12,FALSE)</f>
        <v>0</v>
      </c>
      <c r="K257" s="9">
        <f>VLOOKUP(A257,'Raw Data'!$A$2:$M$724,13,FALSE)</f>
        <v>16</v>
      </c>
      <c r="L257" s="9"/>
      <c r="M257" s="11">
        <f t="shared" si="1"/>
        <v>104.93650793650794</v>
      </c>
      <c r="N257" s="12">
        <f>VLOOKUP(A257,'Raw Data'!$A$2:$M$724,9,FALSE)</f>
        <v>53</v>
      </c>
      <c r="O257" s="13">
        <f>VLOOKUP(A257,'Raw Data'!$A$2:$M$724,10,FALSE)</f>
        <v>44</v>
      </c>
      <c r="P257" s="13">
        <f>VLOOKUP(A257,'Raw Data'!$A$2:$M$724,11,FALSE)</f>
        <v>2</v>
      </c>
      <c r="Q257" s="13">
        <f>VLOOKUP(A257,'Raw Data'!$A$2:$M$724,8,FALSE)</f>
        <v>0</v>
      </c>
      <c r="R257" s="14">
        <f t="shared" si="2"/>
        <v>104.93650793650794</v>
      </c>
      <c r="S257" s="15">
        <v>45</v>
      </c>
    </row>
    <row r="258" spans="1:19" ht="16.2" x14ac:dyDescent="0.45">
      <c r="A258" s="8" t="s">
        <v>277</v>
      </c>
      <c r="B258" s="9" t="str">
        <f>VLOOKUP(A258,'Raw Data'!$A$2:$M$724,2,FALSE)</f>
        <v>Kundan Rao</v>
      </c>
      <c r="C258" s="9">
        <f>VLOOKUP(A258,'Phone Number'!$A$1:$B$6919,2,FALSE)</f>
        <v>9569936292</v>
      </c>
      <c r="D258" s="9">
        <f>VLOOKUP(A258,'Raw Data'!$A$2:$M$724,4,FALSE)</f>
        <v>24</v>
      </c>
      <c r="E258" s="9">
        <f>VLOOKUP(A258,'Raw Data'!$A$2:$M$724,3,FALSE)</f>
        <v>31</v>
      </c>
      <c r="F258" s="9">
        <f>VLOOKUP(A258,'Raw Data'!$A$2:$M$724,5,FALSE)</f>
        <v>35</v>
      </c>
      <c r="G258" s="9">
        <f>VLOOKUP(A258,'Raw Data'!$A$2:$M$724,7,FALSE)</f>
        <v>19</v>
      </c>
      <c r="H258" s="10">
        <f t="shared" si="0"/>
        <v>0.64814814814814814</v>
      </c>
      <c r="I258" s="9">
        <f>VLOOKUP(A258,'Raw Data'!$A$2:$M$724,6,FALSE)</f>
        <v>4.97</v>
      </c>
      <c r="J258" s="9">
        <f>VLOOKUP(A258,'Raw Data'!$A$2:$M$724,12,FALSE)</f>
        <v>0</v>
      </c>
      <c r="K258" s="9">
        <f>VLOOKUP(A258,'Raw Data'!$A$2:$M$724,13,FALSE)</f>
        <v>309</v>
      </c>
      <c r="L258" s="9"/>
      <c r="M258" s="11">
        <f t="shared" si="1"/>
        <v>150.46199999999999</v>
      </c>
      <c r="N258" s="12">
        <f>VLOOKUP(A258,'Raw Data'!$A$2:$M$724,9,FALSE)</f>
        <v>64</v>
      </c>
      <c r="O258" s="13">
        <f>VLOOKUP(A258,'Raw Data'!$A$2:$M$724,10,FALSE)</f>
        <v>64</v>
      </c>
      <c r="P258" s="13">
        <f>VLOOKUP(A258,'Raw Data'!$A$2:$M$724,11,FALSE)</f>
        <v>5</v>
      </c>
      <c r="Q258" s="13">
        <f>VLOOKUP(A258,'Raw Data'!$A$2:$M$724,8,FALSE)</f>
        <v>0</v>
      </c>
      <c r="R258" s="14">
        <f t="shared" si="2"/>
        <v>150.46199999999999</v>
      </c>
      <c r="S258" s="15">
        <v>37</v>
      </c>
    </row>
    <row r="259" spans="1:19" ht="16.2" x14ac:dyDescent="0.45">
      <c r="A259" s="8" t="s">
        <v>278</v>
      </c>
      <c r="B259" s="9" t="str">
        <f>VLOOKUP(A259,'Raw Data'!$A$2:$M$724,2,FALSE)</f>
        <v>Rajni kumari</v>
      </c>
      <c r="C259" s="9">
        <f>VLOOKUP(A259,'Phone Number'!$A$1:$B$6919,2,FALSE)</f>
        <v>6207261578</v>
      </c>
      <c r="D259" s="9">
        <f>VLOOKUP(A259,'Raw Data'!$A$2:$M$724,4,FALSE)</f>
        <v>23</v>
      </c>
      <c r="E259" s="9">
        <f>VLOOKUP(A259,'Raw Data'!$A$2:$M$724,3,FALSE)</f>
        <v>24</v>
      </c>
      <c r="F259" s="9">
        <f>VLOOKUP(A259,'Raw Data'!$A$2:$M$724,5,FALSE)</f>
        <v>26</v>
      </c>
      <c r="G259" s="9">
        <f>VLOOKUP(A259,'Raw Data'!$A$2:$M$724,7,FALSE)</f>
        <v>382</v>
      </c>
      <c r="H259" s="10">
        <f t="shared" si="0"/>
        <v>6.3725490196078427E-2</v>
      </c>
      <c r="I259" s="9">
        <f>VLOOKUP(A259,'Raw Data'!$A$2:$M$724,6,FALSE)</f>
        <v>3</v>
      </c>
      <c r="J259" s="9">
        <f>VLOOKUP(A259,'Raw Data'!$A$2:$M$724,12,FALSE)</f>
        <v>0</v>
      </c>
      <c r="K259" s="9">
        <f>VLOOKUP(A259,'Raw Data'!$A$2:$M$724,13,FALSE)</f>
        <v>2</v>
      </c>
      <c r="L259" s="9"/>
      <c r="M259" s="11">
        <f t="shared" si="1"/>
        <v>133.25873015873017</v>
      </c>
      <c r="N259" s="12">
        <f>VLOOKUP(A259,'Raw Data'!$A$2:$M$724,9,FALSE)</f>
        <v>12</v>
      </c>
      <c r="O259" s="13">
        <f>VLOOKUP(A259,'Raw Data'!$A$2:$M$724,10,FALSE)</f>
        <v>12</v>
      </c>
      <c r="P259" s="13">
        <f>VLOOKUP(A259,'Raw Data'!$A$2:$M$724,11,FALSE)</f>
        <v>3</v>
      </c>
      <c r="Q259" s="13">
        <f>VLOOKUP(A259,'Raw Data'!$A$2:$M$724,8,FALSE)</f>
        <v>1</v>
      </c>
      <c r="R259" s="14">
        <f t="shared" si="2"/>
        <v>133.25873015873017</v>
      </c>
      <c r="S259" s="15">
        <v>93</v>
      </c>
    </row>
    <row r="260" spans="1:19" ht="16.2" x14ac:dyDescent="0.45">
      <c r="A260" s="8" t="s">
        <v>279</v>
      </c>
      <c r="B260" s="9" t="str">
        <f>VLOOKUP(A260,'Raw Data'!$A$2:$M$724,2,FALSE)</f>
        <v>Anseena</v>
      </c>
      <c r="C260" s="9">
        <f>VLOOKUP(A260,'Phone Number'!$A$1:$B$6919,2,FALSE)</f>
        <v>9567539164</v>
      </c>
      <c r="D260" s="9">
        <f>VLOOKUP(A260,'Raw Data'!$A$2:$M$724,4,FALSE)</f>
        <v>22</v>
      </c>
      <c r="E260" s="9">
        <f>VLOOKUP(A260,'Raw Data'!$A$2:$M$724,3,FALSE)</f>
        <v>134</v>
      </c>
      <c r="F260" s="9">
        <f>VLOOKUP(A260,'Raw Data'!$A$2:$M$724,5,FALSE)</f>
        <v>190</v>
      </c>
      <c r="G260" s="9">
        <f>VLOOKUP(A260,'Raw Data'!$A$2:$M$724,7,FALSE)</f>
        <v>1017</v>
      </c>
      <c r="H260" s="10">
        <f t="shared" si="0"/>
        <v>0.15741507870753935</v>
      </c>
      <c r="I260" s="9">
        <f>VLOOKUP(A260,'Raw Data'!$A$2:$M$724,6,FALSE)</f>
        <v>4.55</v>
      </c>
      <c r="J260" s="9">
        <f>VLOOKUP(A260,'Raw Data'!$A$2:$M$724,12,FALSE)</f>
        <v>0</v>
      </c>
      <c r="K260" s="9">
        <f>VLOOKUP(A260,'Raw Data'!$A$2:$M$724,13,FALSE)</f>
        <v>1165</v>
      </c>
      <c r="L260" s="9"/>
      <c r="M260" s="11">
        <f t="shared" si="1"/>
        <v>394.65507936507936</v>
      </c>
      <c r="N260" s="12">
        <f>VLOOKUP(A260,'Raw Data'!$A$2:$M$724,9,FALSE)</f>
        <v>22</v>
      </c>
      <c r="O260" s="13">
        <f>VLOOKUP(A260,'Raw Data'!$A$2:$M$724,10,FALSE)</f>
        <v>4</v>
      </c>
      <c r="P260" s="13">
        <f>VLOOKUP(A260,'Raw Data'!$A$2:$M$724,11,FALSE)</f>
        <v>12</v>
      </c>
      <c r="Q260" s="13">
        <f>VLOOKUP(A260,'Raw Data'!$A$2:$M$724,8,FALSE)</f>
        <v>0</v>
      </c>
      <c r="R260" s="14">
        <f t="shared" si="2"/>
        <v>394.65507936507936</v>
      </c>
      <c r="S260" s="15">
        <v>68</v>
      </c>
    </row>
    <row r="261" spans="1:19" ht="16.2" x14ac:dyDescent="0.45">
      <c r="A261" s="8" t="s">
        <v>280</v>
      </c>
      <c r="B261" s="9" t="str">
        <f>VLOOKUP(A261,'Raw Data'!$A$2:$M$724,2,FALSE)</f>
        <v>Vinod yadav</v>
      </c>
      <c r="C261" s="9">
        <f>VLOOKUP(A261,'Phone Number'!$A$1:$B$6919,2,FALSE)</f>
        <v>8858359615</v>
      </c>
      <c r="D261" s="9">
        <f>VLOOKUP(A261,'Raw Data'!$A$2:$M$724,4,FALSE)</f>
        <v>22</v>
      </c>
      <c r="E261" s="9">
        <f>VLOOKUP(A261,'Raw Data'!$A$2:$M$724,3,FALSE)</f>
        <v>66</v>
      </c>
      <c r="F261" s="9">
        <f>VLOOKUP(A261,'Raw Data'!$A$2:$M$724,5,FALSE)</f>
        <v>472</v>
      </c>
      <c r="G261" s="9">
        <f>VLOOKUP(A261,'Raw Data'!$A$2:$M$724,7,FALSE)</f>
        <v>77</v>
      </c>
      <c r="H261" s="10">
        <f t="shared" si="0"/>
        <v>0.85974499089253187</v>
      </c>
      <c r="I261" s="9">
        <f>VLOOKUP(A261,'Raw Data'!$A$2:$M$724,6,FALSE)</f>
        <v>4.99</v>
      </c>
      <c r="J261" s="9">
        <f>VLOOKUP(A261,'Raw Data'!$A$2:$M$724,12,FALSE)</f>
        <v>0</v>
      </c>
      <c r="K261" s="9">
        <f>VLOOKUP(A261,'Raw Data'!$A$2:$M$724,13,FALSE)</f>
        <v>166</v>
      </c>
      <c r="L261" s="9"/>
      <c r="M261" s="11">
        <f t="shared" si="1"/>
        <v>236.97946031746034</v>
      </c>
      <c r="N261" s="12">
        <f>VLOOKUP(A261,'Raw Data'!$A$2:$M$724,9,FALSE)</f>
        <v>50</v>
      </c>
      <c r="O261" s="13">
        <f>VLOOKUP(A261,'Raw Data'!$A$2:$M$724,10,FALSE)</f>
        <v>8</v>
      </c>
      <c r="P261" s="13">
        <f>VLOOKUP(A261,'Raw Data'!$A$2:$M$724,11,FALSE)</f>
        <v>47</v>
      </c>
      <c r="Q261" s="13">
        <f>VLOOKUP(A261,'Raw Data'!$A$2:$M$724,8,FALSE)</f>
        <v>24</v>
      </c>
      <c r="R261" s="14">
        <f t="shared" si="2"/>
        <v>236.97946031746034</v>
      </c>
      <c r="S261" s="15">
        <v>93</v>
      </c>
    </row>
    <row r="262" spans="1:19" ht="16.2" x14ac:dyDescent="0.45">
      <c r="A262" s="8" t="s">
        <v>281</v>
      </c>
      <c r="B262" s="9" t="str">
        <f>VLOOKUP(A262,'Raw Data'!$A$2:$M$724,2,FALSE)</f>
        <v>Abhi kashyap</v>
      </c>
      <c r="C262" s="9">
        <f>VLOOKUP(A262,'Phone Number'!$A$1:$B$6919,2,FALSE)</f>
        <v>8924030327</v>
      </c>
      <c r="D262" s="9">
        <f>VLOOKUP(A262,'Raw Data'!$A$2:$M$724,4,FALSE)</f>
        <v>22</v>
      </c>
      <c r="E262" s="9">
        <f>VLOOKUP(A262,'Raw Data'!$A$2:$M$724,3,FALSE)</f>
        <v>57</v>
      </c>
      <c r="F262" s="9">
        <f>VLOOKUP(A262,'Raw Data'!$A$2:$M$724,5,FALSE)</f>
        <v>67</v>
      </c>
      <c r="G262" s="9">
        <f>VLOOKUP(A262,'Raw Data'!$A$2:$M$724,7,FALSE)</f>
        <v>952</v>
      </c>
      <c r="H262" s="10">
        <f t="shared" si="0"/>
        <v>6.5750736015701666E-2</v>
      </c>
      <c r="I262" s="9">
        <f>VLOOKUP(A262,'Raw Data'!$A$2:$M$724,6,FALSE)</f>
        <v>4.6399999999999997</v>
      </c>
      <c r="J262" s="9">
        <f>VLOOKUP(A262,'Raw Data'!$A$2:$M$724,12,FALSE)</f>
        <v>0</v>
      </c>
      <c r="K262" s="9">
        <f>VLOOKUP(A262,'Raw Data'!$A$2:$M$724,13,FALSE)</f>
        <v>139</v>
      </c>
      <c r="L262" s="9"/>
      <c r="M262" s="11">
        <f t="shared" si="1"/>
        <v>238.45898412698412</v>
      </c>
      <c r="N262" s="12">
        <f>VLOOKUP(A262,'Raw Data'!$A$2:$M$724,9,FALSE)</f>
        <v>21</v>
      </c>
      <c r="O262" s="13">
        <f>VLOOKUP(A262,'Raw Data'!$A$2:$M$724,10,FALSE)</f>
        <v>21</v>
      </c>
      <c r="P262" s="13">
        <f>VLOOKUP(A262,'Raw Data'!$A$2:$M$724,11,FALSE)</f>
        <v>10</v>
      </c>
      <c r="Q262" s="13">
        <f>VLOOKUP(A262,'Raw Data'!$A$2:$M$724,8,FALSE)</f>
        <v>1</v>
      </c>
      <c r="R262" s="14">
        <f t="shared" si="2"/>
        <v>238.45898412698412</v>
      </c>
      <c r="S262" s="15">
        <v>59</v>
      </c>
    </row>
    <row r="263" spans="1:19" ht="16.2" x14ac:dyDescent="0.45">
      <c r="A263" s="8" t="s">
        <v>282</v>
      </c>
      <c r="B263" s="9" t="str">
        <f>VLOOKUP(A263,'Raw Data'!$A$2:$M$724,2,FALSE)</f>
        <v>Arvind kumar patel</v>
      </c>
      <c r="C263" s="9">
        <f>VLOOKUP(A263,'Phone Number'!$A$1:$B$6919,2,FALSE)</f>
        <v>8005235782</v>
      </c>
      <c r="D263" s="9">
        <f>VLOOKUP(A263,'Raw Data'!$A$2:$M$724,4,FALSE)</f>
        <v>21</v>
      </c>
      <c r="E263" s="9">
        <f>VLOOKUP(A263,'Raw Data'!$A$2:$M$724,3,FALSE)</f>
        <v>5</v>
      </c>
      <c r="F263" s="9">
        <f>VLOOKUP(A263,'Raw Data'!$A$2:$M$724,5,FALSE)</f>
        <v>21</v>
      </c>
      <c r="G263" s="9">
        <f>VLOOKUP(A263,'Raw Data'!$A$2:$M$724,7,FALSE)</f>
        <v>12</v>
      </c>
      <c r="H263" s="10">
        <f t="shared" si="0"/>
        <v>0.63636363636363635</v>
      </c>
      <c r="I263" s="9">
        <f>VLOOKUP(A263,'Raw Data'!$A$2:$M$724,6,FALSE)</f>
        <v>5</v>
      </c>
      <c r="J263" s="9">
        <f>VLOOKUP(A263,'Raw Data'!$A$2:$M$724,12,FALSE)</f>
        <v>0</v>
      </c>
      <c r="K263" s="9">
        <f>VLOOKUP(A263,'Raw Data'!$A$2:$M$724,13,FALSE)</f>
        <v>42</v>
      </c>
      <c r="L263" s="9"/>
      <c r="M263" s="11">
        <f t="shared" si="1"/>
        <v>95.333333333333329</v>
      </c>
      <c r="N263" s="12">
        <f>VLOOKUP(A263,'Raw Data'!$A$2:$M$724,9,FALSE)</f>
        <v>27</v>
      </c>
      <c r="O263" s="13">
        <f>VLOOKUP(A263,'Raw Data'!$A$2:$M$724,10,FALSE)</f>
        <v>4</v>
      </c>
      <c r="P263" s="13">
        <f>VLOOKUP(A263,'Raw Data'!$A$2:$M$724,11,FALSE)</f>
        <v>1</v>
      </c>
      <c r="Q263" s="13">
        <f>VLOOKUP(A263,'Raw Data'!$A$2:$M$724,8,FALSE)</f>
        <v>0</v>
      </c>
      <c r="R263" s="14">
        <f t="shared" si="2"/>
        <v>95.333333333333329</v>
      </c>
      <c r="S263" s="15">
        <v>92</v>
      </c>
    </row>
    <row r="264" spans="1:19" ht="16.2" x14ac:dyDescent="0.45">
      <c r="A264" s="8" t="s">
        <v>283</v>
      </c>
      <c r="B264" s="9" t="str">
        <f>VLOOKUP(A264,'Raw Data'!$A$2:$M$724,2,FALSE)</f>
        <v>Harshraj singh sisodiya</v>
      </c>
      <c r="C264" s="9">
        <f>VLOOKUP(A264,'Phone Number'!$A$1:$B$6919,2,FALSE)</f>
        <v>7470615879</v>
      </c>
      <c r="D264" s="9">
        <f>VLOOKUP(A264,'Raw Data'!$A$2:$M$724,4,FALSE)</f>
        <v>21</v>
      </c>
      <c r="E264" s="9">
        <f>VLOOKUP(A264,'Raw Data'!$A$2:$M$724,3,FALSE)</f>
        <v>186</v>
      </c>
      <c r="F264" s="9">
        <f>VLOOKUP(A264,'Raw Data'!$A$2:$M$724,5,FALSE)</f>
        <v>41</v>
      </c>
      <c r="G264" s="9">
        <f>VLOOKUP(A264,'Raw Data'!$A$2:$M$724,7,FALSE)</f>
        <v>260</v>
      </c>
      <c r="H264" s="10">
        <f t="shared" si="0"/>
        <v>0.13621262458471761</v>
      </c>
      <c r="I264" s="9">
        <f>VLOOKUP(A264,'Raw Data'!$A$2:$M$724,6,FALSE)</f>
        <v>4.3899999999999997</v>
      </c>
      <c r="J264" s="9">
        <f>VLOOKUP(A264,'Raw Data'!$A$2:$M$724,12,FALSE)</f>
        <v>0</v>
      </c>
      <c r="K264" s="9">
        <f>VLOOKUP(A264,'Raw Data'!$A$2:$M$724,13,FALSE)</f>
        <v>1860</v>
      </c>
      <c r="L264" s="9"/>
      <c r="M264" s="11">
        <f t="shared" si="1"/>
        <v>395.73314285714281</v>
      </c>
      <c r="N264" s="12">
        <f>VLOOKUP(A264,'Raw Data'!$A$2:$M$724,9,FALSE)</f>
        <v>5</v>
      </c>
      <c r="O264" s="13">
        <f>VLOOKUP(A264,'Raw Data'!$A$2:$M$724,10,FALSE)</f>
        <v>0</v>
      </c>
      <c r="P264" s="13">
        <f>VLOOKUP(A264,'Raw Data'!$A$2:$M$724,11,FALSE)</f>
        <v>4</v>
      </c>
      <c r="Q264" s="13">
        <f>VLOOKUP(A264,'Raw Data'!$A$2:$M$724,8,FALSE)</f>
        <v>1</v>
      </c>
      <c r="R264" s="14">
        <f t="shared" si="2"/>
        <v>395.73314285714281</v>
      </c>
      <c r="S264" s="15">
        <v>626</v>
      </c>
    </row>
    <row r="265" spans="1:19" ht="16.2" x14ac:dyDescent="0.45">
      <c r="A265" s="8" t="s">
        <v>284</v>
      </c>
      <c r="B265" s="9" t="str">
        <f>VLOOKUP(A265,'Raw Data'!$A$2:$M$724,2,FALSE)</f>
        <v>sangam Yadav</v>
      </c>
      <c r="C265" s="9">
        <f>VLOOKUP(A265,'Phone Number'!$A$1:$B$6919,2,FALSE)</f>
        <v>9120230184</v>
      </c>
      <c r="D265" s="9">
        <f>VLOOKUP(A265,'Raw Data'!$A$2:$M$724,4,FALSE)</f>
        <v>20</v>
      </c>
      <c r="E265" s="9">
        <f>VLOOKUP(A265,'Raw Data'!$A$2:$M$724,3,FALSE)</f>
        <v>1</v>
      </c>
      <c r="F265" s="9">
        <f>VLOOKUP(A265,'Raw Data'!$A$2:$M$724,5,FALSE)</f>
        <v>20</v>
      </c>
      <c r="G265" s="9">
        <f>VLOOKUP(A265,'Raw Data'!$A$2:$M$724,7,FALSE)</f>
        <v>1</v>
      </c>
      <c r="H265" s="10">
        <f t="shared" si="0"/>
        <v>0.95238095238095233</v>
      </c>
      <c r="I265" s="9">
        <f>VLOOKUP(A265,'Raw Data'!$A$2:$M$724,6,FALSE)</f>
        <v>5</v>
      </c>
      <c r="J265" s="9">
        <f>VLOOKUP(A265,'Raw Data'!$A$2:$M$724,12,FALSE)</f>
        <v>0</v>
      </c>
      <c r="K265" s="9">
        <f>VLOOKUP(A265,'Raw Data'!$A$2:$M$724,13,FALSE)</f>
        <v>3</v>
      </c>
      <c r="L265" s="9"/>
      <c r="M265" s="11">
        <f t="shared" si="1"/>
        <v>84.107142857142861</v>
      </c>
      <c r="N265" s="12">
        <f>VLOOKUP(A265,'Raw Data'!$A$2:$M$724,9,FALSE)</f>
        <v>121</v>
      </c>
      <c r="O265" s="13">
        <f>VLOOKUP(A265,'Raw Data'!$A$2:$M$724,10,FALSE)</f>
        <v>21</v>
      </c>
      <c r="P265" s="13">
        <f>VLOOKUP(A265,'Raw Data'!$A$2:$M$724,11,FALSE)</f>
        <v>1</v>
      </c>
      <c r="Q265" s="13">
        <f>VLOOKUP(A265,'Raw Data'!$A$2:$M$724,8,FALSE)</f>
        <v>0</v>
      </c>
      <c r="R265" s="14">
        <f t="shared" si="2"/>
        <v>84.107142857142861</v>
      </c>
      <c r="S265" s="15">
        <v>34</v>
      </c>
    </row>
    <row r="266" spans="1:19" ht="16.2" x14ac:dyDescent="0.45">
      <c r="A266" s="8" t="s">
        <v>285</v>
      </c>
      <c r="B266" s="9" t="str">
        <f>VLOOKUP(A266,'Raw Data'!$A$2:$M$724,2,FALSE)</f>
        <v>Raghuveer prajapati</v>
      </c>
      <c r="C266" s="9">
        <f>VLOOKUP(A266,'Phone Number'!$A$1:$B$6919,2,FALSE)</f>
        <v>7518356515</v>
      </c>
      <c r="D266" s="9">
        <f>VLOOKUP(A266,'Raw Data'!$A$2:$M$724,4,FALSE)</f>
        <v>20</v>
      </c>
      <c r="E266" s="9">
        <f>VLOOKUP(A266,'Raw Data'!$A$2:$M$724,3,FALSE)</f>
        <v>1</v>
      </c>
      <c r="F266" s="9">
        <f>VLOOKUP(A266,'Raw Data'!$A$2:$M$724,5,FALSE)</f>
        <v>20</v>
      </c>
      <c r="G266" s="9">
        <f>VLOOKUP(A266,'Raw Data'!$A$2:$M$724,7,FALSE)</f>
        <v>0</v>
      </c>
      <c r="H266" s="10">
        <f t="shared" si="0"/>
        <v>1</v>
      </c>
      <c r="I266" s="9">
        <f>VLOOKUP(A266,'Raw Data'!$A$2:$M$724,6,FALSE)</f>
        <v>5</v>
      </c>
      <c r="J266" s="9">
        <f>VLOOKUP(A266,'Raw Data'!$A$2:$M$724,12,FALSE)</f>
        <v>0</v>
      </c>
      <c r="K266" s="9">
        <f>VLOOKUP(A266,'Raw Data'!$A$2:$M$724,13,FALSE)</f>
        <v>2</v>
      </c>
      <c r="L266" s="9"/>
      <c r="M266" s="11">
        <f t="shared" si="1"/>
        <v>83.968253968253975</v>
      </c>
      <c r="N266" s="12">
        <f>VLOOKUP(A266,'Raw Data'!$A$2:$M$724,9,FALSE)</f>
        <v>87</v>
      </c>
      <c r="O266" s="13">
        <f>VLOOKUP(A266,'Raw Data'!$A$2:$M$724,10,FALSE)</f>
        <v>8</v>
      </c>
      <c r="P266" s="13">
        <f>VLOOKUP(A266,'Raw Data'!$A$2:$M$724,11,FALSE)</f>
        <v>1</v>
      </c>
      <c r="Q266" s="13">
        <f>VLOOKUP(A266,'Raw Data'!$A$2:$M$724,8,FALSE)</f>
        <v>0</v>
      </c>
      <c r="R266" s="14">
        <f t="shared" si="2"/>
        <v>83.968253968253975</v>
      </c>
      <c r="S266" s="15">
        <v>46</v>
      </c>
    </row>
    <row r="267" spans="1:19" ht="16.2" x14ac:dyDescent="0.45">
      <c r="A267" s="8" t="s">
        <v>286</v>
      </c>
      <c r="B267" s="9" t="str">
        <f>VLOOKUP(A267,'Raw Data'!$A$2:$M$724,2,FALSE)</f>
        <v>Gulshan chauhan</v>
      </c>
      <c r="C267" s="9">
        <f>VLOOKUP(A267,'Phone Number'!$A$1:$B$6919,2,FALSE)</f>
        <v>9718121569</v>
      </c>
      <c r="D267" s="9">
        <f>VLOOKUP(A267,'Raw Data'!$A$2:$M$724,4,FALSE)</f>
        <v>20</v>
      </c>
      <c r="E267" s="9">
        <f>VLOOKUP(A267,'Raw Data'!$A$2:$M$724,3,FALSE)</f>
        <v>45</v>
      </c>
      <c r="F267" s="9">
        <f>VLOOKUP(A267,'Raw Data'!$A$2:$M$724,5,FALSE)</f>
        <v>119</v>
      </c>
      <c r="G267" s="9">
        <f>VLOOKUP(A267,'Raw Data'!$A$2:$M$724,7,FALSE)</f>
        <v>250</v>
      </c>
      <c r="H267" s="10">
        <f t="shared" si="0"/>
        <v>0.3224932249322493</v>
      </c>
      <c r="I267" s="9">
        <f>VLOOKUP(A267,'Raw Data'!$A$2:$M$724,6,FALSE)</f>
        <v>4.1399999999999997</v>
      </c>
      <c r="J267" s="9">
        <f>VLOOKUP(A267,'Raw Data'!$A$2:$M$724,12,FALSE)</f>
        <v>3</v>
      </c>
      <c r="K267" s="9">
        <f>VLOOKUP(A267,'Raw Data'!$A$2:$M$724,13,FALSE)</f>
        <v>0</v>
      </c>
      <c r="L267" s="9"/>
      <c r="M267" s="11">
        <f t="shared" si="1"/>
        <v>305.95333333333332</v>
      </c>
      <c r="N267" s="12">
        <f>VLOOKUP(A267,'Raw Data'!$A$2:$M$724,9,FALSE)</f>
        <v>22</v>
      </c>
      <c r="O267" s="13">
        <f>VLOOKUP(A267,'Raw Data'!$A$2:$M$724,10,FALSE)</f>
        <v>22</v>
      </c>
      <c r="P267" s="13">
        <f>VLOOKUP(A267,'Raw Data'!$A$2:$M$724,11,FALSE)</f>
        <v>21</v>
      </c>
      <c r="Q267" s="13">
        <f>VLOOKUP(A267,'Raw Data'!$A$2:$M$724,8,FALSE)</f>
        <v>3</v>
      </c>
      <c r="R267" s="14">
        <f t="shared" si="2"/>
        <v>305.95333333333332</v>
      </c>
      <c r="S267" s="15">
        <v>66</v>
      </c>
    </row>
    <row r="268" spans="1:19" ht="16.2" x14ac:dyDescent="0.45">
      <c r="A268" s="8" t="s">
        <v>287</v>
      </c>
      <c r="B268" s="9" t="str">
        <f>VLOOKUP(A268,'Raw Data'!$A$2:$M$724,2,FALSE)</f>
        <v>Sonu</v>
      </c>
      <c r="C268" s="9">
        <f>VLOOKUP(A268,'Phone Number'!$A$1:$B$6919,2,FALSE)</f>
        <v>9211143394</v>
      </c>
      <c r="D268" s="9">
        <f>VLOOKUP(A268,'Raw Data'!$A$2:$M$724,4,FALSE)</f>
        <v>19</v>
      </c>
      <c r="E268" s="9">
        <f>VLOOKUP(A268,'Raw Data'!$A$2:$M$724,3,FALSE)</f>
        <v>3</v>
      </c>
      <c r="F268" s="9">
        <f>VLOOKUP(A268,'Raw Data'!$A$2:$M$724,5,FALSE)</f>
        <v>19</v>
      </c>
      <c r="G268" s="9">
        <f>VLOOKUP(A268,'Raw Data'!$A$2:$M$724,7,FALSE)</f>
        <v>22</v>
      </c>
      <c r="H268" s="10">
        <f t="shared" si="0"/>
        <v>0.46341463414634149</v>
      </c>
      <c r="I268" s="9">
        <f>VLOOKUP(A268,'Raw Data'!$A$2:$M$724,6,FALSE)</f>
        <v>3.32</v>
      </c>
      <c r="J268" s="9">
        <f>VLOOKUP(A268,'Raw Data'!$A$2:$M$724,12,FALSE)</f>
        <v>0</v>
      </c>
      <c r="K268" s="9">
        <f>VLOOKUP(A268,'Raw Data'!$A$2:$M$724,13,FALSE)</f>
        <v>0</v>
      </c>
      <c r="L268" s="9"/>
      <c r="M268" s="11">
        <f t="shared" si="1"/>
        <v>70.77961904761905</v>
      </c>
      <c r="N268" s="12">
        <f>VLOOKUP(A268,'Raw Data'!$A$2:$M$724,9,FALSE)</f>
        <v>1</v>
      </c>
      <c r="O268" s="13">
        <f>VLOOKUP(A268,'Raw Data'!$A$2:$M$724,10,FALSE)</f>
        <v>0</v>
      </c>
      <c r="P268" s="13">
        <f>VLOOKUP(A268,'Raw Data'!$A$2:$M$724,11,FALSE)</f>
        <v>1</v>
      </c>
      <c r="Q268" s="13">
        <f>VLOOKUP(A268,'Raw Data'!$A$2:$M$724,8,FALSE)</f>
        <v>1</v>
      </c>
      <c r="R268" s="14">
        <f t="shared" si="2"/>
        <v>70.77961904761905</v>
      </c>
      <c r="S268" s="15">
        <v>48</v>
      </c>
    </row>
    <row r="269" spans="1:19" ht="16.2" x14ac:dyDescent="0.45">
      <c r="A269" s="8" t="s">
        <v>288</v>
      </c>
      <c r="B269" s="9" t="str">
        <f>VLOOKUP(A269,'Raw Data'!$A$2:$M$724,2,FALSE)</f>
        <v>King Khan</v>
      </c>
      <c r="C269" s="9">
        <f>VLOOKUP(A269,'Phone Number'!$A$1:$B$6919,2,FALSE)</f>
        <v>8874231069</v>
      </c>
      <c r="D269" s="9">
        <f>VLOOKUP(A269,'Raw Data'!$A$2:$M$724,4,FALSE)</f>
        <v>19</v>
      </c>
      <c r="E269" s="9">
        <f>VLOOKUP(A269,'Raw Data'!$A$2:$M$724,3,FALSE)</f>
        <v>2</v>
      </c>
      <c r="F269" s="9">
        <f>VLOOKUP(A269,'Raw Data'!$A$2:$M$724,5,FALSE)</f>
        <v>19</v>
      </c>
      <c r="G269" s="9">
        <f>VLOOKUP(A269,'Raw Data'!$A$2:$M$724,7,FALSE)</f>
        <v>8</v>
      </c>
      <c r="H269" s="10">
        <f t="shared" si="0"/>
        <v>0.70370370370370372</v>
      </c>
      <c r="I269" s="9">
        <f>VLOOKUP(A269,'Raw Data'!$A$2:$M$724,6,FALSE)</f>
        <v>4.79</v>
      </c>
      <c r="J269" s="9">
        <f>VLOOKUP(A269,'Raw Data'!$A$2:$M$724,12,FALSE)</f>
        <v>0</v>
      </c>
      <c r="K269" s="9">
        <f>VLOOKUP(A269,'Raw Data'!$A$2:$M$724,13,FALSE)</f>
        <v>0</v>
      </c>
      <c r="L269" s="9"/>
      <c r="M269" s="11">
        <f t="shared" si="1"/>
        <v>79.784952380952376</v>
      </c>
      <c r="N269" s="12">
        <f>VLOOKUP(A269,'Raw Data'!$A$2:$M$724,9,FALSE)</f>
        <v>247</v>
      </c>
      <c r="O269" s="13">
        <f>VLOOKUP(A269,'Raw Data'!$A$2:$M$724,10,FALSE)</f>
        <v>3</v>
      </c>
      <c r="P269" s="13">
        <f>VLOOKUP(A269,'Raw Data'!$A$2:$M$724,11,FALSE)</f>
        <v>1</v>
      </c>
      <c r="Q269" s="13">
        <f>VLOOKUP(A269,'Raw Data'!$A$2:$M$724,8,FALSE)</f>
        <v>0</v>
      </c>
      <c r="R269" s="14">
        <f t="shared" si="2"/>
        <v>79.784952380952376</v>
      </c>
      <c r="S269" s="15">
        <v>39</v>
      </c>
    </row>
    <row r="270" spans="1:19" ht="16.2" x14ac:dyDescent="0.45">
      <c r="A270" s="8" t="s">
        <v>289</v>
      </c>
      <c r="B270" s="9" t="str">
        <f>VLOOKUP(A270,'Raw Data'!$A$2:$M$724,2,FALSE)</f>
        <v>Sumit</v>
      </c>
      <c r="C270" s="9">
        <f>VLOOKUP(A270,'Phone Number'!$A$1:$B$6919,2,FALSE)</f>
        <v>7307600675</v>
      </c>
      <c r="D270" s="9">
        <f>VLOOKUP(A270,'Raw Data'!$A$2:$M$724,4,FALSE)</f>
        <v>18</v>
      </c>
      <c r="E270" s="9">
        <f>VLOOKUP(A270,'Raw Data'!$A$2:$M$724,3,FALSE)</f>
        <v>6</v>
      </c>
      <c r="F270" s="9">
        <f>VLOOKUP(A270,'Raw Data'!$A$2:$M$724,5,FALSE)</f>
        <v>21</v>
      </c>
      <c r="G270" s="9">
        <f>VLOOKUP(A270,'Raw Data'!$A$2:$M$724,7,FALSE)</f>
        <v>0</v>
      </c>
      <c r="H270" s="10">
        <f t="shared" si="0"/>
        <v>1</v>
      </c>
      <c r="I270" s="9">
        <f>VLOOKUP(A270,'Raw Data'!$A$2:$M$724,6,FALSE)</f>
        <v>5</v>
      </c>
      <c r="J270" s="9">
        <f>VLOOKUP(A270,'Raw Data'!$A$2:$M$724,12,FALSE)</f>
        <v>0</v>
      </c>
      <c r="K270" s="9">
        <f>VLOOKUP(A270,'Raw Data'!$A$2:$M$724,13,FALSE)</f>
        <v>7</v>
      </c>
      <c r="L270" s="9"/>
      <c r="M270" s="11">
        <f t="shared" si="1"/>
        <v>81.388888888888886</v>
      </c>
      <c r="N270" s="12">
        <f>VLOOKUP(A270,'Raw Data'!$A$2:$M$724,9,FALSE)</f>
        <v>116</v>
      </c>
      <c r="O270" s="13">
        <f>VLOOKUP(A270,'Raw Data'!$A$2:$M$724,10,FALSE)</f>
        <v>116</v>
      </c>
      <c r="P270" s="13">
        <f>VLOOKUP(A270,'Raw Data'!$A$2:$M$724,11,FALSE)</f>
        <v>2</v>
      </c>
      <c r="Q270" s="13">
        <f>VLOOKUP(A270,'Raw Data'!$A$2:$M$724,8,FALSE)</f>
        <v>0</v>
      </c>
      <c r="R270" s="14">
        <f t="shared" si="2"/>
        <v>81.388888888888886</v>
      </c>
      <c r="S270" s="15">
        <v>56</v>
      </c>
    </row>
    <row r="271" spans="1:19" ht="16.2" x14ac:dyDescent="0.45">
      <c r="A271" s="8" t="s">
        <v>290</v>
      </c>
      <c r="B271" s="9" t="str">
        <f>VLOOKUP(A271,'Raw Data'!$A$2:$M$724,2,FALSE)</f>
        <v>Aashu Yadav</v>
      </c>
      <c r="C271" s="9">
        <f>VLOOKUP(A271,'Phone Number'!$A$1:$B$6919,2,FALSE)</f>
        <v>8707374646</v>
      </c>
      <c r="D271" s="9">
        <f>VLOOKUP(A271,'Raw Data'!$A$2:$M$724,4,FALSE)</f>
        <v>18</v>
      </c>
      <c r="E271" s="9">
        <f>VLOOKUP(A271,'Raw Data'!$A$2:$M$724,3,FALSE)</f>
        <v>26</v>
      </c>
      <c r="F271" s="9">
        <f>VLOOKUP(A271,'Raw Data'!$A$2:$M$724,5,FALSE)</f>
        <v>117</v>
      </c>
      <c r="G271" s="9">
        <f>VLOOKUP(A271,'Raw Data'!$A$2:$M$724,7,FALSE)</f>
        <v>28</v>
      </c>
      <c r="H271" s="10">
        <f t="shared" si="0"/>
        <v>0.80689655172413788</v>
      </c>
      <c r="I271" s="9">
        <f>VLOOKUP(A271,'Raw Data'!$A$2:$M$724,6,FALSE)</f>
        <v>4.96</v>
      </c>
      <c r="J271" s="9">
        <f>VLOOKUP(A271,'Raw Data'!$A$2:$M$724,12,FALSE)</f>
        <v>0</v>
      </c>
      <c r="K271" s="9">
        <f>VLOOKUP(A271,'Raw Data'!$A$2:$M$724,13,FALSE)</f>
        <v>243</v>
      </c>
      <c r="L271" s="9"/>
      <c r="M271" s="11">
        <f t="shared" si="1"/>
        <v>130.25961904761905</v>
      </c>
      <c r="N271" s="12">
        <f>VLOOKUP(A271,'Raw Data'!$A$2:$M$724,9,FALSE)</f>
        <v>21</v>
      </c>
      <c r="O271" s="13">
        <f>VLOOKUP(A271,'Raw Data'!$A$2:$M$724,10,FALSE)</f>
        <v>15</v>
      </c>
      <c r="P271" s="13">
        <f>VLOOKUP(A271,'Raw Data'!$A$2:$M$724,11,FALSE)</f>
        <v>21</v>
      </c>
      <c r="Q271" s="13">
        <f>VLOOKUP(A271,'Raw Data'!$A$2:$M$724,8,FALSE)</f>
        <v>0</v>
      </c>
      <c r="R271" s="14">
        <f t="shared" si="2"/>
        <v>130.25961904761905</v>
      </c>
      <c r="S271" s="15">
        <v>64</v>
      </c>
    </row>
    <row r="272" spans="1:19" ht="16.2" x14ac:dyDescent="0.45">
      <c r="A272" s="8" t="s">
        <v>291</v>
      </c>
      <c r="B272" s="9" t="str">
        <f>VLOOKUP(A272,'Raw Data'!$A$2:$M$724,2,FALSE)</f>
        <v>Chandani</v>
      </c>
      <c r="C272" s="9">
        <f>VLOOKUP(A272,'Phone Number'!$A$1:$B$6919,2,FALSE)</f>
        <v>9905075270</v>
      </c>
      <c r="D272" s="9">
        <f>VLOOKUP(A272,'Raw Data'!$A$2:$M$724,4,FALSE)</f>
        <v>18</v>
      </c>
      <c r="E272" s="9">
        <f>VLOOKUP(A272,'Raw Data'!$A$2:$M$724,3,FALSE)</f>
        <v>288</v>
      </c>
      <c r="F272" s="9">
        <f>VLOOKUP(A272,'Raw Data'!$A$2:$M$724,5,FALSE)</f>
        <v>34</v>
      </c>
      <c r="G272" s="9">
        <f>VLOOKUP(A272,'Raw Data'!$A$2:$M$724,7,FALSE)</f>
        <v>133</v>
      </c>
      <c r="H272" s="10">
        <f t="shared" si="0"/>
        <v>0.20359281437125748</v>
      </c>
      <c r="I272" s="9">
        <f>VLOOKUP(A272,'Raw Data'!$A$2:$M$724,6,FALSE)</f>
        <v>3.74</v>
      </c>
      <c r="J272" s="9">
        <f>VLOOKUP(A272,'Raw Data'!$A$2:$M$724,12,FALSE)</f>
        <v>0</v>
      </c>
      <c r="K272" s="9">
        <f>VLOOKUP(A272,'Raw Data'!$A$2:$M$724,13,FALSE)</f>
        <v>2885</v>
      </c>
      <c r="L272" s="9"/>
      <c r="M272" s="11">
        <f t="shared" si="1"/>
        <v>527.14625396825397</v>
      </c>
      <c r="N272" s="12">
        <f>VLOOKUP(A272,'Raw Data'!$A$2:$M$724,9,FALSE)</f>
        <v>129</v>
      </c>
      <c r="O272" s="13">
        <f>VLOOKUP(A272,'Raw Data'!$A$2:$M$724,10,FALSE)</f>
        <v>0</v>
      </c>
      <c r="P272" s="13">
        <f>VLOOKUP(A272,'Raw Data'!$A$2:$M$724,11,FALSE)</f>
        <v>1</v>
      </c>
      <c r="Q272" s="13">
        <f>VLOOKUP(A272,'Raw Data'!$A$2:$M$724,8,FALSE)</f>
        <v>0</v>
      </c>
      <c r="R272" s="14">
        <f t="shared" si="2"/>
        <v>527.14625396825397</v>
      </c>
      <c r="S272" s="15">
        <v>37</v>
      </c>
    </row>
    <row r="273" spans="1:19" ht="16.2" x14ac:dyDescent="0.45">
      <c r="A273" s="8" t="s">
        <v>292</v>
      </c>
      <c r="B273" s="9" t="str">
        <f>VLOOKUP(A273,'Raw Data'!$A$2:$M$724,2,FALSE)</f>
        <v>Ashu</v>
      </c>
      <c r="C273" s="9">
        <f>VLOOKUP(A273,'Phone Number'!$A$1:$B$6919,2,FALSE)</f>
        <v>8804202620</v>
      </c>
      <c r="D273" s="9">
        <f>VLOOKUP(A273,'Raw Data'!$A$2:$M$724,4,FALSE)</f>
        <v>18</v>
      </c>
      <c r="E273" s="9">
        <f>VLOOKUP(A273,'Raw Data'!$A$2:$M$724,3,FALSE)</f>
        <v>620</v>
      </c>
      <c r="F273" s="9">
        <f>VLOOKUP(A273,'Raw Data'!$A$2:$M$724,5,FALSE)</f>
        <v>82</v>
      </c>
      <c r="G273" s="9">
        <f>VLOOKUP(A273,'Raw Data'!$A$2:$M$724,7,FALSE)</f>
        <v>35</v>
      </c>
      <c r="H273" s="10">
        <f t="shared" si="0"/>
        <v>0.70085470085470081</v>
      </c>
      <c r="I273" s="9">
        <f>VLOOKUP(A273,'Raw Data'!$A$2:$M$724,6,FALSE)</f>
        <v>4.4800000000000004</v>
      </c>
      <c r="J273" s="9">
        <f>VLOOKUP(A273,'Raw Data'!$A$2:$M$724,12,FALSE)</f>
        <v>0</v>
      </c>
      <c r="K273" s="9">
        <f>VLOOKUP(A273,'Raw Data'!$A$2:$M$724,13,FALSE)</f>
        <v>4918</v>
      </c>
      <c r="L273" s="9"/>
      <c r="M273" s="11">
        <f t="shared" si="1"/>
        <v>976.10917460317455</v>
      </c>
      <c r="N273" s="12">
        <f>VLOOKUP(A273,'Raw Data'!$A$2:$M$724,9,FALSE)</f>
        <v>67</v>
      </c>
      <c r="O273" s="13">
        <f>VLOOKUP(A273,'Raw Data'!$A$2:$M$724,10,FALSE)</f>
        <v>0</v>
      </c>
      <c r="P273" s="13">
        <f>VLOOKUP(A273,'Raw Data'!$A$2:$M$724,11,FALSE)</f>
        <v>5</v>
      </c>
      <c r="Q273" s="13">
        <f>VLOOKUP(A273,'Raw Data'!$A$2:$M$724,8,FALSE)</f>
        <v>0</v>
      </c>
      <c r="R273" s="14">
        <f t="shared" si="2"/>
        <v>976.10917460317455</v>
      </c>
      <c r="S273" s="15">
        <v>414</v>
      </c>
    </row>
    <row r="274" spans="1:19" ht="16.2" x14ac:dyDescent="0.45">
      <c r="A274" s="8" t="s">
        <v>293</v>
      </c>
      <c r="B274" s="9" t="str">
        <f>VLOOKUP(A274,'Raw Data'!$A$2:$M$724,2,FALSE)</f>
        <v>Ashish_Singh</v>
      </c>
      <c r="C274" s="9">
        <f>VLOOKUP(A274,'Phone Number'!$A$1:$B$6919,2,FALSE)</f>
        <v>7827759793</v>
      </c>
      <c r="D274" s="9">
        <f>VLOOKUP(A274,'Raw Data'!$A$2:$M$724,4,FALSE)</f>
        <v>17</v>
      </c>
      <c r="E274" s="9">
        <f>VLOOKUP(A274,'Raw Data'!$A$2:$M$724,3,FALSE)</f>
        <v>9</v>
      </c>
      <c r="F274" s="9">
        <f>VLOOKUP(A274,'Raw Data'!$A$2:$M$724,5,FALSE)</f>
        <v>23</v>
      </c>
      <c r="G274" s="9">
        <f>VLOOKUP(A274,'Raw Data'!$A$2:$M$724,7,FALSE)</f>
        <v>52</v>
      </c>
      <c r="H274" s="10">
        <f t="shared" si="0"/>
        <v>0.30666666666666664</v>
      </c>
      <c r="I274" s="9">
        <f>VLOOKUP(A274,'Raw Data'!$A$2:$M$724,6,FALSE)</f>
        <v>2.91</v>
      </c>
      <c r="J274" s="9">
        <f>VLOOKUP(A274,'Raw Data'!$A$2:$M$724,12,FALSE)</f>
        <v>0</v>
      </c>
      <c r="K274" s="9">
        <f>VLOOKUP(A274,'Raw Data'!$A$2:$M$724,13,FALSE)</f>
        <v>9</v>
      </c>
      <c r="L274" s="9"/>
      <c r="M274" s="11">
        <f t="shared" si="1"/>
        <v>70.907047619047631</v>
      </c>
      <c r="N274" s="12">
        <f>VLOOKUP(A274,'Raw Data'!$A$2:$M$724,9,FALSE)</f>
        <v>8</v>
      </c>
      <c r="O274" s="13">
        <f>VLOOKUP(A274,'Raw Data'!$A$2:$M$724,10,FALSE)</f>
        <v>2</v>
      </c>
      <c r="P274" s="13">
        <f>VLOOKUP(A274,'Raw Data'!$A$2:$M$724,11,FALSE)</f>
        <v>5</v>
      </c>
      <c r="Q274" s="13">
        <f>VLOOKUP(A274,'Raw Data'!$A$2:$M$724,8,FALSE)</f>
        <v>0</v>
      </c>
      <c r="R274" s="14">
        <f t="shared" si="2"/>
        <v>70.907047619047631</v>
      </c>
      <c r="S274" s="15">
        <v>43</v>
      </c>
    </row>
    <row r="275" spans="1:19" ht="16.2" x14ac:dyDescent="0.45">
      <c r="A275" s="8" t="s">
        <v>294</v>
      </c>
      <c r="B275" s="9" t="str">
        <f>VLOOKUP(A275,'Raw Data'!$A$2:$M$724,2,FALSE)</f>
        <v>Amit</v>
      </c>
      <c r="C275" s="9">
        <f>VLOOKUP(A275,'Phone Number'!$A$1:$B$6919,2,FALSE)</f>
        <v>8542900988</v>
      </c>
      <c r="D275" s="9">
        <f>VLOOKUP(A275,'Raw Data'!$A$2:$M$724,4,FALSE)</f>
        <v>17</v>
      </c>
      <c r="E275" s="9">
        <f>VLOOKUP(A275,'Raw Data'!$A$2:$M$724,3,FALSE)</f>
        <v>14</v>
      </c>
      <c r="F275" s="9">
        <f>VLOOKUP(A275,'Raw Data'!$A$2:$M$724,5,FALSE)</f>
        <v>17</v>
      </c>
      <c r="G275" s="9">
        <f>VLOOKUP(A275,'Raw Data'!$A$2:$M$724,7,FALSE)</f>
        <v>6</v>
      </c>
      <c r="H275" s="10">
        <f t="shared" si="0"/>
        <v>0.73913043478260865</v>
      </c>
      <c r="I275" s="9">
        <f>VLOOKUP(A275,'Raw Data'!$A$2:$M$724,6,FALSE)</f>
        <v>5</v>
      </c>
      <c r="J275" s="9">
        <f>VLOOKUP(A275,'Raw Data'!$A$2:$M$724,12,FALSE)</f>
        <v>0</v>
      </c>
      <c r="K275" s="9">
        <f>VLOOKUP(A275,'Raw Data'!$A$2:$M$724,13,FALSE)</f>
        <v>76</v>
      </c>
      <c r="L275" s="9"/>
      <c r="M275" s="11">
        <f t="shared" si="1"/>
        <v>89.150793650793659</v>
      </c>
      <c r="N275" s="12">
        <f>VLOOKUP(A275,'Raw Data'!$A$2:$M$724,9,FALSE)</f>
        <v>20</v>
      </c>
      <c r="O275" s="13">
        <f>VLOOKUP(A275,'Raw Data'!$A$2:$M$724,10,FALSE)</f>
        <v>2</v>
      </c>
      <c r="P275" s="13">
        <f>VLOOKUP(A275,'Raw Data'!$A$2:$M$724,11,FALSE)</f>
        <v>1</v>
      </c>
      <c r="Q275" s="13">
        <f>VLOOKUP(A275,'Raw Data'!$A$2:$M$724,8,FALSE)</f>
        <v>0</v>
      </c>
      <c r="R275" s="14">
        <f t="shared" si="2"/>
        <v>89.150793650793659</v>
      </c>
      <c r="S275" s="15">
        <v>26</v>
      </c>
    </row>
    <row r="276" spans="1:19" ht="16.2" x14ac:dyDescent="0.45">
      <c r="A276" s="8" t="s">
        <v>295</v>
      </c>
      <c r="B276" s="9" t="str">
        <f>VLOOKUP(A276,'Raw Data'!$A$2:$M$724,2,FALSE)</f>
        <v>Manju sahu</v>
      </c>
      <c r="C276" s="9">
        <f>VLOOKUP(A276,'Phone Number'!$A$1:$B$6919,2,FALSE)</f>
        <v>6267212663</v>
      </c>
      <c r="D276" s="9">
        <f>VLOOKUP(A276,'Raw Data'!$A$2:$M$724,4,FALSE)</f>
        <v>16</v>
      </c>
      <c r="E276" s="9">
        <f>VLOOKUP(A276,'Raw Data'!$A$2:$M$724,3,FALSE)</f>
        <v>370</v>
      </c>
      <c r="F276" s="9">
        <f>VLOOKUP(A276,'Raw Data'!$A$2:$M$724,5,FALSE)</f>
        <v>43</v>
      </c>
      <c r="G276" s="9">
        <f>VLOOKUP(A276,'Raw Data'!$A$2:$M$724,7,FALSE)</f>
        <v>125</v>
      </c>
      <c r="H276" s="10">
        <f t="shared" si="0"/>
        <v>0.25595238095238093</v>
      </c>
      <c r="I276" s="9">
        <f>VLOOKUP(A276,'Raw Data'!$A$2:$M$724,6,FALSE)</f>
        <v>3.83</v>
      </c>
      <c r="J276" s="9">
        <f>VLOOKUP(A276,'Raw Data'!$A$2:$M$724,12,FALSE)</f>
        <v>0</v>
      </c>
      <c r="K276" s="9">
        <f>VLOOKUP(A276,'Raw Data'!$A$2:$M$724,13,FALSE)</f>
        <v>3603</v>
      </c>
      <c r="L276" s="9"/>
      <c r="M276" s="11">
        <f t="shared" si="1"/>
        <v>643.23819047619043</v>
      </c>
      <c r="N276" s="12">
        <f>VLOOKUP(A276,'Raw Data'!$A$2:$M$724,9,FALSE)</f>
        <v>1</v>
      </c>
      <c r="O276" s="13">
        <f>VLOOKUP(A276,'Raw Data'!$A$2:$M$724,10,FALSE)</f>
        <v>1</v>
      </c>
      <c r="P276" s="13">
        <f>VLOOKUP(A276,'Raw Data'!$A$2:$M$724,11,FALSE)</f>
        <v>6</v>
      </c>
      <c r="Q276" s="13">
        <f>VLOOKUP(A276,'Raw Data'!$A$2:$M$724,8,FALSE)</f>
        <v>2</v>
      </c>
      <c r="R276" s="14">
        <f t="shared" si="2"/>
        <v>643.23819047619043</v>
      </c>
      <c r="S276" s="15">
        <v>193</v>
      </c>
    </row>
    <row r="277" spans="1:19" ht="16.2" x14ac:dyDescent="0.45">
      <c r="A277" s="8" t="s">
        <v>296</v>
      </c>
      <c r="B277" s="9" t="str">
        <f>VLOOKUP(A277,'Raw Data'!$A$2:$M$724,2,FALSE)</f>
        <v>Harshit Kumar Singh</v>
      </c>
      <c r="C277" s="9">
        <f>VLOOKUP(A277,'Phone Number'!$A$1:$B$6919,2,FALSE)</f>
        <v>9569558280</v>
      </c>
      <c r="D277" s="9">
        <f>VLOOKUP(A277,'Raw Data'!$A$2:$M$724,4,FALSE)</f>
        <v>16</v>
      </c>
      <c r="E277" s="9">
        <f>VLOOKUP(A277,'Raw Data'!$A$2:$M$724,3,FALSE)</f>
        <v>6</v>
      </c>
      <c r="F277" s="9">
        <f>VLOOKUP(A277,'Raw Data'!$A$2:$M$724,5,FALSE)</f>
        <v>37</v>
      </c>
      <c r="G277" s="9">
        <f>VLOOKUP(A277,'Raw Data'!$A$2:$M$724,7,FALSE)</f>
        <v>2</v>
      </c>
      <c r="H277" s="10">
        <f t="shared" si="0"/>
        <v>0.94871794871794868</v>
      </c>
      <c r="I277" s="9">
        <f>VLOOKUP(A277,'Raw Data'!$A$2:$M$724,6,FALSE)</f>
        <v>4.97</v>
      </c>
      <c r="J277" s="9">
        <f>VLOOKUP(A277,'Raw Data'!$A$2:$M$724,12,FALSE)</f>
        <v>0</v>
      </c>
      <c r="K277" s="9">
        <f>VLOOKUP(A277,'Raw Data'!$A$2:$M$724,13,FALSE)</f>
        <v>53</v>
      </c>
      <c r="L277" s="9"/>
      <c r="M277" s="11">
        <f t="shared" si="1"/>
        <v>78.204825396825399</v>
      </c>
      <c r="N277" s="12">
        <f>VLOOKUP(A277,'Raw Data'!$A$2:$M$724,9,FALSE)</f>
        <v>117</v>
      </c>
      <c r="O277" s="13">
        <f>VLOOKUP(A277,'Raw Data'!$A$2:$M$724,10,FALSE)</f>
        <v>21</v>
      </c>
      <c r="P277" s="13">
        <f>VLOOKUP(A277,'Raw Data'!$A$2:$M$724,11,FALSE)</f>
        <v>5</v>
      </c>
      <c r="Q277" s="13">
        <f>VLOOKUP(A277,'Raw Data'!$A$2:$M$724,8,FALSE)</f>
        <v>0</v>
      </c>
      <c r="R277" s="14">
        <f t="shared" si="2"/>
        <v>78.204825396825399</v>
      </c>
      <c r="S277" s="15">
        <v>742</v>
      </c>
    </row>
    <row r="278" spans="1:19" ht="16.2" x14ac:dyDescent="0.45">
      <c r="A278" s="8" t="s">
        <v>297</v>
      </c>
      <c r="B278" s="9" t="str">
        <f>VLOOKUP(A278,'Raw Data'!$A$2:$M$724,2,FALSE)</f>
        <v>Yash agarwal</v>
      </c>
      <c r="C278" s="9">
        <f>VLOOKUP(A278,'Phone Number'!$A$1:$B$6919,2,FALSE)</f>
        <v>9058784822</v>
      </c>
      <c r="D278" s="9">
        <f>VLOOKUP(A278,'Raw Data'!$A$2:$M$724,4,FALSE)</f>
        <v>15</v>
      </c>
      <c r="E278" s="9">
        <f>VLOOKUP(A278,'Raw Data'!$A$2:$M$724,3,FALSE)</f>
        <v>87</v>
      </c>
      <c r="F278" s="9">
        <f>VLOOKUP(A278,'Raw Data'!$A$2:$M$724,5,FALSE)</f>
        <v>22</v>
      </c>
      <c r="G278" s="9">
        <f>VLOOKUP(A278,'Raw Data'!$A$2:$M$724,7,FALSE)</f>
        <v>53</v>
      </c>
      <c r="H278" s="10">
        <f t="shared" si="0"/>
        <v>0.29333333333333333</v>
      </c>
      <c r="I278" s="9">
        <f>VLOOKUP(A278,'Raw Data'!$A$2:$M$724,6,FALSE)</f>
        <v>4.2300000000000004</v>
      </c>
      <c r="J278" s="9">
        <f>VLOOKUP(A278,'Raw Data'!$A$2:$M$724,12,FALSE)</f>
        <v>0</v>
      </c>
      <c r="K278" s="9">
        <f>VLOOKUP(A278,'Raw Data'!$A$2:$M$724,13,FALSE)</f>
        <v>819</v>
      </c>
      <c r="L278" s="9"/>
      <c r="M278" s="11">
        <f t="shared" si="1"/>
        <v>195.43952380952382</v>
      </c>
      <c r="N278" s="12">
        <f>VLOOKUP(A278,'Raw Data'!$A$2:$M$724,9,FALSE)</f>
        <v>0</v>
      </c>
      <c r="O278" s="13">
        <f>VLOOKUP(A278,'Raw Data'!$A$2:$M$724,10,FALSE)</f>
        <v>0</v>
      </c>
      <c r="P278" s="13">
        <f>VLOOKUP(A278,'Raw Data'!$A$2:$M$724,11,FALSE)</f>
        <v>3</v>
      </c>
      <c r="Q278" s="13">
        <f>VLOOKUP(A278,'Raw Data'!$A$2:$M$724,8,FALSE)</f>
        <v>0</v>
      </c>
      <c r="R278" s="14">
        <f t="shared" si="2"/>
        <v>195.43952380952382</v>
      </c>
      <c r="S278" s="15">
        <v>140</v>
      </c>
    </row>
    <row r="279" spans="1:19" ht="16.2" x14ac:dyDescent="0.45">
      <c r="A279" s="8" t="s">
        <v>298</v>
      </c>
      <c r="B279" s="9" t="str">
        <f>VLOOKUP(A279,'Raw Data'!$A$2:$M$724,2,FALSE)</f>
        <v>Babita</v>
      </c>
      <c r="C279" s="9">
        <f>VLOOKUP(A279,'Phone Number'!$A$1:$B$6919,2,FALSE)</f>
        <v>8545055849</v>
      </c>
      <c r="D279" s="9">
        <f>VLOOKUP(A279,'Raw Data'!$A$2:$M$724,4,FALSE)</f>
        <v>15</v>
      </c>
      <c r="E279" s="9">
        <f>VLOOKUP(A279,'Raw Data'!$A$2:$M$724,3,FALSE)</f>
        <v>57</v>
      </c>
      <c r="F279" s="9">
        <f>VLOOKUP(A279,'Raw Data'!$A$2:$M$724,5,FALSE)</f>
        <v>15</v>
      </c>
      <c r="G279" s="9">
        <f>VLOOKUP(A279,'Raw Data'!$A$2:$M$724,7,FALSE)</f>
        <v>22</v>
      </c>
      <c r="H279" s="10">
        <f t="shared" si="0"/>
        <v>0.40540540540540543</v>
      </c>
      <c r="I279" s="9">
        <f>VLOOKUP(A279,'Raw Data'!$A$2:$M$724,6,FALSE)</f>
        <v>3.67</v>
      </c>
      <c r="J279" s="9">
        <f>VLOOKUP(A279,'Raw Data'!$A$2:$M$724,12,FALSE)</f>
        <v>0</v>
      </c>
      <c r="K279" s="9">
        <f>VLOOKUP(A279,'Raw Data'!$A$2:$M$724,13,FALSE)</f>
        <v>0</v>
      </c>
      <c r="L279" s="9"/>
      <c r="M279" s="11">
        <f t="shared" si="1"/>
        <v>112.99619047619046</v>
      </c>
      <c r="N279" s="12">
        <f>VLOOKUP(A279,'Raw Data'!$A$2:$M$724,9,FALSE)</f>
        <v>67</v>
      </c>
      <c r="O279" s="13">
        <f>VLOOKUP(A279,'Raw Data'!$A$2:$M$724,10,FALSE)</f>
        <v>6</v>
      </c>
      <c r="P279" s="13">
        <f>VLOOKUP(A279,'Raw Data'!$A$2:$M$724,11,FALSE)</f>
        <v>2</v>
      </c>
      <c r="Q279" s="13">
        <f>VLOOKUP(A279,'Raw Data'!$A$2:$M$724,8,FALSE)</f>
        <v>1</v>
      </c>
      <c r="R279" s="14">
        <f t="shared" si="2"/>
        <v>112.99619047619046</v>
      </c>
      <c r="S279" s="15">
        <v>183</v>
      </c>
    </row>
    <row r="280" spans="1:19" ht="16.2" x14ac:dyDescent="0.45">
      <c r="A280" s="8" t="s">
        <v>299</v>
      </c>
      <c r="B280" s="9" t="str">
        <f>VLOOKUP(A280,'Raw Data'!$A$2:$M$724,2,FALSE)</f>
        <v>Shantvana singh</v>
      </c>
      <c r="C280" s="9">
        <f>VLOOKUP(A280,'Phone Number'!$A$1:$B$6919,2,FALSE)</f>
        <v>6307947732</v>
      </c>
      <c r="D280" s="9">
        <f>VLOOKUP(A280,'Raw Data'!$A$2:$M$724,4,FALSE)</f>
        <v>14</v>
      </c>
      <c r="E280" s="9">
        <f>VLOOKUP(A280,'Raw Data'!$A$2:$M$724,3,FALSE)</f>
        <v>30</v>
      </c>
      <c r="F280" s="9">
        <f>VLOOKUP(A280,'Raw Data'!$A$2:$M$724,5,FALSE)</f>
        <v>66</v>
      </c>
      <c r="G280" s="9">
        <f>VLOOKUP(A280,'Raw Data'!$A$2:$M$724,7,FALSE)</f>
        <v>177</v>
      </c>
      <c r="H280" s="10">
        <f t="shared" si="0"/>
        <v>0.27160493827160492</v>
      </c>
      <c r="I280" s="9">
        <f>VLOOKUP(A280,'Raw Data'!$A$2:$M$724,6,FALSE)</f>
        <v>4.83</v>
      </c>
      <c r="J280" s="9">
        <f>VLOOKUP(A280,'Raw Data'!$A$2:$M$724,12,FALSE)</f>
        <v>0</v>
      </c>
      <c r="K280" s="9">
        <f>VLOOKUP(A280,'Raw Data'!$A$2:$M$724,13,FALSE)</f>
        <v>184</v>
      </c>
      <c r="L280" s="9"/>
      <c r="M280" s="11">
        <f t="shared" si="1"/>
        <v>119.44879365079365</v>
      </c>
      <c r="N280" s="12">
        <f>VLOOKUP(A280,'Raw Data'!$A$2:$M$724,9,FALSE)</f>
        <v>13</v>
      </c>
      <c r="O280" s="13">
        <f>VLOOKUP(A280,'Raw Data'!$A$2:$M$724,10,FALSE)</f>
        <v>13</v>
      </c>
      <c r="P280" s="13">
        <f>VLOOKUP(A280,'Raw Data'!$A$2:$M$724,11,FALSE)</f>
        <v>13</v>
      </c>
      <c r="Q280" s="13">
        <f>VLOOKUP(A280,'Raw Data'!$A$2:$M$724,8,FALSE)</f>
        <v>1</v>
      </c>
      <c r="R280" s="14">
        <f t="shared" si="2"/>
        <v>119.44879365079365</v>
      </c>
      <c r="S280" s="15">
        <v>421</v>
      </c>
    </row>
    <row r="281" spans="1:19" ht="16.2" x14ac:dyDescent="0.45">
      <c r="A281" s="8" t="s">
        <v>300</v>
      </c>
      <c r="B281" s="9" t="str">
        <f>VLOOKUP(A281,'Raw Data'!$A$2:$M$724,2,FALSE)</f>
        <v>Sachin ray</v>
      </c>
      <c r="C281" s="9">
        <f>VLOOKUP(A281,'Phone Number'!$A$1:$B$6919,2,FALSE)</f>
        <v>8858003152</v>
      </c>
      <c r="D281" s="9">
        <f>VLOOKUP(A281,'Raw Data'!$A$2:$M$724,4,FALSE)</f>
        <v>14</v>
      </c>
      <c r="E281" s="9">
        <f>VLOOKUP(A281,'Raw Data'!$A$2:$M$724,3,FALSE)</f>
        <v>31</v>
      </c>
      <c r="F281" s="9">
        <f>VLOOKUP(A281,'Raw Data'!$A$2:$M$724,5,FALSE)</f>
        <v>41</v>
      </c>
      <c r="G281" s="9">
        <f>VLOOKUP(A281,'Raw Data'!$A$2:$M$724,7,FALSE)</f>
        <v>14</v>
      </c>
      <c r="H281" s="10">
        <f t="shared" si="0"/>
        <v>0.74545454545454548</v>
      </c>
      <c r="I281" s="9">
        <f>VLOOKUP(A281,'Raw Data'!$A$2:$M$724,6,FALSE)</f>
        <v>3.51</v>
      </c>
      <c r="J281" s="9">
        <f>VLOOKUP(A281,'Raw Data'!$A$2:$M$724,12,FALSE)</f>
        <v>0</v>
      </c>
      <c r="K281" s="9">
        <f>VLOOKUP(A281,'Raw Data'!$A$2:$M$724,13,FALSE)</f>
        <v>141</v>
      </c>
      <c r="L281" s="9"/>
      <c r="M281" s="11">
        <f t="shared" si="1"/>
        <v>93.513142857142853</v>
      </c>
      <c r="N281" s="12">
        <f>VLOOKUP(A281,'Raw Data'!$A$2:$M$724,9,FALSE)</f>
        <v>47</v>
      </c>
      <c r="O281" s="13">
        <f>VLOOKUP(A281,'Raw Data'!$A$2:$M$724,10,FALSE)</f>
        <v>47</v>
      </c>
      <c r="P281" s="13">
        <f>VLOOKUP(A281,'Raw Data'!$A$2:$M$724,11,FALSE)</f>
        <v>6</v>
      </c>
      <c r="Q281" s="13">
        <f>VLOOKUP(A281,'Raw Data'!$A$2:$M$724,8,FALSE)</f>
        <v>1</v>
      </c>
      <c r="R281" s="14">
        <f t="shared" si="2"/>
        <v>93.513142857142853</v>
      </c>
      <c r="S281" s="15">
        <v>77</v>
      </c>
    </row>
    <row r="282" spans="1:19" ht="16.2" x14ac:dyDescent="0.45">
      <c r="A282" s="8" t="s">
        <v>301</v>
      </c>
      <c r="B282" s="9" t="str">
        <f>VLOOKUP(A282,'Raw Data'!$A$2:$M$724,2,FALSE)</f>
        <v>Sharma A</v>
      </c>
      <c r="C282" s="9">
        <f>VLOOKUP(A282,'Phone Number'!$A$1:$B$6919,2,FALSE)</f>
        <v>8169905408</v>
      </c>
      <c r="D282" s="9">
        <f>VLOOKUP(A282,'Raw Data'!$A$2:$M$724,4,FALSE)</f>
        <v>14</v>
      </c>
      <c r="E282" s="9">
        <f>VLOOKUP(A282,'Raw Data'!$A$2:$M$724,3,FALSE)</f>
        <v>19</v>
      </c>
      <c r="F282" s="9">
        <f>VLOOKUP(A282,'Raw Data'!$A$2:$M$724,5,FALSE)</f>
        <v>29</v>
      </c>
      <c r="G282" s="9">
        <f>VLOOKUP(A282,'Raw Data'!$A$2:$M$724,7,FALSE)</f>
        <v>66</v>
      </c>
      <c r="H282" s="10">
        <f t="shared" si="0"/>
        <v>0.30526315789473685</v>
      </c>
      <c r="I282" s="9">
        <f>VLOOKUP(A282,'Raw Data'!$A$2:$M$724,6,FALSE)</f>
        <v>4.45</v>
      </c>
      <c r="J282" s="9">
        <f>VLOOKUP(A282,'Raw Data'!$A$2:$M$724,12,FALSE)</f>
        <v>0</v>
      </c>
      <c r="K282" s="9">
        <f>VLOOKUP(A282,'Raw Data'!$A$2:$M$724,13,FALSE)</f>
        <v>5</v>
      </c>
      <c r="L282" s="9"/>
      <c r="M282" s="11">
        <f t="shared" si="1"/>
        <v>81.840634920634912</v>
      </c>
      <c r="N282" s="12">
        <f>VLOOKUP(A282,'Raw Data'!$A$2:$M$724,9,FALSE)</f>
        <v>1</v>
      </c>
      <c r="O282" s="13">
        <f>VLOOKUP(A282,'Raw Data'!$A$2:$M$724,10,FALSE)</f>
        <v>0</v>
      </c>
      <c r="P282" s="13">
        <f>VLOOKUP(A282,'Raw Data'!$A$2:$M$724,11,FALSE)</f>
        <v>6</v>
      </c>
      <c r="Q282" s="13">
        <f>VLOOKUP(A282,'Raw Data'!$A$2:$M$724,8,FALSE)</f>
        <v>0</v>
      </c>
      <c r="R282" s="14">
        <f t="shared" si="2"/>
        <v>81.840634920634912</v>
      </c>
      <c r="S282" s="15">
        <v>144</v>
      </c>
    </row>
    <row r="283" spans="1:19" ht="16.2" x14ac:dyDescent="0.45">
      <c r="A283" s="8" t="s">
        <v>302</v>
      </c>
      <c r="B283" s="9" t="str">
        <f>VLOOKUP(A283,'Raw Data'!$A$2:$M$724,2,FALSE)</f>
        <v>Teja Yadav</v>
      </c>
      <c r="C283" s="9">
        <f>VLOOKUP(A283,'Phone Number'!$A$1:$B$6919,2,FALSE)</f>
        <v>8957894751</v>
      </c>
      <c r="D283" s="9">
        <f>VLOOKUP(A283,'Raw Data'!$A$2:$M$724,4,FALSE)</f>
        <v>14</v>
      </c>
      <c r="E283" s="9">
        <f>VLOOKUP(A283,'Raw Data'!$A$2:$M$724,3,FALSE)</f>
        <v>10</v>
      </c>
      <c r="F283" s="9">
        <f>VLOOKUP(A283,'Raw Data'!$A$2:$M$724,5,FALSE)</f>
        <v>66</v>
      </c>
      <c r="G283" s="9">
        <f>VLOOKUP(A283,'Raw Data'!$A$2:$M$724,7,FALSE)</f>
        <v>20</v>
      </c>
      <c r="H283" s="10">
        <f t="shared" si="0"/>
        <v>0.76744186046511631</v>
      </c>
      <c r="I283" s="9">
        <f>VLOOKUP(A283,'Raw Data'!$A$2:$M$724,6,FALSE)</f>
        <v>5</v>
      </c>
      <c r="J283" s="9">
        <f>VLOOKUP(A283,'Raw Data'!$A$2:$M$724,12,FALSE)</f>
        <v>0</v>
      </c>
      <c r="K283" s="9">
        <f>VLOOKUP(A283,'Raw Data'!$A$2:$M$724,13,FALSE)</f>
        <v>83</v>
      </c>
      <c r="L283" s="9"/>
      <c r="M283" s="11">
        <f t="shared" si="1"/>
        <v>81.706349206349216</v>
      </c>
      <c r="N283" s="12">
        <f>VLOOKUP(A283,'Raw Data'!$A$2:$M$724,9,FALSE)</f>
        <v>134</v>
      </c>
      <c r="O283" s="13">
        <f>VLOOKUP(A283,'Raw Data'!$A$2:$M$724,10,FALSE)</f>
        <v>130</v>
      </c>
      <c r="P283" s="13">
        <f>VLOOKUP(A283,'Raw Data'!$A$2:$M$724,11,FALSE)</f>
        <v>8</v>
      </c>
      <c r="Q283" s="13">
        <f>VLOOKUP(A283,'Raw Data'!$A$2:$M$724,8,FALSE)</f>
        <v>0</v>
      </c>
      <c r="R283" s="14">
        <f t="shared" si="2"/>
        <v>81.706349206349216</v>
      </c>
      <c r="S283" s="15">
        <v>47</v>
      </c>
    </row>
    <row r="284" spans="1:19" ht="16.2" x14ac:dyDescent="0.45">
      <c r="A284" s="8" t="s">
        <v>303</v>
      </c>
      <c r="B284" s="9" t="str">
        <f>VLOOKUP(A284,'Raw Data'!$A$2:$M$724,2,FALSE)</f>
        <v>सौरभ सर</v>
      </c>
      <c r="C284" s="9">
        <f>VLOOKUP(A284,'Phone Number'!$A$1:$B$6919,2,FALSE)</f>
        <v>8009611840</v>
      </c>
      <c r="D284" s="9">
        <f>VLOOKUP(A284,'Raw Data'!$A$2:$M$724,4,FALSE)</f>
        <v>13</v>
      </c>
      <c r="E284" s="9">
        <f>VLOOKUP(A284,'Raw Data'!$A$2:$M$724,3,FALSE)</f>
        <v>29</v>
      </c>
      <c r="F284" s="9">
        <f>VLOOKUP(A284,'Raw Data'!$A$2:$M$724,5,FALSE)</f>
        <v>13</v>
      </c>
      <c r="G284" s="9">
        <f>VLOOKUP(A284,'Raw Data'!$A$2:$M$724,7,FALSE)</f>
        <v>158</v>
      </c>
      <c r="H284" s="10">
        <f t="shared" si="0"/>
        <v>7.6023391812865493E-2</v>
      </c>
      <c r="I284" s="9">
        <f>VLOOKUP(A284,'Raw Data'!$A$2:$M$724,6,FALSE)</f>
        <v>4.1500000000000004</v>
      </c>
      <c r="J284" s="9">
        <f>VLOOKUP(A284,'Raw Data'!$A$2:$M$724,12,FALSE)</f>
        <v>0</v>
      </c>
      <c r="K284" s="9">
        <f>VLOOKUP(A284,'Raw Data'!$A$2:$M$724,13,FALSE)</f>
        <v>0</v>
      </c>
      <c r="L284" s="9"/>
      <c r="M284" s="11">
        <f t="shared" si="1"/>
        <v>91.603809523809531</v>
      </c>
      <c r="N284" s="12">
        <f>VLOOKUP(A284,'Raw Data'!$A$2:$M$724,9,FALSE)</f>
        <v>2</v>
      </c>
      <c r="O284" s="13">
        <f>VLOOKUP(A284,'Raw Data'!$A$2:$M$724,10,FALSE)</f>
        <v>0</v>
      </c>
      <c r="P284" s="13">
        <f>VLOOKUP(A284,'Raw Data'!$A$2:$M$724,11,FALSE)</f>
        <v>1</v>
      </c>
      <c r="Q284" s="13">
        <f>VLOOKUP(A284,'Raw Data'!$A$2:$M$724,8,FALSE)</f>
        <v>0</v>
      </c>
      <c r="R284" s="14">
        <f t="shared" si="2"/>
        <v>91.603809523809531</v>
      </c>
      <c r="S284" s="15">
        <v>209</v>
      </c>
    </row>
    <row r="285" spans="1:19" ht="16.2" x14ac:dyDescent="0.45">
      <c r="A285" s="8" t="s">
        <v>304</v>
      </c>
      <c r="B285" s="9" t="str">
        <f>VLOOKUP(A285,'Raw Data'!$A$2:$M$724,2,FALSE)</f>
        <v>Akshit singh sisodiya</v>
      </c>
      <c r="C285" s="9">
        <f>VLOOKUP(A285,'Phone Number'!$A$1:$B$6919,2,FALSE)</f>
        <v>6387560740</v>
      </c>
      <c r="D285" s="9">
        <f>VLOOKUP(A285,'Raw Data'!$A$2:$M$724,4,FALSE)</f>
        <v>13</v>
      </c>
      <c r="E285" s="9">
        <f>VLOOKUP(A285,'Raw Data'!$A$2:$M$724,3,FALSE)</f>
        <v>39</v>
      </c>
      <c r="F285" s="9">
        <f>VLOOKUP(A285,'Raw Data'!$A$2:$M$724,5,FALSE)</f>
        <v>13</v>
      </c>
      <c r="G285" s="9">
        <f>VLOOKUP(A285,'Raw Data'!$A$2:$M$724,7,FALSE)</f>
        <v>49</v>
      </c>
      <c r="H285" s="10">
        <f t="shared" si="0"/>
        <v>0.20967741935483872</v>
      </c>
      <c r="I285" s="9">
        <f>VLOOKUP(A285,'Raw Data'!$A$2:$M$724,6,FALSE)</f>
        <v>4.6900000000000004</v>
      </c>
      <c r="J285" s="9">
        <f>VLOOKUP(A285,'Raw Data'!$A$2:$M$724,12,FALSE)</f>
        <v>1</v>
      </c>
      <c r="K285" s="9">
        <f>VLOOKUP(A285,'Raw Data'!$A$2:$M$724,13,FALSE)</f>
        <v>0</v>
      </c>
      <c r="L285" s="9"/>
      <c r="M285" s="11">
        <f t="shared" si="1"/>
        <v>145.32847619047618</v>
      </c>
      <c r="N285" s="12">
        <f>VLOOKUP(A285,'Raw Data'!$A$2:$M$724,9,FALSE)</f>
        <v>33</v>
      </c>
      <c r="O285" s="13">
        <f>VLOOKUP(A285,'Raw Data'!$A$2:$M$724,10,FALSE)</f>
        <v>1</v>
      </c>
      <c r="P285" s="13">
        <f>VLOOKUP(A285,'Raw Data'!$A$2:$M$724,11,FALSE)</f>
        <v>1</v>
      </c>
      <c r="Q285" s="13">
        <f>VLOOKUP(A285,'Raw Data'!$A$2:$M$724,8,FALSE)</f>
        <v>1</v>
      </c>
      <c r="R285" s="14">
        <f t="shared" si="2"/>
        <v>145.32847619047618</v>
      </c>
      <c r="S285" s="15">
        <v>195</v>
      </c>
    </row>
    <row r="286" spans="1:19" ht="16.2" x14ac:dyDescent="0.45">
      <c r="A286" s="8" t="s">
        <v>305</v>
      </c>
      <c r="B286" s="9" t="str">
        <f>VLOOKUP(A286,'Raw Data'!$A$2:$M$724,2,FALSE)</f>
        <v>Amir shah</v>
      </c>
      <c r="C286" s="9">
        <f>VLOOKUP(A286,'Phone Number'!$A$1:$B$6919,2,FALSE)</f>
        <v>7880801179</v>
      </c>
      <c r="D286" s="9">
        <f>VLOOKUP(A286,'Raw Data'!$A$2:$M$724,4,FALSE)</f>
        <v>13</v>
      </c>
      <c r="E286" s="9">
        <f>VLOOKUP(A286,'Raw Data'!$A$2:$M$724,3,FALSE)</f>
        <v>5</v>
      </c>
      <c r="F286" s="9">
        <f>VLOOKUP(A286,'Raw Data'!$A$2:$M$724,5,FALSE)</f>
        <v>13</v>
      </c>
      <c r="G286" s="9">
        <f>VLOOKUP(A286,'Raw Data'!$A$2:$M$724,7,FALSE)</f>
        <v>4</v>
      </c>
      <c r="H286" s="10">
        <f t="shared" si="0"/>
        <v>0.76470588235294112</v>
      </c>
      <c r="I286" s="9">
        <f>VLOOKUP(A286,'Raw Data'!$A$2:$M$724,6,FALSE)</f>
        <v>5</v>
      </c>
      <c r="J286" s="9">
        <f>VLOOKUP(A286,'Raw Data'!$A$2:$M$724,12,FALSE)</f>
        <v>0</v>
      </c>
      <c r="K286" s="9">
        <f>VLOOKUP(A286,'Raw Data'!$A$2:$M$724,13,FALSE)</f>
        <v>0</v>
      </c>
      <c r="L286" s="9"/>
      <c r="M286" s="11">
        <f t="shared" si="1"/>
        <v>59.19047619047619</v>
      </c>
      <c r="N286" s="12">
        <f>VLOOKUP(A286,'Raw Data'!$A$2:$M$724,9,FALSE)</f>
        <v>124</v>
      </c>
      <c r="O286" s="13">
        <f>VLOOKUP(A286,'Raw Data'!$A$2:$M$724,10,FALSE)</f>
        <v>89</v>
      </c>
      <c r="P286" s="13">
        <f>VLOOKUP(A286,'Raw Data'!$A$2:$M$724,11,FALSE)</f>
        <v>3</v>
      </c>
      <c r="Q286" s="13">
        <f>VLOOKUP(A286,'Raw Data'!$A$2:$M$724,8,FALSE)</f>
        <v>0</v>
      </c>
      <c r="R286" s="14">
        <f t="shared" si="2"/>
        <v>59.19047619047619</v>
      </c>
      <c r="S286" s="15">
        <v>86</v>
      </c>
    </row>
    <row r="287" spans="1:19" ht="16.2" x14ac:dyDescent="0.45">
      <c r="A287" s="8" t="s">
        <v>306</v>
      </c>
      <c r="B287" s="9" t="str">
        <f>VLOOKUP(A287,'Raw Data'!$A$2:$M$724,2,FALSE)</f>
        <v>Rahenuma Tabasum</v>
      </c>
      <c r="C287" s="9">
        <f>VLOOKUP(A287,'Phone Number'!$A$1:$B$6919,2,FALSE)</f>
        <v>7978202942</v>
      </c>
      <c r="D287" s="9">
        <f>VLOOKUP(A287,'Raw Data'!$A$2:$M$724,4,FALSE)</f>
        <v>13</v>
      </c>
      <c r="E287" s="9">
        <f>VLOOKUP(A287,'Raw Data'!$A$2:$M$724,3,FALSE)</f>
        <v>365</v>
      </c>
      <c r="F287" s="9">
        <f>VLOOKUP(A287,'Raw Data'!$A$2:$M$724,5,FALSE)</f>
        <v>52</v>
      </c>
      <c r="G287" s="9">
        <f>VLOOKUP(A287,'Raw Data'!$A$2:$M$724,7,FALSE)</f>
        <v>1170</v>
      </c>
      <c r="H287" s="10">
        <f t="shared" si="0"/>
        <v>4.2553191489361701E-2</v>
      </c>
      <c r="I287" s="9">
        <f>VLOOKUP(A287,'Raw Data'!$A$2:$M$724,6,FALSE)</f>
        <v>4.7300000000000004</v>
      </c>
      <c r="J287" s="9">
        <f>VLOOKUP(A287,'Raw Data'!$A$2:$M$724,12,FALSE)</f>
        <v>0</v>
      </c>
      <c r="K287" s="9">
        <f>VLOOKUP(A287,'Raw Data'!$A$2:$M$724,13,FALSE)</f>
        <v>2887</v>
      </c>
      <c r="L287" s="9"/>
      <c r="M287" s="11">
        <f t="shared" si="1"/>
        <v>680.91346031746036</v>
      </c>
      <c r="N287" s="12">
        <f>VLOOKUP(A287,'Raw Data'!$A$2:$M$724,9,FALSE)</f>
        <v>11</v>
      </c>
      <c r="O287" s="13">
        <f>VLOOKUP(A287,'Raw Data'!$A$2:$M$724,10,FALSE)</f>
        <v>0</v>
      </c>
      <c r="P287" s="13">
        <f>VLOOKUP(A287,'Raw Data'!$A$2:$M$724,11,FALSE)</f>
        <v>0</v>
      </c>
      <c r="Q287" s="13">
        <f>VLOOKUP(A287,'Raw Data'!$A$2:$M$724,8,FALSE)</f>
        <v>30</v>
      </c>
      <c r="R287" s="14">
        <f t="shared" si="2"/>
        <v>680.91346031746036</v>
      </c>
      <c r="S287" s="15">
        <v>29</v>
      </c>
    </row>
    <row r="288" spans="1:19" ht="16.2" x14ac:dyDescent="0.45">
      <c r="A288" s="8" t="s">
        <v>307</v>
      </c>
      <c r="B288" s="9" t="str">
        <f>VLOOKUP(A288,'Raw Data'!$A$2:$M$724,2,FALSE)</f>
        <v>S DEVI</v>
      </c>
      <c r="C288" s="9">
        <f>VLOOKUP(A288,'Phone Number'!$A$1:$B$6919,2,FALSE)</f>
        <v>9580860536</v>
      </c>
      <c r="D288" s="9">
        <f>VLOOKUP(A288,'Raw Data'!$A$2:$M$724,4,FALSE)</f>
        <v>13</v>
      </c>
      <c r="E288" s="9">
        <f>VLOOKUP(A288,'Raw Data'!$A$2:$M$724,3,FALSE)</f>
        <v>1</v>
      </c>
      <c r="F288" s="9">
        <f>VLOOKUP(A288,'Raw Data'!$A$2:$M$724,5,FALSE)</f>
        <v>13</v>
      </c>
      <c r="G288" s="9">
        <f>VLOOKUP(A288,'Raw Data'!$A$2:$M$724,7,FALSE)</f>
        <v>0</v>
      </c>
      <c r="H288" s="10">
        <f t="shared" si="0"/>
        <v>1</v>
      </c>
      <c r="I288" s="9">
        <f>VLOOKUP(A288,'Raw Data'!$A$2:$M$724,6,FALSE)</f>
        <v>5</v>
      </c>
      <c r="J288" s="9">
        <f>VLOOKUP(A288,'Raw Data'!$A$2:$M$724,12,FALSE)</f>
        <v>0</v>
      </c>
      <c r="K288" s="9">
        <f>VLOOKUP(A288,'Raw Data'!$A$2:$M$724,13,FALSE)</f>
        <v>10</v>
      </c>
      <c r="L288" s="9"/>
      <c r="M288" s="11">
        <f t="shared" si="1"/>
        <v>55.412698412698411</v>
      </c>
      <c r="N288" s="12">
        <f>VLOOKUP(A288,'Raw Data'!$A$2:$M$724,9,FALSE)</f>
        <v>651</v>
      </c>
      <c r="O288" s="13">
        <f>VLOOKUP(A288,'Raw Data'!$A$2:$M$724,10,FALSE)</f>
        <v>651</v>
      </c>
      <c r="P288" s="13">
        <f>VLOOKUP(A288,'Raw Data'!$A$2:$M$724,11,FALSE)</f>
        <v>1</v>
      </c>
      <c r="Q288" s="13">
        <f>VLOOKUP(A288,'Raw Data'!$A$2:$M$724,8,FALSE)</f>
        <v>0</v>
      </c>
      <c r="R288" s="14">
        <f t="shared" si="2"/>
        <v>55.412698412698411</v>
      </c>
      <c r="S288" s="15">
        <v>173</v>
      </c>
    </row>
    <row r="289" spans="1:19" ht="16.2" x14ac:dyDescent="0.45">
      <c r="A289" s="8" t="s">
        <v>308</v>
      </c>
      <c r="B289" s="9" t="str">
        <f>VLOOKUP(A289,'Raw Data'!$A$2:$M$724,2,FALSE)</f>
        <v>Ameera Banu</v>
      </c>
      <c r="C289" s="9">
        <f>VLOOKUP(A289,'Phone Number'!$A$1:$B$6919,2,FALSE)</f>
        <v>8825903664</v>
      </c>
      <c r="D289" s="9">
        <f>VLOOKUP(A289,'Raw Data'!$A$2:$M$724,4,FALSE)</f>
        <v>12</v>
      </c>
      <c r="E289" s="9">
        <f>VLOOKUP(A289,'Raw Data'!$A$2:$M$724,3,FALSE)</f>
        <v>107</v>
      </c>
      <c r="F289" s="9">
        <f>VLOOKUP(A289,'Raw Data'!$A$2:$M$724,5,FALSE)</f>
        <v>311</v>
      </c>
      <c r="G289" s="9">
        <f>VLOOKUP(A289,'Raw Data'!$A$2:$M$724,7,FALSE)</f>
        <v>463</v>
      </c>
      <c r="H289" s="10">
        <f t="shared" si="0"/>
        <v>0.40180878552971577</v>
      </c>
      <c r="I289" s="9">
        <f>VLOOKUP(A289,'Raw Data'!$A$2:$M$724,6,FALSE)</f>
        <v>4.93</v>
      </c>
      <c r="J289" s="9">
        <f>VLOOKUP(A289,'Raw Data'!$A$2:$M$724,12,FALSE)</f>
        <v>0</v>
      </c>
      <c r="K289" s="9">
        <f>VLOOKUP(A289,'Raw Data'!$A$2:$M$724,13,FALSE)</f>
        <v>976</v>
      </c>
      <c r="L289" s="9"/>
      <c r="M289" s="11">
        <f t="shared" si="1"/>
        <v>291.89812698412698</v>
      </c>
      <c r="N289" s="12">
        <f>VLOOKUP(A289,'Raw Data'!$A$2:$M$724,9,FALSE)</f>
        <v>17</v>
      </c>
      <c r="O289" s="13">
        <f>VLOOKUP(A289,'Raw Data'!$A$2:$M$724,10,FALSE)</f>
        <v>0</v>
      </c>
      <c r="P289" s="13">
        <f>VLOOKUP(A289,'Raw Data'!$A$2:$M$724,11,FALSE)</f>
        <v>91</v>
      </c>
      <c r="Q289" s="13">
        <f>VLOOKUP(A289,'Raw Data'!$A$2:$M$724,8,FALSE)</f>
        <v>9</v>
      </c>
      <c r="R289" s="14">
        <f t="shared" si="2"/>
        <v>291.89812698412698</v>
      </c>
      <c r="S289" s="15">
        <v>21</v>
      </c>
    </row>
    <row r="290" spans="1:19" ht="16.2" x14ac:dyDescent="0.45">
      <c r="A290" s="8" t="s">
        <v>309</v>
      </c>
      <c r="B290" s="9" t="str">
        <f>VLOOKUP(A290,'Raw Data'!$A$2:$M$724,2,FALSE)</f>
        <v>Abhishek sharma</v>
      </c>
      <c r="C290" s="9">
        <f>VLOOKUP(A290,'Phone Number'!$A$1:$B$6919,2,FALSE)</f>
        <v>8052491530</v>
      </c>
      <c r="D290" s="9">
        <f>VLOOKUP(A290,'Raw Data'!$A$2:$M$724,4,FALSE)</f>
        <v>12</v>
      </c>
      <c r="E290" s="9">
        <f>VLOOKUP(A290,'Raw Data'!$A$2:$M$724,3,FALSE)</f>
        <v>12</v>
      </c>
      <c r="F290" s="9">
        <f>VLOOKUP(A290,'Raw Data'!$A$2:$M$724,5,FALSE)</f>
        <v>73</v>
      </c>
      <c r="G290" s="9">
        <f>VLOOKUP(A290,'Raw Data'!$A$2:$M$724,7,FALSE)</f>
        <v>43</v>
      </c>
      <c r="H290" s="10">
        <f t="shared" si="0"/>
        <v>0.62931034482758619</v>
      </c>
      <c r="I290" s="9">
        <f>VLOOKUP(A290,'Raw Data'!$A$2:$M$724,6,FALSE)</f>
        <v>4.96</v>
      </c>
      <c r="J290" s="9">
        <f>VLOOKUP(A290,'Raw Data'!$A$2:$M$724,12,FALSE)</f>
        <v>1</v>
      </c>
      <c r="K290" s="9">
        <f>VLOOKUP(A290,'Raw Data'!$A$2:$M$724,13,FALSE)</f>
        <v>62</v>
      </c>
      <c r="L290" s="9"/>
      <c r="M290" s="11">
        <f t="shared" si="1"/>
        <v>127.26434920634921</v>
      </c>
      <c r="N290" s="12">
        <f>VLOOKUP(A290,'Raw Data'!$A$2:$M$724,9,FALSE)</f>
        <v>29</v>
      </c>
      <c r="O290" s="13">
        <f>VLOOKUP(A290,'Raw Data'!$A$2:$M$724,10,FALSE)</f>
        <v>2</v>
      </c>
      <c r="P290" s="13">
        <f>VLOOKUP(A290,'Raw Data'!$A$2:$M$724,11,FALSE)</f>
        <v>10</v>
      </c>
      <c r="Q290" s="13">
        <f>VLOOKUP(A290,'Raw Data'!$A$2:$M$724,8,FALSE)</f>
        <v>0</v>
      </c>
      <c r="R290" s="14">
        <f t="shared" si="2"/>
        <v>127.26434920634921</v>
      </c>
      <c r="S290" s="15">
        <v>67</v>
      </c>
    </row>
    <row r="291" spans="1:19" ht="16.2" x14ac:dyDescent="0.45">
      <c r="A291" s="8" t="s">
        <v>310</v>
      </c>
      <c r="B291" s="9" t="str">
        <f>VLOOKUP(A291,'Raw Data'!$A$2:$M$724,2,FALSE)</f>
        <v>Divya</v>
      </c>
      <c r="C291" s="9">
        <f>VLOOKUP(A291,'Phone Number'!$A$1:$B$6919,2,FALSE)</f>
        <v>9159424297</v>
      </c>
      <c r="D291" s="9">
        <f>VLOOKUP(A291,'Raw Data'!$A$2:$M$724,4,FALSE)</f>
        <v>12</v>
      </c>
      <c r="E291" s="9">
        <f>VLOOKUP(A291,'Raw Data'!$A$2:$M$724,3,FALSE)</f>
        <v>153</v>
      </c>
      <c r="F291" s="9">
        <f>VLOOKUP(A291,'Raw Data'!$A$2:$M$724,5,FALSE)</f>
        <v>17</v>
      </c>
      <c r="G291" s="9">
        <f>VLOOKUP(A291,'Raw Data'!$A$2:$M$724,7,FALSE)</f>
        <v>347</v>
      </c>
      <c r="H291" s="10">
        <f t="shared" si="0"/>
        <v>4.6703296703296704E-2</v>
      </c>
      <c r="I291" s="9">
        <f>VLOOKUP(A291,'Raw Data'!$A$2:$M$724,6,FALSE)</f>
        <v>4.1900000000000004</v>
      </c>
      <c r="J291" s="9">
        <f>VLOOKUP(A291,'Raw Data'!$A$2:$M$724,12,FALSE)</f>
        <v>0</v>
      </c>
      <c r="K291" s="9">
        <f>VLOOKUP(A291,'Raw Data'!$A$2:$M$724,13,FALSE)</f>
        <v>1532</v>
      </c>
      <c r="L291" s="9"/>
      <c r="M291" s="11">
        <f t="shared" si="1"/>
        <v>313.56834920634924</v>
      </c>
      <c r="N291" s="12">
        <f>VLOOKUP(A291,'Raw Data'!$A$2:$M$724,9,FALSE)</f>
        <v>11</v>
      </c>
      <c r="O291" s="13">
        <f>VLOOKUP(A291,'Raw Data'!$A$2:$M$724,10,FALSE)</f>
        <v>2</v>
      </c>
      <c r="P291" s="13">
        <f>VLOOKUP(A291,'Raw Data'!$A$2:$M$724,11,FALSE)</f>
        <v>1</v>
      </c>
      <c r="Q291" s="13">
        <f>VLOOKUP(A291,'Raw Data'!$A$2:$M$724,8,FALSE)</f>
        <v>2</v>
      </c>
      <c r="R291" s="14">
        <f t="shared" si="2"/>
        <v>313.56834920634924</v>
      </c>
      <c r="S291" s="15">
        <v>26</v>
      </c>
    </row>
    <row r="292" spans="1:19" ht="16.2" x14ac:dyDescent="0.45">
      <c r="A292" s="8" t="s">
        <v>311</v>
      </c>
      <c r="B292" s="9" t="str">
        <f>VLOOKUP(A292,'Raw Data'!$A$2:$M$724,2,FALSE)</f>
        <v>Purnima Modanwal</v>
      </c>
      <c r="C292" s="9">
        <f>VLOOKUP(A292,'Phone Number'!$A$1:$B$6919,2,FALSE)</f>
        <v>9918832994</v>
      </c>
      <c r="D292" s="9">
        <f>VLOOKUP(A292,'Raw Data'!$A$2:$M$724,4,FALSE)</f>
        <v>12</v>
      </c>
      <c r="E292" s="9">
        <f>VLOOKUP(A292,'Raw Data'!$A$2:$M$724,3,FALSE)</f>
        <v>57</v>
      </c>
      <c r="F292" s="9">
        <f>VLOOKUP(A292,'Raw Data'!$A$2:$M$724,5,FALSE)</f>
        <v>20</v>
      </c>
      <c r="G292" s="9">
        <f>VLOOKUP(A292,'Raw Data'!$A$2:$M$724,7,FALSE)</f>
        <v>877</v>
      </c>
      <c r="H292" s="10">
        <f t="shared" si="0"/>
        <v>2.2296544035674472E-2</v>
      </c>
      <c r="I292" s="9">
        <f>VLOOKUP(A292,'Raw Data'!$A$2:$M$724,6,FALSE)</f>
        <v>3.95</v>
      </c>
      <c r="J292" s="9">
        <f>VLOOKUP(A292,'Raw Data'!$A$2:$M$724,12,FALSE)</f>
        <v>0</v>
      </c>
      <c r="K292" s="9">
        <f>VLOOKUP(A292,'Raw Data'!$A$2:$M$724,13,FALSE)</f>
        <v>392</v>
      </c>
      <c r="L292" s="9"/>
      <c r="M292" s="11">
        <f t="shared" si="1"/>
        <v>197.67825396825396</v>
      </c>
      <c r="N292" s="12">
        <f>VLOOKUP(A292,'Raw Data'!$A$2:$M$724,9,FALSE)</f>
        <v>9</v>
      </c>
      <c r="O292" s="13">
        <f>VLOOKUP(A292,'Raw Data'!$A$2:$M$724,10,FALSE)</f>
        <v>9</v>
      </c>
      <c r="P292" s="13">
        <f>VLOOKUP(A292,'Raw Data'!$A$2:$M$724,11,FALSE)</f>
        <v>0</v>
      </c>
      <c r="Q292" s="13">
        <f>VLOOKUP(A292,'Raw Data'!$A$2:$M$724,8,FALSE)</f>
        <v>7</v>
      </c>
      <c r="R292" s="14">
        <f t="shared" si="2"/>
        <v>197.67825396825396</v>
      </c>
      <c r="S292" s="15">
        <v>66</v>
      </c>
    </row>
    <row r="293" spans="1:19" ht="16.2" x14ac:dyDescent="0.45">
      <c r="A293" s="8" t="s">
        <v>312</v>
      </c>
      <c r="B293" s="9" t="str">
        <f>VLOOKUP(A293,'Raw Data'!$A$2:$M$724,2,FALSE)</f>
        <v>Deepak</v>
      </c>
      <c r="C293" s="9">
        <f>VLOOKUP(A293,'Phone Number'!$A$1:$B$6919,2,FALSE)</f>
        <v>8809196130</v>
      </c>
      <c r="D293" s="9">
        <f>VLOOKUP(A293,'Raw Data'!$A$2:$M$724,4,FALSE)</f>
        <v>12</v>
      </c>
      <c r="E293" s="9">
        <f>VLOOKUP(A293,'Raw Data'!$A$2:$M$724,3,FALSE)</f>
        <v>305</v>
      </c>
      <c r="F293" s="9">
        <f>VLOOKUP(A293,'Raw Data'!$A$2:$M$724,5,FALSE)</f>
        <v>13</v>
      </c>
      <c r="G293" s="9">
        <f>VLOOKUP(A293,'Raw Data'!$A$2:$M$724,7,FALSE)</f>
        <v>66</v>
      </c>
      <c r="H293" s="10">
        <f t="shared" si="0"/>
        <v>0.16455696202531644</v>
      </c>
      <c r="I293" s="9">
        <f>VLOOKUP(A293,'Raw Data'!$A$2:$M$724,6,FALSE)</f>
        <v>3.23</v>
      </c>
      <c r="J293" s="9">
        <f>VLOOKUP(A293,'Raw Data'!$A$2:$M$724,12,FALSE)</f>
        <v>0</v>
      </c>
      <c r="K293" s="9">
        <f>VLOOKUP(A293,'Raw Data'!$A$2:$M$724,13,FALSE)</f>
        <v>3050</v>
      </c>
      <c r="L293" s="9"/>
      <c r="M293" s="11">
        <f t="shared" si="1"/>
        <v>521.30558730158737</v>
      </c>
      <c r="N293" s="12">
        <f>VLOOKUP(A293,'Raw Data'!$A$2:$M$724,9,FALSE)</f>
        <v>17</v>
      </c>
      <c r="O293" s="13">
        <f>VLOOKUP(A293,'Raw Data'!$A$2:$M$724,10,FALSE)</f>
        <v>0</v>
      </c>
      <c r="P293" s="13">
        <f>VLOOKUP(A293,'Raw Data'!$A$2:$M$724,11,FALSE)</f>
        <v>0</v>
      </c>
      <c r="Q293" s="13">
        <f>VLOOKUP(A293,'Raw Data'!$A$2:$M$724,8,FALSE)</f>
        <v>0</v>
      </c>
      <c r="R293" s="14">
        <f t="shared" si="2"/>
        <v>521.30558730158737</v>
      </c>
      <c r="S293" s="15">
        <v>54</v>
      </c>
    </row>
    <row r="294" spans="1:19" ht="16.2" x14ac:dyDescent="0.45">
      <c r="A294" s="8" t="s">
        <v>313</v>
      </c>
      <c r="B294" s="9" t="str">
        <f>VLOOKUP(A294,'Raw Data'!$A$2:$M$724,2,FALSE)</f>
        <v>Drx.Sonu patel</v>
      </c>
      <c r="C294" s="9">
        <f>VLOOKUP(A294,'Phone Number'!$A$1:$B$6919,2,FALSE)</f>
        <v>9807916507</v>
      </c>
      <c r="D294" s="9">
        <f>VLOOKUP(A294,'Raw Data'!$A$2:$M$724,4,FALSE)</f>
        <v>12</v>
      </c>
      <c r="E294" s="9">
        <f>VLOOKUP(A294,'Raw Data'!$A$2:$M$724,3,FALSE)</f>
        <v>11</v>
      </c>
      <c r="F294" s="9">
        <f>VLOOKUP(A294,'Raw Data'!$A$2:$M$724,5,FALSE)</f>
        <v>22</v>
      </c>
      <c r="G294" s="9">
        <f>VLOOKUP(A294,'Raw Data'!$A$2:$M$724,7,FALSE)</f>
        <v>9</v>
      </c>
      <c r="H294" s="10">
        <f t="shared" si="0"/>
        <v>0.70967741935483875</v>
      </c>
      <c r="I294" s="9">
        <f>VLOOKUP(A294,'Raw Data'!$A$2:$M$724,6,FALSE)</f>
        <v>4.7300000000000004</v>
      </c>
      <c r="J294" s="9">
        <f>VLOOKUP(A294,'Raw Data'!$A$2:$M$724,12,FALSE)</f>
        <v>0</v>
      </c>
      <c r="K294" s="9">
        <f>VLOOKUP(A294,'Raw Data'!$A$2:$M$724,13,FALSE)</f>
        <v>0</v>
      </c>
      <c r="L294" s="9"/>
      <c r="M294" s="11">
        <f t="shared" si="1"/>
        <v>61.596857142857154</v>
      </c>
      <c r="N294" s="12">
        <f>VLOOKUP(A294,'Raw Data'!$A$2:$M$724,9,FALSE)</f>
        <v>17</v>
      </c>
      <c r="O294" s="13">
        <f>VLOOKUP(A294,'Raw Data'!$A$2:$M$724,10,FALSE)</f>
        <v>10</v>
      </c>
      <c r="P294" s="13">
        <f>VLOOKUP(A294,'Raw Data'!$A$2:$M$724,11,FALSE)</f>
        <v>5</v>
      </c>
      <c r="Q294" s="13">
        <f>VLOOKUP(A294,'Raw Data'!$A$2:$M$724,8,FALSE)</f>
        <v>0</v>
      </c>
      <c r="R294" s="14">
        <f t="shared" si="2"/>
        <v>61.596857142857154</v>
      </c>
      <c r="S294" s="15">
        <v>26</v>
      </c>
    </row>
    <row r="295" spans="1:19" ht="16.2" x14ac:dyDescent="0.45">
      <c r="A295" s="8" t="s">
        <v>314</v>
      </c>
      <c r="B295" s="9" t="str">
        <f>VLOOKUP(A295,'Raw Data'!$A$2:$M$724,2,FALSE)</f>
        <v>Rajni</v>
      </c>
      <c r="C295" s="9">
        <f>VLOOKUP(A295,'Phone Number'!$A$1:$B$6919,2,FALSE)</f>
        <v>6205387828</v>
      </c>
      <c r="D295" s="9">
        <f>VLOOKUP(A295,'Raw Data'!$A$2:$M$724,4,FALSE)</f>
        <v>12</v>
      </c>
      <c r="E295" s="9">
        <f>VLOOKUP(A295,'Raw Data'!$A$2:$M$724,3,FALSE)</f>
        <v>736</v>
      </c>
      <c r="F295" s="9">
        <f>VLOOKUP(A295,'Raw Data'!$A$2:$M$724,5,FALSE)</f>
        <v>65</v>
      </c>
      <c r="G295" s="9">
        <f>VLOOKUP(A295,'Raw Data'!$A$2:$M$724,7,FALSE)</f>
        <v>234</v>
      </c>
      <c r="H295" s="10">
        <f t="shared" si="0"/>
        <v>0.21739130434782608</v>
      </c>
      <c r="I295" s="9">
        <f>VLOOKUP(A295,'Raw Data'!$A$2:$M$724,6,FALSE)</f>
        <v>3.6</v>
      </c>
      <c r="J295" s="9">
        <f>VLOOKUP(A295,'Raw Data'!$A$2:$M$724,12,FALSE)</f>
        <v>0</v>
      </c>
      <c r="K295" s="9">
        <f>VLOOKUP(A295,'Raw Data'!$A$2:$M$724,13,FALSE)</f>
        <v>7328</v>
      </c>
      <c r="L295" s="9"/>
      <c r="M295" s="11">
        <f t="shared" si="1"/>
        <v>1213.1768253968253</v>
      </c>
      <c r="N295" s="12">
        <f>VLOOKUP(A295,'Raw Data'!$A$2:$M$724,9,FALSE)</f>
        <v>6</v>
      </c>
      <c r="O295" s="13">
        <f>VLOOKUP(A295,'Raw Data'!$A$2:$M$724,10,FALSE)</f>
        <v>1</v>
      </c>
      <c r="P295" s="13">
        <f>VLOOKUP(A295,'Raw Data'!$A$2:$M$724,11,FALSE)</f>
        <v>0</v>
      </c>
      <c r="Q295" s="13">
        <f>VLOOKUP(A295,'Raw Data'!$A$2:$M$724,8,FALSE)</f>
        <v>0</v>
      </c>
      <c r="R295" s="14">
        <f t="shared" si="2"/>
        <v>1213.1768253968253</v>
      </c>
      <c r="S295" s="15">
        <v>19</v>
      </c>
    </row>
    <row r="296" spans="1:19" ht="16.2" x14ac:dyDescent="0.45">
      <c r="A296" s="8" t="s">
        <v>315</v>
      </c>
      <c r="B296" s="9" t="str">
        <f>VLOOKUP(A296,'Raw Data'!$A$2:$M$724,2,FALSE)</f>
        <v>Abhi</v>
      </c>
      <c r="C296" s="9">
        <f>VLOOKUP(A296,'Phone Number'!$A$1:$B$6919,2,FALSE)</f>
        <v>7985831415</v>
      </c>
      <c r="D296" s="9">
        <f>VLOOKUP(A296,'Raw Data'!$A$2:$M$724,4,FALSE)</f>
        <v>11</v>
      </c>
      <c r="E296" s="9">
        <f>VLOOKUP(A296,'Raw Data'!$A$2:$M$724,3,FALSE)</f>
        <v>10</v>
      </c>
      <c r="F296" s="9">
        <f>VLOOKUP(A296,'Raw Data'!$A$2:$M$724,5,FALSE)</f>
        <v>71</v>
      </c>
      <c r="G296" s="9">
        <f>VLOOKUP(A296,'Raw Data'!$A$2:$M$724,7,FALSE)</f>
        <v>30</v>
      </c>
      <c r="H296" s="10">
        <f t="shared" si="0"/>
        <v>0.70297029702970293</v>
      </c>
      <c r="I296" s="9">
        <f>VLOOKUP(A296,'Raw Data'!$A$2:$M$724,6,FALSE)</f>
        <v>5</v>
      </c>
      <c r="J296" s="9">
        <f>VLOOKUP(A296,'Raw Data'!$A$2:$M$724,12,FALSE)</f>
        <v>0</v>
      </c>
      <c r="K296" s="9">
        <f>VLOOKUP(A296,'Raw Data'!$A$2:$M$724,13,FALSE)</f>
        <v>49</v>
      </c>
      <c r="L296" s="9"/>
      <c r="M296" s="11">
        <f t="shared" si="1"/>
        <v>69.365079365079367</v>
      </c>
      <c r="N296" s="12">
        <f>VLOOKUP(A296,'Raw Data'!$A$2:$M$724,9,FALSE)</f>
        <v>11</v>
      </c>
      <c r="O296" s="13">
        <f>VLOOKUP(A296,'Raw Data'!$A$2:$M$724,10,FALSE)</f>
        <v>0</v>
      </c>
      <c r="P296" s="13">
        <f>VLOOKUP(A296,'Raw Data'!$A$2:$M$724,11,FALSE)</f>
        <v>10</v>
      </c>
      <c r="Q296" s="13">
        <f>VLOOKUP(A296,'Raw Data'!$A$2:$M$724,8,FALSE)</f>
        <v>0</v>
      </c>
      <c r="R296" s="14">
        <f t="shared" si="2"/>
        <v>69.365079365079367</v>
      </c>
      <c r="S296" s="15">
        <v>21</v>
      </c>
    </row>
    <row r="297" spans="1:19" ht="16.2" x14ac:dyDescent="0.45">
      <c r="A297" s="8" t="s">
        <v>316</v>
      </c>
      <c r="B297" s="9" t="str">
        <f>VLOOKUP(A297,'Raw Data'!$A$2:$M$724,2,FALSE)</f>
        <v>Rajkumari Gujarati</v>
      </c>
      <c r="C297" s="9">
        <f>VLOOKUP(A297,'Phone Number'!$A$1:$B$6919,2,FALSE)</f>
        <v>6267970363</v>
      </c>
      <c r="D297" s="9">
        <f>VLOOKUP(A297,'Raw Data'!$A$2:$M$724,4,FALSE)</f>
        <v>11</v>
      </c>
      <c r="E297" s="9">
        <f>VLOOKUP(A297,'Raw Data'!$A$2:$M$724,3,FALSE)</f>
        <v>41</v>
      </c>
      <c r="F297" s="9">
        <f>VLOOKUP(A297,'Raw Data'!$A$2:$M$724,5,FALSE)</f>
        <v>18</v>
      </c>
      <c r="G297" s="9">
        <f>VLOOKUP(A297,'Raw Data'!$A$2:$M$724,7,FALSE)</f>
        <v>31</v>
      </c>
      <c r="H297" s="10">
        <f t="shared" si="0"/>
        <v>0.36734693877551022</v>
      </c>
      <c r="I297" s="9">
        <f>VLOOKUP(A297,'Raw Data'!$A$2:$M$724,6,FALSE)</f>
        <v>2.71</v>
      </c>
      <c r="J297" s="9">
        <f>VLOOKUP(A297,'Raw Data'!$A$2:$M$724,12,FALSE)</f>
        <v>0</v>
      </c>
      <c r="K297" s="9">
        <f>VLOOKUP(A297,'Raw Data'!$A$2:$M$724,13,FALSE)</f>
        <v>0</v>
      </c>
      <c r="L297" s="9"/>
      <c r="M297" s="11">
        <f t="shared" si="1"/>
        <v>80.078761904761905</v>
      </c>
      <c r="N297" s="12">
        <f>VLOOKUP(A297,'Raw Data'!$A$2:$M$724,9,FALSE)</f>
        <v>0</v>
      </c>
      <c r="O297" s="13">
        <f>VLOOKUP(A297,'Raw Data'!$A$2:$M$724,10,FALSE)</f>
        <v>0</v>
      </c>
      <c r="P297" s="13">
        <f>VLOOKUP(A297,'Raw Data'!$A$2:$M$724,11,FALSE)</f>
        <v>1</v>
      </c>
      <c r="Q297" s="13">
        <f>VLOOKUP(A297,'Raw Data'!$A$2:$M$724,8,FALSE)</f>
        <v>0</v>
      </c>
      <c r="R297" s="14">
        <f t="shared" si="2"/>
        <v>80.078761904761905</v>
      </c>
      <c r="S297" s="15">
        <v>293</v>
      </c>
    </row>
    <row r="298" spans="1:19" ht="16.2" x14ac:dyDescent="0.45">
      <c r="A298" s="8" t="s">
        <v>317</v>
      </c>
      <c r="B298" s="9" t="str">
        <f>VLOOKUP(A298,'Raw Data'!$A$2:$M$724,2,FALSE)</f>
        <v>Anshu yadav</v>
      </c>
      <c r="C298" s="9">
        <f>VLOOKUP(A298,'Phone Number'!$A$1:$B$6919,2,FALSE)</f>
        <v>8652289164</v>
      </c>
      <c r="D298" s="9">
        <f>VLOOKUP(A298,'Raw Data'!$A$2:$M$724,4,FALSE)</f>
        <v>11</v>
      </c>
      <c r="E298" s="9">
        <f>VLOOKUP(A298,'Raw Data'!$A$2:$M$724,3,FALSE)</f>
        <v>2</v>
      </c>
      <c r="F298" s="9">
        <f>VLOOKUP(A298,'Raw Data'!$A$2:$M$724,5,FALSE)</f>
        <v>13</v>
      </c>
      <c r="G298" s="9">
        <f>VLOOKUP(A298,'Raw Data'!$A$2:$M$724,7,FALSE)</f>
        <v>9</v>
      </c>
      <c r="H298" s="10">
        <f t="shared" si="0"/>
        <v>0.59090909090909094</v>
      </c>
      <c r="I298" s="9">
        <f>VLOOKUP(A298,'Raw Data'!$A$2:$M$724,6,FALSE)</f>
        <v>5</v>
      </c>
      <c r="J298" s="9">
        <f>VLOOKUP(A298,'Raw Data'!$A$2:$M$724,12,FALSE)</f>
        <v>1</v>
      </c>
      <c r="K298" s="9">
        <f>VLOOKUP(A298,'Raw Data'!$A$2:$M$724,13,FALSE)</f>
        <v>10</v>
      </c>
      <c r="L298" s="9"/>
      <c r="M298" s="11">
        <f t="shared" si="1"/>
        <v>99.162698412698404</v>
      </c>
      <c r="N298" s="12">
        <f>VLOOKUP(A298,'Raw Data'!$A$2:$M$724,9,FALSE)</f>
        <v>91</v>
      </c>
      <c r="O298" s="13">
        <f>VLOOKUP(A298,'Raw Data'!$A$2:$M$724,10,FALSE)</f>
        <v>65</v>
      </c>
      <c r="P298" s="13">
        <f>VLOOKUP(A298,'Raw Data'!$A$2:$M$724,11,FALSE)</f>
        <v>1</v>
      </c>
      <c r="Q298" s="13">
        <f>VLOOKUP(A298,'Raw Data'!$A$2:$M$724,8,FALSE)</f>
        <v>0</v>
      </c>
      <c r="R298" s="14">
        <f t="shared" si="2"/>
        <v>99.162698412698404</v>
      </c>
      <c r="S298" s="15">
        <v>27</v>
      </c>
    </row>
    <row r="299" spans="1:19" ht="16.2" x14ac:dyDescent="0.45">
      <c r="A299" s="8" t="s">
        <v>318</v>
      </c>
      <c r="B299" s="9" t="str">
        <f>VLOOKUP(A299,'Raw Data'!$A$2:$M$724,2,FALSE)</f>
        <v>ANJALI ARYA</v>
      </c>
      <c r="C299" s="9">
        <f>VLOOKUP(A299,'Phone Number'!$A$1:$B$6919,2,FALSE)</f>
        <v>8860691044</v>
      </c>
      <c r="D299" s="9">
        <f>VLOOKUP(A299,'Raw Data'!$A$2:$M$724,4,FALSE)</f>
        <v>11</v>
      </c>
      <c r="E299" s="9">
        <f>VLOOKUP(A299,'Raw Data'!$A$2:$M$724,3,FALSE)</f>
        <v>14</v>
      </c>
      <c r="F299" s="9">
        <f>VLOOKUP(A299,'Raw Data'!$A$2:$M$724,5,FALSE)</f>
        <v>21</v>
      </c>
      <c r="G299" s="9">
        <f>VLOOKUP(A299,'Raw Data'!$A$2:$M$724,7,FALSE)</f>
        <v>39</v>
      </c>
      <c r="H299" s="10">
        <f t="shared" si="0"/>
        <v>0.35</v>
      </c>
      <c r="I299" s="9">
        <f>VLOOKUP(A299,'Raw Data'!$A$2:$M$724,6,FALSE)</f>
        <v>4.76</v>
      </c>
      <c r="J299" s="9">
        <f>VLOOKUP(A299,'Raw Data'!$A$2:$M$724,12,FALSE)</f>
        <v>0</v>
      </c>
      <c r="K299" s="9">
        <f>VLOOKUP(A299,'Raw Data'!$A$2:$M$724,13,FALSE)</f>
        <v>112</v>
      </c>
      <c r="L299" s="9"/>
      <c r="M299" s="11">
        <f t="shared" si="1"/>
        <v>69.416222222222231</v>
      </c>
      <c r="N299" s="12">
        <f>VLOOKUP(A299,'Raw Data'!$A$2:$M$724,9,FALSE)</f>
        <v>10</v>
      </c>
      <c r="O299" s="13">
        <f>VLOOKUP(A299,'Raw Data'!$A$2:$M$724,10,FALSE)</f>
        <v>4</v>
      </c>
      <c r="P299" s="13">
        <f>VLOOKUP(A299,'Raw Data'!$A$2:$M$724,11,FALSE)</f>
        <v>3</v>
      </c>
      <c r="Q299" s="13">
        <f>VLOOKUP(A299,'Raw Data'!$A$2:$M$724,8,FALSE)</f>
        <v>0</v>
      </c>
      <c r="R299" s="14">
        <f t="shared" si="2"/>
        <v>69.416222222222231</v>
      </c>
      <c r="S299" s="15">
        <v>19</v>
      </c>
    </row>
    <row r="300" spans="1:19" ht="16.2" x14ac:dyDescent="0.45">
      <c r="A300" s="8" t="s">
        <v>319</v>
      </c>
      <c r="B300" s="9" t="str">
        <f>VLOOKUP(A300,'Raw Data'!$A$2:$M$724,2,FALSE)</f>
        <v>Pratibha yadav</v>
      </c>
      <c r="C300" s="9">
        <f>VLOOKUP(A300,'Phone Number'!$A$1:$B$6919,2,FALSE)</f>
        <v>7489757487</v>
      </c>
      <c r="D300" s="9">
        <f>VLOOKUP(A300,'Raw Data'!$A$2:$M$724,4,FALSE)</f>
        <v>11</v>
      </c>
      <c r="E300" s="9">
        <f>VLOOKUP(A300,'Raw Data'!$A$2:$M$724,3,FALSE)</f>
        <v>46</v>
      </c>
      <c r="F300" s="9">
        <f>VLOOKUP(A300,'Raw Data'!$A$2:$M$724,5,FALSE)</f>
        <v>12</v>
      </c>
      <c r="G300" s="9">
        <f>VLOOKUP(A300,'Raw Data'!$A$2:$M$724,7,FALSE)</f>
        <v>554</v>
      </c>
      <c r="H300" s="10">
        <f t="shared" si="0"/>
        <v>2.1201413427561839E-2</v>
      </c>
      <c r="I300" s="9">
        <f>VLOOKUP(A300,'Raw Data'!$A$2:$M$724,6,FALSE)</f>
        <v>3.82</v>
      </c>
      <c r="J300" s="9">
        <f>VLOOKUP(A300,'Raw Data'!$A$2:$M$724,12,FALSE)</f>
        <v>0</v>
      </c>
      <c r="K300" s="9">
        <f>VLOOKUP(A300,'Raw Data'!$A$2:$M$724,13,FALSE)</f>
        <v>31</v>
      </c>
      <c r="L300" s="9"/>
      <c r="M300" s="11">
        <f t="shared" si="1"/>
        <v>134.4111746031746</v>
      </c>
      <c r="N300" s="12">
        <f>VLOOKUP(A300,'Raw Data'!$A$2:$M$724,9,FALSE)</f>
        <v>9</v>
      </c>
      <c r="O300" s="13">
        <f>VLOOKUP(A300,'Raw Data'!$A$2:$M$724,10,FALSE)</f>
        <v>9</v>
      </c>
      <c r="P300" s="13">
        <f>VLOOKUP(A300,'Raw Data'!$A$2:$M$724,11,FALSE)</f>
        <v>2</v>
      </c>
      <c r="Q300" s="13">
        <f>VLOOKUP(A300,'Raw Data'!$A$2:$M$724,8,FALSE)</f>
        <v>8</v>
      </c>
      <c r="R300" s="14">
        <f t="shared" si="2"/>
        <v>134.4111746031746</v>
      </c>
      <c r="S300" s="15">
        <v>350</v>
      </c>
    </row>
    <row r="301" spans="1:19" ht="16.2" x14ac:dyDescent="0.45">
      <c r="A301" s="8" t="s">
        <v>320</v>
      </c>
      <c r="B301" s="9" t="str">
        <f>VLOOKUP(A301,'Raw Data'!$A$2:$M$724,2,FALSE)</f>
        <v>Anu</v>
      </c>
      <c r="C301" s="9">
        <f>VLOOKUP(A301,'Phone Number'!$A$1:$B$6919,2,FALSE)</f>
        <v>8920741216</v>
      </c>
      <c r="D301" s="9">
        <f>VLOOKUP(A301,'Raw Data'!$A$2:$M$724,4,FALSE)</f>
        <v>11</v>
      </c>
      <c r="E301" s="9">
        <f>VLOOKUP(A301,'Raw Data'!$A$2:$M$724,3,FALSE)</f>
        <v>80</v>
      </c>
      <c r="F301" s="9">
        <f>VLOOKUP(A301,'Raw Data'!$A$2:$M$724,5,FALSE)</f>
        <v>68</v>
      </c>
      <c r="G301" s="9">
        <f>VLOOKUP(A301,'Raw Data'!$A$2:$M$724,7,FALSE)</f>
        <v>271</v>
      </c>
      <c r="H301" s="10">
        <f t="shared" si="0"/>
        <v>0.20058997050147492</v>
      </c>
      <c r="I301" s="9">
        <f>VLOOKUP(A301,'Raw Data'!$A$2:$M$724,6,FALSE)</f>
        <v>4.88</v>
      </c>
      <c r="J301" s="9">
        <f>VLOOKUP(A301,'Raw Data'!$A$2:$M$724,12,FALSE)</f>
        <v>0</v>
      </c>
      <c r="K301" s="9">
        <f>VLOOKUP(A301,'Raw Data'!$A$2:$M$724,13,FALSE)</f>
        <v>730</v>
      </c>
      <c r="L301" s="9"/>
      <c r="M301" s="11">
        <f t="shared" si="1"/>
        <v>196.32517460317462</v>
      </c>
      <c r="N301" s="12">
        <f>VLOOKUP(A301,'Raw Data'!$A$2:$M$724,9,FALSE)</f>
        <v>7</v>
      </c>
      <c r="O301" s="13">
        <f>VLOOKUP(A301,'Raw Data'!$A$2:$M$724,10,FALSE)</f>
        <v>0</v>
      </c>
      <c r="P301" s="13">
        <f>VLOOKUP(A301,'Raw Data'!$A$2:$M$724,11,FALSE)</f>
        <v>1</v>
      </c>
      <c r="Q301" s="13">
        <f>VLOOKUP(A301,'Raw Data'!$A$2:$M$724,8,FALSE)</f>
        <v>1</v>
      </c>
      <c r="R301" s="14">
        <f t="shared" si="2"/>
        <v>196.32517460317462</v>
      </c>
      <c r="S301" s="15">
        <v>18</v>
      </c>
    </row>
    <row r="302" spans="1:19" ht="16.2" x14ac:dyDescent="0.45">
      <c r="A302" s="8" t="s">
        <v>321</v>
      </c>
      <c r="B302" s="9" t="str">
        <f>VLOOKUP(A302,'Raw Data'!$A$2:$M$724,2,FALSE)</f>
        <v>Ashwin yadav</v>
      </c>
      <c r="C302" s="9">
        <f>VLOOKUP(A302,'Phone Number'!$A$1:$B$6919,2,FALSE)</f>
        <v>9118309628</v>
      </c>
      <c r="D302" s="9">
        <f>VLOOKUP(A302,'Raw Data'!$A$2:$M$724,4,FALSE)</f>
        <v>11</v>
      </c>
      <c r="E302" s="9">
        <f>VLOOKUP(A302,'Raw Data'!$A$2:$M$724,3,FALSE)</f>
        <v>2</v>
      </c>
      <c r="F302" s="9">
        <f>VLOOKUP(A302,'Raw Data'!$A$2:$M$724,5,FALSE)</f>
        <v>11</v>
      </c>
      <c r="G302" s="9">
        <f>VLOOKUP(A302,'Raw Data'!$A$2:$M$724,7,FALSE)</f>
        <v>1</v>
      </c>
      <c r="H302" s="10">
        <f t="shared" si="0"/>
        <v>0.91666666666666663</v>
      </c>
      <c r="I302" s="9">
        <f>VLOOKUP(A302,'Raw Data'!$A$2:$M$724,6,FALSE)</f>
        <v>5</v>
      </c>
      <c r="J302" s="9">
        <f>VLOOKUP(A302,'Raw Data'!$A$2:$M$724,12,FALSE)</f>
        <v>0</v>
      </c>
      <c r="K302" s="9">
        <f>VLOOKUP(A302,'Raw Data'!$A$2:$M$724,13,FALSE)</f>
        <v>20</v>
      </c>
      <c r="L302" s="9"/>
      <c r="M302" s="11">
        <f t="shared" si="1"/>
        <v>48.765873015873019</v>
      </c>
      <c r="N302" s="12">
        <f>VLOOKUP(A302,'Raw Data'!$A$2:$M$724,9,FALSE)</f>
        <v>725</v>
      </c>
      <c r="O302" s="13">
        <f>VLOOKUP(A302,'Raw Data'!$A$2:$M$724,10,FALSE)</f>
        <v>88</v>
      </c>
      <c r="P302" s="13">
        <f>VLOOKUP(A302,'Raw Data'!$A$2:$M$724,11,FALSE)</f>
        <v>1</v>
      </c>
      <c r="Q302" s="13">
        <f>VLOOKUP(A302,'Raw Data'!$A$2:$M$724,8,FALSE)</f>
        <v>0</v>
      </c>
      <c r="R302" s="14">
        <f t="shared" si="2"/>
        <v>48.765873015873019</v>
      </c>
      <c r="S302" s="15">
        <v>77</v>
      </c>
    </row>
    <row r="303" spans="1:19" ht="16.2" x14ac:dyDescent="0.45">
      <c r="A303" s="8" t="s">
        <v>322</v>
      </c>
      <c r="B303" s="9" t="str">
        <f>VLOOKUP(A303,'Raw Data'!$A$2:$M$724,2,FALSE)</f>
        <v>Anuhya</v>
      </c>
      <c r="C303" s="9">
        <f>VLOOKUP(A303,'Phone Number'!$A$1:$B$6919,2,FALSE)</f>
        <v>8919793361</v>
      </c>
      <c r="D303" s="9">
        <f>VLOOKUP(A303,'Raw Data'!$A$2:$M$724,4,FALSE)</f>
        <v>11</v>
      </c>
      <c r="E303" s="9">
        <f>VLOOKUP(A303,'Raw Data'!$A$2:$M$724,3,FALSE)</f>
        <v>14</v>
      </c>
      <c r="F303" s="9">
        <f>VLOOKUP(A303,'Raw Data'!$A$2:$M$724,5,FALSE)</f>
        <v>12</v>
      </c>
      <c r="G303" s="9">
        <f>VLOOKUP(A303,'Raw Data'!$A$2:$M$724,7,FALSE)</f>
        <v>19</v>
      </c>
      <c r="H303" s="10">
        <f t="shared" si="0"/>
        <v>0.38709677419354838</v>
      </c>
      <c r="I303" s="9">
        <f>VLOOKUP(A303,'Raw Data'!$A$2:$M$724,6,FALSE)</f>
        <v>4.42</v>
      </c>
      <c r="J303" s="9">
        <f>VLOOKUP(A303,'Raw Data'!$A$2:$M$724,12,FALSE)</f>
        <v>0</v>
      </c>
      <c r="K303" s="9">
        <f>VLOOKUP(A303,'Raw Data'!$A$2:$M$724,13,FALSE)</f>
        <v>0</v>
      </c>
      <c r="L303" s="9"/>
      <c r="M303" s="11">
        <f t="shared" si="1"/>
        <v>58.745619047619044</v>
      </c>
      <c r="N303" s="12">
        <f>VLOOKUP(A303,'Raw Data'!$A$2:$M$724,9,FALSE)</f>
        <v>0</v>
      </c>
      <c r="O303" s="13">
        <f>VLOOKUP(A303,'Raw Data'!$A$2:$M$724,10,FALSE)</f>
        <v>0</v>
      </c>
      <c r="P303" s="13">
        <f>VLOOKUP(A303,'Raw Data'!$A$2:$M$724,11,FALSE)</f>
        <v>1</v>
      </c>
      <c r="Q303" s="13">
        <f>VLOOKUP(A303,'Raw Data'!$A$2:$M$724,8,FALSE)</f>
        <v>0</v>
      </c>
      <c r="R303" s="14">
        <f t="shared" si="2"/>
        <v>58.745619047619044</v>
      </c>
      <c r="S303" s="15">
        <v>16</v>
      </c>
    </row>
    <row r="304" spans="1:19" ht="16.2" x14ac:dyDescent="0.45">
      <c r="A304" s="8" t="s">
        <v>323</v>
      </c>
      <c r="B304" s="9" t="str">
        <f>VLOOKUP(A304,'Raw Data'!$A$2:$M$724,2,FALSE)</f>
        <v>Ankit</v>
      </c>
      <c r="C304" s="9">
        <f>VLOOKUP(A304,'Phone Number'!$A$1:$B$6919,2,FALSE)</f>
        <v>9120615980</v>
      </c>
      <c r="D304" s="9">
        <f>VLOOKUP(A304,'Raw Data'!$A$2:$M$724,4,FALSE)</f>
        <v>11</v>
      </c>
      <c r="E304" s="9">
        <f>VLOOKUP(A304,'Raw Data'!$A$2:$M$724,3,FALSE)</f>
        <v>3</v>
      </c>
      <c r="F304" s="9">
        <f>VLOOKUP(A304,'Raw Data'!$A$2:$M$724,5,FALSE)</f>
        <v>14</v>
      </c>
      <c r="G304" s="9">
        <f>VLOOKUP(A304,'Raw Data'!$A$2:$M$724,7,FALSE)</f>
        <v>0</v>
      </c>
      <c r="H304" s="10">
        <f t="shared" si="0"/>
        <v>1</v>
      </c>
      <c r="I304" s="9">
        <f>VLOOKUP(A304,'Raw Data'!$A$2:$M$724,6,FALSE)</f>
        <v>5</v>
      </c>
      <c r="J304" s="9">
        <f>VLOOKUP(A304,'Raw Data'!$A$2:$M$724,12,FALSE)</f>
        <v>0</v>
      </c>
      <c r="K304" s="9">
        <f>VLOOKUP(A304,'Raw Data'!$A$2:$M$724,13,FALSE)</f>
        <v>2</v>
      </c>
      <c r="L304" s="9"/>
      <c r="M304" s="11">
        <f t="shared" si="1"/>
        <v>49.111111111111114</v>
      </c>
      <c r="N304" s="12">
        <f>VLOOKUP(A304,'Raw Data'!$A$2:$M$724,9,FALSE)</f>
        <v>195</v>
      </c>
      <c r="O304" s="13">
        <f>VLOOKUP(A304,'Raw Data'!$A$2:$M$724,10,FALSE)</f>
        <v>195</v>
      </c>
      <c r="P304" s="13">
        <f>VLOOKUP(A304,'Raw Data'!$A$2:$M$724,11,FALSE)</f>
        <v>3</v>
      </c>
      <c r="Q304" s="13">
        <f>VLOOKUP(A304,'Raw Data'!$A$2:$M$724,8,FALSE)</f>
        <v>0</v>
      </c>
      <c r="R304" s="14">
        <f t="shared" si="2"/>
        <v>49.111111111111114</v>
      </c>
      <c r="S304" s="15">
        <v>13</v>
      </c>
    </row>
    <row r="305" spans="1:19" ht="16.2" x14ac:dyDescent="0.45">
      <c r="A305" s="8" t="s">
        <v>324</v>
      </c>
      <c r="B305" s="9" t="str">
        <f>VLOOKUP(A305,'Raw Data'!$A$2:$M$724,2,FALSE)</f>
        <v>Aanyasingh</v>
      </c>
      <c r="C305" s="9">
        <f>VLOOKUP(A305,'Phone Number'!$A$1:$B$6919,2,FALSE)</f>
        <v>9354707901</v>
      </c>
      <c r="D305" s="9">
        <f>VLOOKUP(A305,'Raw Data'!$A$2:$M$724,4,FALSE)</f>
        <v>11</v>
      </c>
      <c r="E305" s="9">
        <f>VLOOKUP(A305,'Raw Data'!$A$2:$M$724,3,FALSE)</f>
        <v>130</v>
      </c>
      <c r="F305" s="9">
        <f>VLOOKUP(A305,'Raw Data'!$A$2:$M$724,5,FALSE)</f>
        <v>269</v>
      </c>
      <c r="G305" s="9">
        <f>VLOOKUP(A305,'Raw Data'!$A$2:$M$724,7,FALSE)</f>
        <v>106</v>
      </c>
      <c r="H305" s="10">
        <f t="shared" si="0"/>
        <v>0.71733333333333338</v>
      </c>
      <c r="I305" s="9">
        <f>VLOOKUP(A305,'Raw Data'!$A$2:$M$724,6,FALSE)</f>
        <v>4.97</v>
      </c>
      <c r="J305" s="9">
        <f>VLOOKUP(A305,'Raw Data'!$A$2:$M$724,12,FALSE)</f>
        <v>0</v>
      </c>
      <c r="K305" s="9">
        <f>VLOOKUP(A305,'Raw Data'!$A$2:$M$724,13,FALSE)</f>
        <v>1040</v>
      </c>
      <c r="L305" s="9"/>
      <c r="M305" s="11">
        <f t="shared" si="1"/>
        <v>278.90768253968253</v>
      </c>
      <c r="N305" s="12">
        <f>VLOOKUP(A305,'Raw Data'!$A$2:$M$724,9,FALSE)</f>
        <v>14</v>
      </c>
      <c r="O305" s="13">
        <f>VLOOKUP(A305,'Raw Data'!$A$2:$M$724,10,FALSE)</f>
        <v>2</v>
      </c>
      <c r="P305" s="13">
        <f>VLOOKUP(A305,'Raw Data'!$A$2:$M$724,11,FALSE)</f>
        <v>34</v>
      </c>
      <c r="Q305" s="13">
        <f>VLOOKUP(A305,'Raw Data'!$A$2:$M$724,8,FALSE)</f>
        <v>7</v>
      </c>
      <c r="R305" s="14">
        <f t="shared" si="2"/>
        <v>278.90768253968253</v>
      </c>
      <c r="S305" s="15">
        <v>34</v>
      </c>
    </row>
    <row r="306" spans="1:19" ht="16.2" x14ac:dyDescent="0.45">
      <c r="A306" s="8" t="s">
        <v>325</v>
      </c>
      <c r="B306" s="9" t="str">
        <f>VLOOKUP(A306,'Raw Data'!$A$2:$M$724,2,FALSE)</f>
        <v>Shivam Yadav</v>
      </c>
      <c r="C306" s="9">
        <f>VLOOKUP(A306,'Phone Number'!$A$1:$B$6919,2,FALSE)</f>
        <v>9717272484</v>
      </c>
      <c r="D306" s="9">
        <f>VLOOKUP(A306,'Raw Data'!$A$2:$M$724,4,FALSE)</f>
        <v>10</v>
      </c>
      <c r="E306" s="9">
        <f>VLOOKUP(A306,'Raw Data'!$A$2:$M$724,3,FALSE)</f>
        <v>23</v>
      </c>
      <c r="F306" s="9">
        <f>VLOOKUP(A306,'Raw Data'!$A$2:$M$724,5,FALSE)</f>
        <v>31</v>
      </c>
      <c r="G306" s="9">
        <f>VLOOKUP(A306,'Raw Data'!$A$2:$M$724,7,FALSE)</f>
        <v>37</v>
      </c>
      <c r="H306" s="10">
        <f t="shared" si="0"/>
        <v>0.45588235294117646</v>
      </c>
      <c r="I306" s="9">
        <f>VLOOKUP(A306,'Raw Data'!$A$2:$M$724,6,FALSE)</f>
        <v>4.7699999999999996</v>
      </c>
      <c r="J306" s="9">
        <f>VLOOKUP(A306,'Raw Data'!$A$2:$M$724,12,FALSE)</f>
        <v>1</v>
      </c>
      <c r="K306" s="9">
        <f>VLOOKUP(A306,'Raw Data'!$A$2:$M$724,13,FALSE)</f>
        <v>40</v>
      </c>
      <c r="L306" s="9"/>
      <c r="M306" s="11">
        <f t="shared" si="1"/>
        <v>121.81412698412699</v>
      </c>
      <c r="N306" s="12">
        <f>VLOOKUP(A306,'Raw Data'!$A$2:$M$724,9,FALSE)</f>
        <v>11</v>
      </c>
      <c r="O306" s="13">
        <f>VLOOKUP(A306,'Raw Data'!$A$2:$M$724,10,FALSE)</f>
        <v>11</v>
      </c>
      <c r="P306" s="13">
        <f>VLOOKUP(A306,'Raw Data'!$A$2:$M$724,11,FALSE)</f>
        <v>3</v>
      </c>
      <c r="Q306" s="13">
        <f>VLOOKUP(A306,'Raw Data'!$A$2:$M$724,8,FALSE)</f>
        <v>0</v>
      </c>
      <c r="R306" s="14">
        <f t="shared" si="2"/>
        <v>121.81412698412699</v>
      </c>
      <c r="S306" s="15">
        <v>20</v>
      </c>
    </row>
    <row r="307" spans="1:19" ht="16.2" x14ac:dyDescent="0.45">
      <c r="A307" s="8" t="s">
        <v>326</v>
      </c>
      <c r="B307" s="9" t="str">
        <f>VLOOKUP(A307,'Raw Data'!$A$2:$M$724,2,FALSE)</f>
        <v>ASHRAF KHAN</v>
      </c>
      <c r="C307" s="9">
        <f>VLOOKUP(A307,'Phone Number'!$A$1:$B$6919,2,FALSE)</f>
        <v>8545042971</v>
      </c>
      <c r="D307" s="9">
        <f>VLOOKUP(A307,'Raw Data'!$A$2:$M$724,4,FALSE)</f>
        <v>10</v>
      </c>
      <c r="E307" s="9">
        <f>VLOOKUP(A307,'Raw Data'!$A$2:$M$724,3,FALSE)</f>
        <v>2</v>
      </c>
      <c r="F307" s="9">
        <f>VLOOKUP(A307,'Raw Data'!$A$2:$M$724,5,FALSE)</f>
        <v>10</v>
      </c>
      <c r="G307" s="9">
        <f>VLOOKUP(A307,'Raw Data'!$A$2:$M$724,7,FALSE)</f>
        <v>2</v>
      </c>
      <c r="H307" s="10">
        <f t="shared" si="0"/>
        <v>0.83333333333333337</v>
      </c>
      <c r="I307" s="9">
        <f>VLOOKUP(A307,'Raw Data'!$A$2:$M$724,6,FALSE)</f>
        <v>4.8899999999999997</v>
      </c>
      <c r="J307" s="9">
        <f>VLOOKUP(A307,'Raw Data'!$A$2:$M$724,12,FALSE)</f>
        <v>0</v>
      </c>
      <c r="K307" s="9">
        <f>VLOOKUP(A307,'Raw Data'!$A$2:$M$724,13,FALSE)</f>
        <v>0</v>
      </c>
      <c r="L307" s="9"/>
      <c r="M307" s="11">
        <f t="shared" si="1"/>
        <v>43.155238095238097</v>
      </c>
      <c r="N307" s="12">
        <f>VLOOKUP(A307,'Raw Data'!$A$2:$M$724,9,FALSE)</f>
        <v>354</v>
      </c>
      <c r="O307" s="13">
        <f>VLOOKUP(A307,'Raw Data'!$A$2:$M$724,10,FALSE)</f>
        <v>4</v>
      </c>
      <c r="P307" s="13">
        <f>VLOOKUP(A307,'Raw Data'!$A$2:$M$724,11,FALSE)</f>
        <v>1</v>
      </c>
      <c r="Q307" s="13">
        <f>VLOOKUP(A307,'Raw Data'!$A$2:$M$724,8,FALSE)</f>
        <v>0</v>
      </c>
      <c r="R307" s="14">
        <f t="shared" si="2"/>
        <v>43.155238095238097</v>
      </c>
      <c r="S307" s="15">
        <v>19</v>
      </c>
    </row>
    <row r="308" spans="1:19" ht="16.2" x14ac:dyDescent="0.45">
      <c r="A308" s="8" t="s">
        <v>327</v>
      </c>
      <c r="B308" s="9" t="str">
        <f>VLOOKUP(A308,'Raw Data'!$A$2:$M$724,2,FALSE)</f>
        <v>Shraddha kelkar</v>
      </c>
      <c r="C308" s="9">
        <f>VLOOKUP(A308,'Phone Number'!$A$1:$B$6919,2,FALSE)</f>
        <v>9516379353</v>
      </c>
      <c r="D308" s="9">
        <f>VLOOKUP(A308,'Raw Data'!$A$2:$M$724,4,FALSE)</f>
        <v>10</v>
      </c>
      <c r="E308" s="9">
        <f>VLOOKUP(A308,'Raw Data'!$A$2:$M$724,3,FALSE)</f>
        <v>19</v>
      </c>
      <c r="F308" s="9">
        <f>VLOOKUP(A308,'Raw Data'!$A$2:$M$724,5,FALSE)</f>
        <v>27</v>
      </c>
      <c r="G308" s="9">
        <f>VLOOKUP(A308,'Raw Data'!$A$2:$M$724,7,FALSE)</f>
        <v>74</v>
      </c>
      <c r="H308" s="10">
        <f t="shared" si="0"/>
        <v>0.26732673267326734</v>
      </c>
      <c r="I308" s="9">
        <f>VLOOKUP(A308,'Raw Data'!$A$2:$M$724,6,FALSE)</f>
        <v>4.59</v>
      </c>
      <c r="J308" s="9">
        <f>VLOOKUP(A308,'Raw Data'!$A$2:$M$724,12,FALSE)</f>
        <v>0</v>
      </c>
      <c r="K308" s="9">
        <f>VLOOKUP(A308,'Raw Data'!$A$2:$M$724,13,FALSE)</f>
        <v>52</v>
      </c>
      <c r="L308" s="9"/>
      <c r="M308" s="11">
        <f t="shared" si="1"/>
        <v>70.272698412698418</v>
      </c>
      <c r="N308" s="12">
        <f>VLOOKUP(A308,'Raw Data'!$A$2:$M$724,9,FALSE)</f>
        <v>7</v>
      </c>
      <c r="O308" s="13">
        <f>VLOOKUP(A308,'Raw Data'!$A$2:$M$724,10,FALSE)</f>
        <v>2</v>
      </c>
      <c r="P308" s="13">
        <f>VLOOKUP(A308,'Raw Data'!$A$2:$M$724,11,FALSE)</f>
        <v>1</v>
      </c>
      <c r="Q308" s="13">
        <f>VLOOKUP(A308,'Raw Data'!$A$2:$M$724,8,FALSE)</f>
        <v>0</v>
      </c>
      <c r="R308" s="14">
        <f t="shared" si="2"/>
        <v>70.272698412698418</v>
      </c>
      <c r="S308" s="15">
        <v>26</v>
      </c>
    </row>
    <row r="309" spans="1:19" ht="16.2" x14ac:dyDescent="0.45">
      <c r="A309" s="8" t="s">
        <v>328</v>
      </c>
      <c r="B309" s="9" t="str">
        <f>VLOOKUP(A309,'Raw Data'!$A$2:$M$724,2,FALSE)</f>
        <v>Nisanth. M</v>
      </c>
      <c r="C309" s="9">
        <f>VLOOKUP(A309,'Phone Number'!$A$1:$B$6919,2,FALSE)</f>
        <v>6381423466</v>
      </c>
      <c r="D309" s="9">
        <f>VLOOKUP(A309,'Raw Data'!$A$2:$M$724,4,FALSE)</f>
        <v>10</v>
      </c>
      <c r="E309" s="9">
        <f>VLOOKUP(A309,'Raw Data'!$A$2:$M$724,3,FALSE)</f>
        <v>155</v>
      </c>
      <c r="F309" s="9">
        <f>VLOOKUP(A309,'Raw Data'!$A$2:$M$724,5,FALSE)</f>
        <v>29</v>
      </c>
      <c r="G309" s="9">
        <f>VLOOKUP(A309,'Raw Data'!$A$2:$M$724,7,FALSE)</f>
        <v>357</v>
      </c>
      <c r="H309" s="10">
        <f t="shared" si="0"/>
        <v>7.512953367875648E-2</v>
      </c>
      <c r="I309" s="9">
        <f>VLOOKUP(A309,'Raw Data'!$A$2:$M$724,6,FALSE)</f>
        <v>3.97</v>
      </c>
      <c r="J309" s="9">
        <f>VLOOKUP(A309,'Raw Data'!$A$2:$M$724,12,FALSE)</f>
        <v>0</v>
      </c>
      <c r="K309" s="9">
        <f>VLOOKUP(A309,'Raw Data'!$A$2:$M$724,13,FALSE)</f>
        <v>1550</v>
      </c>
      <c r="L309" s="9"/>
      <c r="M309" s="11">
        <f t="shared" si="1"/>
        <v>310.88396825396831</v>
      </c>
      <c r="N309" s="12">
        <f>VLOOKUP(A309,'Raw Data'!$A$2:$M$724,9,FALSE)</f>
        <v>0</v>
      </c>
      <c r="O309" s="13">
        <f>VLOOKUP(A309,'Raw Data'!$A$2:$M$724,10,FALSE)</f>
        <v>0</v>
      </c>
      <c r="P309" s="13">
        <f>VLOOKUP(A309,'Raw Data'!$A$2:$M$724,11,FALSE)</f>
        <v>1</v>
      </c>
      <c r="Q309" s="13">
        <f>VLOOKUP(A309,'Raw Data'!$A$2:$M$724,8,FALSE)</f>
        <v>0</v>
      </c>
      <c r="R309" s="14">
        <f t="shared" si="2"/>
        <v>310.88396825396831</v>
      </c>
      <c r="S309" s="15">
        <v>14</v>
      </c>
    </row>
    <row r="310" spans="1:19" ht="16.2" x14ac:dyDescent="0.45">
      <c r="A310" s="8" t="s">
        <v>329</v>
      </c>
      <c r="B310" s="9" t="str">
        <f>VLOOKUP(A310,'Raw Data'!$A$2:$M$724,2,FALSE)</f>
        <v>Chanchal raikwar</v>
      </c>
      <c r="C310" s="9">
        <f>VLOOKUP(A310,'Phone Number'!$A$1:$B$6919,2,FALSE)</f>
        <v>7880112701</v>
      </c>
      <c r="D310" s="9">
        <f>VLOOKUP(A310,'Raw Data'!$A$2:$M$724,4,FALSE)</f>
        <v>10</v>
      </c>
      <c r="E310" s="9">
        <f>VLOOKUP(A310,'Raw Data'!$A$2:$M$724,3,FALSE)</f>
        <v>2</v>
      </c>
      <c r="F310" s="9">
        <f>VLOOKUP(A310,'Raw Data'!$A$2:$M$724,5,FALSE)</f>
        <v>10</v>
      </c>
      <c r="G310" s="9">
        <f>VLOOKUP(A310,'Raw Data'!$A$2:$M$724,7,FALSE)</f>
        <v>5</v>
      </c>
      <c r="H310" s="10">
        <f t="shared" si="0"/>
        <v>0.66666666666666663</v>
      </c>
      <c r="I310" s="9">
        <f>VLOOKUP(A310,'Raw Data'!$A$2:$M$724,6,FALSE)</f>
        <v>4.0999999999999996</v>
      </c>
      <c r="J310" s="9">
        <f>VLOOKUP(A310,'Raw Data'!$A$2:$M$724,12,FALSE)</f>
        <v>0</v>
      </c>
      <c r="K310" s="9">
        <f>VLOOKUP(A310,'Raw Data'!$A$2:$M$724,13,FALSE)</f>
        <v>0</v>
      </c>
      <c r="L310" s="9"/>
      <c r="M310" s="11">
        <f t="shared" si="1"/>
        <v>40.245238095238093</v>
      </c>
      <c r="N310" s="12">
        <f>VLOOKUP(A310,'Raw Data'!$A$2:$M$724,9,FALSE)</f>
        <v>5</v>
      </c>
      <c r="O310" s="13">
        <f>VLOOKUP(A310,'Raw Data'!$A$2:$M$724,10,FALSE)</f>
        <v>0</v>
      </c>
      <c r="P310" s="13">
        <f>VLOOKUP(A310,'Raw Data'!$A$2:$M$724,11,FALSE)</f>
        <v>1</v>
      </c>
      <c r="Q310" s="13">
        <f>VLOOKUP(A310,'Raw Data'!$A$2:$M$724,8,FALSE)</f>
        <v>0</v>
      </c>
      <c r="R310" s="14">
        <f t="shared" si="2"/>
        <v>40.245238095238093</v>
      </c>
      <c r="S310" s="15">
        <v>12</v>
      </c>
    </row>
    <row r="311" spans="1:19" ht="16.2" x14ac:dyDescent="0.45">
      <c r="A311" s="8" t="s">
        <v>330</v>
      </c>
      <c r="B311" s="9" t="str">
        <f>VLOOKUP(A311,'Raw Data'!$A$2:$M$724,2,FALSE)</f>
        <v>Roshan kumar</v>
      </c>
      <c r="C311" s="9">
        <f>VLOOKUP(A311,'Phone Number'!$A$1:$B$6919,2,FALSE)</f>
        <v>7093765456</v>
      </c>
      <c r="D311" s="9">
        <f>VLOOKUP(A311,'Raw Data'!$A$2:$M$724,4,FALSE)</f>
        <v>10</v>
      </c>
      <c r="E311" s="9">
        <f>VLOOKUP(A311,'Raw Data'!$A$2:$M$724,3,FALSE)</f>
        <v>2</v>
      </c>
      <c r="F311" s="9">
        <f>VLOOKUP(A311,'Raw Data'!$A$2:$M$724,5,FALSE)</f>
        <v>17</v>
      </c>
      <c r="G311" s="9">
        <f>VLOOKUP(A311,'Raw Data'!$A$2:$M$724,7,FALSE)</f>
        <v>0</v>
      </c>
      <c r="H311" s="10">
        <f t="shared" si="0"/>
        <v>1</v>
      </c>
      <c r="I311" s="9">
        <f>VLOOKUP(A311,'Raw Data'!$A$2:$M$724,6,FALSE)</f>
        <v>5</v>
      </c>
      <c r="J311" s="9">
        <f>VLOOKUP(A311,'Raw Data'!$A$2:$M$724,12,FALSE)</f>
        <v>0</v>
      </c>
      <c r="K311" s="9">
        <f>VLOOKUP(A311,'Raw Data'!$A$2:$M$724,13,FALSE)</f>
        <v>2</v>
      </c>
      <c r="L311" s="9"/>
      <c r="M311" s="11">
        <f t="shared" si="1"/>
        <v>44.539682539682545</v>
      </c>
      <c r="N311" s="12">
        <f>VLOOKUP(A311,'Raw Data'!$A$2:$M$724,9,FALSE)</f>
        <v>10</v>
      </c>
      <c r="O311" s="13">
        <f>VLOOKUP(A311,'Raw Data'!$A$2:$M$724,10,FALSE)</f>
        <v>10</v>
      </c>
      <c r="P311" s="13">
        <f>VLOOKUP(A311,'Raw Data'!$A$2:$M$724,11,FALSE)</f>
        <v>2</v>
      </c>
      <c r="Q311" s="13">
        <f>VLOOKUP(A311,'Raw Data'!$A$2:$M$724,8,FALSE)</f>
        <v>0</v>
      </c>
      <c r="R311" s="14">
        <f t="shared" si="2"/>
        <v>44.539682539682545</v>
      </c>
      <c r="S311" s="15">
        <v>13</v>
      </c>
    </row>
    <row r="312" spans="1:19" ht="16.2" x14ac:dyDescent="0.45">
      <c r="A312" s="8" t="s">
        <v>331</v>
      </c>
      <c r="B312" s="9" t="str">
        <f>VLOOKUP(A312,'Raw Data'!$A$2:$M$724,2,FALSE)</f>
        <v>Punam Gupta</v>
      </c>
      <c r="C312" s="9">
        <f>VLOOKUP(A312,'Phone Number'!$A$1:$B$6919,2,FALSE)</f>
        <v>8896691492</v>
      </c>
      <c r="D312" s="9">
        <f>VLOOKUP(A312,'Raw Data'!$A$2:$M$724,4,FALSE)</f>
        <v>9</v>
      </c>
      <c r="E312" s="9">
        <f>VLOOKUP(A312,'Raw Data'!$A$2:$M$724,3,FALSE)</f>
        <v>18</v>
      </c>
      <c r="F312" s="9">
        <f>VLOOKUP(A312,'Raw Data'!$A$2:$M$724,5,FALSE)</f>
        <v>10</v>
      </c>
      <c r="G312" s="9">
        <f>VLOOKUP(A312,'Raw Data'!$A$2:$M$724,7,FALSE)</f>
        <v>52</v>
      </c>
      <c r="H312" s="10">
        <f t="shared" si="0"/>
        <v>0.16129032258064516</v>
      </c>
      <c r="I312" s="9">
        <f>VLOOKUP(A312,'Raw Data'!$A$2:$M$724,6,FALSE)</f>
        <v>4.3</v>
      </c>
      <c r="J312" s="9">
        <f>VLOOKUP(A312,'Raw Data'!$A$2:$M$724,12,FALSE)</f>
        <v>0</v>
      </c>
      <c r="K312" s="9">
        <f>VLOOKUP(A312,'Raw Data'!$A$2:$M$724,13,FALSE)</f>
        <v>0</v>
      </c>
      <c r="L312" s="9"/>
      <c r="M312" s="11">
        <f t="shared" si="1"/>
        <v>57.241904761904756</v>
      </c>
      <c r="N312" s="12">
        <f>VLOOKUP(A312,'Raw Data'!$A$2:$M$724,9,FALSE)</f>
        <v>7</v>
      </c>
      <c r="O312" s="13">
        <f>VLOOKUP(A312,'Raw Data'!$A$2:$M$724,10,FALSE)</f>
        <v>0</v>
      </c>
      <c r="P312" s="13">
        <f>VLOOKUP(A312,'Raw Data'!$A$2:$M$724,11,FALSE)</f>
        <v>0</v>
      </c>
      <c r="Q312" s="13">
        <f>VLOOKUP(A312,'Raw Data'!$A$2:$M$724,8,FALSE)</f>
        <v>0</v>
      </c>
      <c r="R312" s="14">
        <f t="shared" si="2"/>
        <v>57.241904761904756</v>
      </c>
      <c r="S312" s="15">
        <v>22</v>
      </c>
    </row>
    <row r="313" spans="1:19" ht="16.2" x14ac:dyDescent="0.45">
      <c r="A313" s="8" t="s">
        <v>332</v>
      </c>
      <c r="B313" s="9" t="str">
        <f>VLOOKUP(A313,'Raw Data'!$A$2:$M$724,2,FALSE)</f>
        <v>Khushi jain</v>
      </c>
      <c r="C313" s="9">
        <f>VLOOKUP(A313,'Phone Number'!$A$1:$B$6919,2,FALSE)</f>
        <v>9463367020</v>
      </c>
      <c r="D313" s="9">
        <f>VLOOKUP(A313,'Raw Data'!$A$2:$M$724,4,FALSE)</f>
        <v>9</v>
      </c>
      <c r="E313" s="9">
        <f>VLOOKUP(A313,'Raw Data'!$A$2:$M$724,3,FALSE)</f>
        <v>1</v>
      </c>
      <c r="F313" s="9">
        <f>VLOOKUP(A313,'Raw Data'!$A$2:$M$724,5,FALSE)</f>
        <v>9</v>
      </c>
      <c r="G313" s="9">
        <f>VLOOKUP(A313,'Raw Data'!$A$2:$M$724,7,FALSE)</f>
        <v>15</v>
      </c>
      <c r="H313" s="10">
        <f t="shared" si="0"/>
        <v>0.375</v>
      </c>
      <c r="I313" s="9">
        <f>VLOOKUP(A313,'Raw Data'!$A$2:$M$724,6,FALSE)</f>
        <v>3.22</v>
      </c>
      <c r="J313" s="9">
        <f>VLOOKUP(A313,'Raw Data'!$A$2:$M$724,12,FALSE)</f>
        <v>0</v>
      </c>
      <c r="K313" s="9">
        <f>VLOOKUP(A313,'Raw Data'!$A$2:$M$724,13,FALSE)</f>
        <v>0</v>
      </c>
      <c r="L313" s="9"/>
      <c r="M313" s="11">
        <f t="shared" si="1"/>
        <v>33.127714285714291</v>
      </c>
      <c r="N313" s="12">
        <f>VLOOKUP(A313,'Raw Data'!$A$2:$M$724,9,FALSE)</f>
        <v>0</v>
      </c>
      <c r="O313" s="13">
        <f>VLOOKUP(A313,'Raw Data'!$A$2:$M$724,10,FALSE)</f>
        <v>0</v>
      </c>
      <c r="P313" s="13">
        <f>VLOOKUP(A313,'Raw Data'!$A$2:$M$724,11,FALSE)</f>
        <v>1</v>
      </c>
      <c r="Q313" s="13">
        <f>VLOOKUP(A313,'Raw Data'!$A$2:$M$724,8,FALSE)</f>
        <v>2</v>
      </c>
      <c r="R313" s="14">
        <f t="shared" si="2"/>
        <v>33.127714285714291</v>
      </c>
      <c r="S313" s="15">
        <v>14</v>
      </c>
    </row>
    <row r="314" spans="1:19" ht="16.2" x14ac:dyDescent="0.45">
      <c r="A314" s="8" t="s">
        <v>333</v>
      </c>
      <c r="B314" s="9" t="str">
        <f>VLOOKUP(A314,'Raw Data'!$A$2:$M$724,2,FALSE)</f>
        <v>Singh saheb</v>
      </c>
      <c r="C314" s="9">
        <f>VLOOKUP(A314,'Phone Number'!$A$1:$B$6919,2,FALSE)</f>
        <v>8470913727</v>
      </c>
      <c r="D314" s="9">
        <f>VLOOKUP(A314,'Raw Data'!$A$2:$M$724,4,FALSE)</f>
        <v>9</v>
      </c>
      <c r="E314" s="9">
        <f>VLOOKUP(A314,'Raw Data'!$A$2:$M$724,3,FALSE)</f>
        <v>202</v>
      </c>
      <c r="F314" s="9">
        <f>VLOOKUP(A314,'Raw Data'!$A$2:$M$724,5,FALSE)</f>
        <v>853</v>
      </c>
      <c r="G314" s="9">
        <f>VLOOKUP(A314,'Raw Data'!$A$2:$M$724,7,FALSE)</f>
        <v>297</v>
      </c>
      <c r="H314" s="10">
        <f t="shared" si="0"/>
        <v>0.74173913043478257</v>
      </c>
      <c r="I314" s="9">
        <f>VLOOKUP(A314,'Raw Data'!$A$2:$M$724,6,FALSE)</f>
        <v>4.62</v>
      </c>
      <c r="J314" s="9">
        <f>VLOOKUP(A314,'Raw Data'!$A$2:$M$724,12,FALSE)</f>
        <v>0</v>
      </c>
      <c r="K314" s="9">
        <f>VLOOKUP(A314,'Raw Data'!$A$2:$M$724,13,FALSE)</f>
        <v>2</v>
      </c>
      <c r="L314" s="9"/>
      <c r="M314" s="11">
        <f t="shared" si="1"/>
        <v>383.35025396825392</v>
      </c>
      <c r="N314" s="12">
        <f>VLOOKUP(A314,'Raw Data'!$A$2:$M$724,9,FALSE)</f>
        <v>21</v>
      </c>
      <c r="O314" s="13">
        <f>VLOOKUP(A314,'Raw Data'!$A$2:$M$724,10,FALSE)</f>
        <v>4</v>
      </c>
      <c r="P314" s="13">
        <f>VLOOKUP(A314,'Raw Data'!$A$2:$M$724,11,FALSE)</f>
        <v>202</v>
      </c>
      <c r="Q314" s="13">
        <f>VLOOKUP(A314,'Raw Data'!$A$2:$M$724,8,FALSE)</f>
        <v>1</v>
      </c>
      <c r="R314" s="14">
        <f t="shared" si="2"/>
        <v>383.35025396825392</v>
      </c>
      <c r="S314" s="15">
        <v>12</v>
      </c>
    </row>
    <row r="315" spans="1:19" ht="16.2" x14ac:dyDescent="0.45">
      <c r="A315" s="8" t="s">
        <v>334</v>
      </c>
      <c r="B315" s="9" t="str">
        <f>VLOOKUP(A315,'Raw Data'!$A$2:$M$724,2,FALSE)</f>
        <v>KUMAR RAJ</v>
      </c>
      <c r="C315" s="9">
        <f>VLOOKUP(A315,'Phone Number'!$A$1:$B$6919,2,FALSE)</f>
        <v>9508796347</v>
      </c>
      <c r="D315" s="9">
        <f>VLOOKUP(A315,'Raw Data'!$A$2:$M$724,4,FALSE)</f>
        <v>9</v>
      </c>
      <c r="E315" s="9">
        <f>VLOOKUP(A315,'Raw Data'!$A$2:$M$724,3,FALSE)</f>
        <v>374</v>
      </c>
      <c r="F315" s="9">
        <f>VLOOKUP(A315,'Raw Data'!$A$2:$M$724,5,FALSE)</f>
        <v>563</v>
      </c>
      <c r="G315" s="9">
        <f>VLOOKUP(A315,'Raw Data'!$A$2:$M$724,7,FALSE)</f>
        <v>625</v>
      </c>
      <c r="H315" s="10">
        <f t="shared" si="0"/>
        <v>0.47390572390572389</v>
      </c>
      <c r="I315" s="9">
        <f>VLOOKUP(A315,'Raw Data'!$A$2:$M$724,6,FALSE)</f>
        <v>4.9400000000000004</v>
      </c>
      <c r="J315" s="9">
        <f>VLOOKUP(A315,'Raw Data'!$A$2:$M$724,12,FALSE)</f>
        <v>0</v>
      </c>
      <c r="K315" s="9">
        <f>VLOOKUP(A315,'Raw Data'!$A$2:$M$724,13,FALSE)</f>
        <v>3342</v>
      </c>
      <c r="L315" s="9"/>
      <c r="M315" s="11">
        <f t="shared" si="1"/>
        <v>727.96257142857132</v>
      </c>
      <c r="N315" s="12">
        <f>VLOOKUP(A315,'Raw Data'!$A$2:$M$724,9,FALSE)</f>
        <v>14</v>
      </c>
      <c r="O315" s="13">
        <f>VLOOKUP(A315,'Raw Data'!$A$2:$M$724,10,FALSE)</f>
        <v>2</v>
      </c>
      <c r="P315" s="13">
        <f>VLOOKUP(A315,'Raw Data'!$A$2:$M$724,11,FALSE)</f>
        <v>44</v>
      </c>
      <c r="Q315" s="13">
        <f>VLOOKUP(A315,'Raw Data'!$A$2:$M$724,8,FALSE)</f>
        <v>0</v>
      </c>
      <c r="R315" s="14">
        <f t="shared" si="2"/>
        <v>727.96257142857132</v>
      </c>
      <c r="S315" s="15">
        <v>20</v>
      </c>
    </row>
    <row r="316" spans="1:19" ht="16.2" x14ac:dyDescent="0.45">
      <c r="A316" s="8" t="s">
        <v>335</v>
      </c>
      <c r="B316" s="9" t="str">
        <f>VLOOKUP(A316,'Raw Data'!$A$2:$M$724,2,FALSE)</f>
        <v>AKASH KUMAR</v>
      </c>
      <c r="C316" s="9">
        <f>VLOOKUP(A316,'Phone Number'!$A$1:$B$6919,2,FALSE)</f>
        <v>7518073276</v>
      </c>
      <c r="D316" s="9">
        <f>VLOOKUP(A316,'Raw Data'!$A$2:$M$724,4,FALSE)</f>
        <v>8</v>
      </c>
      <c r="E316" s="9">
        <f>VLOOKUP(A316,'Raw Data'!$A$2:$M$724,3,FALSE)</f>
        <v>1</v>
      </c>
      <c r="F316" s="9">
        <f>VLOOKUP(A316,'Raw Data'!$A$2:$M$724,5,FALSE)</f>
        <v>8</v>
      </c>
      <c r="G316" s="9">
        <f>VLOOKUP(A316,'Raw Data'!$A$2:$M$724,7,FALSE)</f>
        <v>1</v>
      </c>
      <c r="H316" s="10">
        <f t="shared" si="0"/>
        <v>0.88888888888888884</v>
      </c>
      <c r="I316" s="9">
        <f>VLOOKUP(A316,'Raw Data'!$A$2:$M$724,6,FALSE)</f>
        <v>5</v>
      </c>
      <c r="J316" s="9">
        <f>VLOOKUP(A316,'Raw Data'!$A$2:$M$724,12,FALSE)</f>
        <v>0</v>
      </c>
      <c r="K316" s="9">
        <f>VLOOKUP(A316,'Raw Data'!$A$2:$M$724,13,FALSE)</f>
        <v>4</v>
      </c>
      <c r="L316" s="9"/>
      <c r="M316" s="11">
        <f t="shared" si="1"/>
        <v>34.448412698412696</v>
      </c>
      <c r="N316" s="12">
        <f>VLOOKUP(A316,'Raw Data'!$A$2:$M$724,9,FALSE)</f>
        <v>96</v>
      </c>
      <c r="O316" s="13">
        <f>VLOOKUP(A316,'Raw Data'!$A$2:$M$724,10,FALSE)</f>
        <v>96</v>
      </c>
      <c r="P316" s="13">
        <f>VLOOKUP(A316,'Raw Data'!$A$2:$M$724,11,FALSE)</f>
        <v>1</v>
      </c>
      <c r="Q316" s="13">
        <f>VLOOKUP(A316,'Raw Data'!$A$2:$M$724,8,FALSE)</f>
        <v>0</v>
      </c>
      <c r="R316" s="14">
        <f t="shared" si="2"/>
        <v>34.448412698412696</v>
      </c>
      <c r="S316" s="15">
        <v>10</v>
      </c>
    </row>
    <row r="317" spans="1:19" ht="16.2" x14ac:dyDescent="0.45">
      <c r="A317" s="8" t="s">
        <v>336</v>
      </c>
      <c r="B317" s="9" t="str">
        <f>VLOOKUP(A317,'Raw Data'!$A$2:$M$724,2,FALSE)</f>
        <v>Dabbang Khan</v>
      </c>
      <c r="C317" s="9">
        <f>VLOOKUP(A317,'Phone Number'!$A$1:$B$6919,2,FALSE)</f>
        <v>8303141241</v>
      </c>
      <c r="D317" s="9">
        <f>VLOOKUP(A317,'Raw Data'!$A$2:$M$724,4,FALSE)</f>
        <v>8</v>
      </c>
      <c r="E317" s="9">
        <f>VLOOKUP(A317,'Raw Data'!$A$2:$M$724,3,FALSE)</f>
        <v>2</v>
      </c>
      <c r="F317" s="9">
        <f>VLOOKUP(A317,'Raw Data'!$A$2:$M$724,5,FALSE)</f>
        <v>8</v>
      </c>
      <c r="G317" s="9">
        <f>VLOOKUP(A317,'Raw Data'!$A$2:$M$724,7,FALSE)</f>
        <v>1</v>
      </c>
      <c r="H317" s="10">
        <f t="shared" si="0"/>
        <v>0.88888888888888884</v>
      </c>
      <c r="I317" s="9">
        <f>VLOOKUP(A317,'Raw Data'!$A$2:$M$724,6,FALSE)</f>
        <v>5</v>
      </c>
      <c r="J317" s="9">
        <f>VLOOKUP(A317,'Raw Data'!$A$2:$M$724,12,FALSE)</f>
        <v>0</v>
      </c>
      <c r="K317" s="9">
        <f>VLOOKUP(A317,'Raw Data'!$A$2:$M$724,13,FALSE)</f>
        <v>0</v>
      </c>
      <c r="L317" s="9"/>
      <c r="M317" s="11">
        <f t="shared" si="1"/>
        <v>35.226190476190474</v>
      </c>
      <c r="N317" s="12">
        <f>VLOOKUP(A317,'Raw Data'!$A$2:$M$724,9,FALSE)</f>
        <v>171</v>
      </c>
      <c r="O317" s="13">
        <f>VLOOKUP(A317,'Raw Data'!$A$2:$M$724,10,FALSE)</f>
        <v>1</v>
      </c>
      <c r="P317" s="13">
        <f>VLOOKUP(A317,'Raw Data'!$A$2:$M$724,11,FALSE)</f>
        <v>1</v>
      </c>
      <c r="Q317" s="13">
        <f>VLOOKUP(A317,'Raw Data'!$A$2:$M$724,8,FALSE)</f>
        <v>0</v>
      </c>
      <c r="R317" s="14">
        <f t="shared" si="2"/>
        <v>35.226190476190474</v>
      </c>
      <c r="S317" s="15">
        <v>12</v>
      </c>
    </row>
    <row r="318" spans="1:19" ht="16.2" x14ac:dyDescent="0.45">
      <c r="A318" s="8" t="s">
        <v>337</v>
      </c>
      <c r="B318" s="9" t="str">
        <f>VLOOKUP(A318,'Raw Data'!$A$2:$M$724,2,FALSE)</f>
        <v>Nisha</v>
      </c>
      <c r="C318" s="9">
        <f>VLOOKUP(A318,'Phone Number'!$A$1:$B$6919,2,FALSE)</f>
        <v>9729806551</v>
      </c>
      <c r="D318" s="9">
        <f>VLOOKUP(A318,'Raw Data'!$A$2:$M$724,4,FALSE)</f>
        <v>8</v>
      </c>
      <c r="E318" s="9">
        <f>VLOOKUP(A318,'Raw Data'!$A$2:$M$724,3,FALSE)</f>
        <v>3</v>
      </c>
      <c r="F318" s="9">
        <f>VLOOKUP(A318,'Raw Data'!$A$2:$M$724,5,FALSE)</f>
        <v>9</v>
      </c>
      <c r="G318" s="9">
        <f>VLOOKUP(A318,'Raw Data'!$A$2:$M$724,7,FALSE)</f>
        <v>2</v>
      </c>
      <c r="H318" s="10">
        <f t="shared" si="0"/>
        <v>0.81818181818181823</v>
      </c>
      <c r="I318" s="9">
        <f>VLOOKUP(A318,'Raw Data'!$A$2:$M$724,6,FALSE)</f>
        <v>4.1100000000000003</v>
      </c>
      <c r="J318" s="9">
        <f>VLOOKUP(A318,'Raw Data'!$A$2:$M$724,12,FALSE)</f>
        <v>1</v>
      </c>
      <c r="K318" s="9">
        <f>VLOOKUP(A318,'Raw Data'!$A$2:$M$724,13,FALSE)</f>
        <v>0</v>
      </c>
      <c r="L318" s="9"/>
      <c r="M318" s="11">
        <f t="shared" si="1"/>
        <v>83.60438095238095</v>
      </c>
      <c r="N318" s="12">
        <f>VLOOKUP(A318,'Raw Data'!$A$2:$M$724,9,FALSE)</f>
        <v>10</v>
      </c>
      <c r="O318" s="13">
        <f>VLOOKUP(A318,'Raw Data'!$A$2:$M$724,10,FALSE)</f>
        <v>10</v>
      </c>
      <c r="P318" s="13">
        <f>VLOOKUP(A318,'Raw Data'!$A$2:$M$724,11,FALSE)</f>
        <v>1</v>
      </c>
      <c r="Q318" s="13">
        <f>VLOOKUP(A318,'Raw Data'!$A$2:$M$724,8,FALSE)</f>
        <v>0</v>
      </c>
      <c r="R318" s="14">
        <f t="shared" si="2"/>
        <v>83.60438095238095</v>
      </c>
      <c r="S318" s="15">
        <v>36</v>
      </c>
    </row>
    <row r="319" spans="1:19" ht="16.2" x14ac:dyDescent="0.45">
      <c r="A319" s="8" t="s">
        <v>338</v>
      </c>
      <c r="B319" s="9" t="str">
        <f>VLOOKUP(A319,'Raw Data'!$A$2:$M$724,2,FALSE)</f>
        <v>Haribabu</v>
      </c>
      <c r="C319" s="9">
        <f>VLOOKUP(A319,'Phone Number'!$A$1:$B$6919,2,FALSE)</f>
        <v>9948776223</v>
      </c>
      <c r="D319" s="9">
        <f>VLOOKUP(A319,'Raw Data'!$A$2:$M$724,4,FALSE)</f>
        <v>8</v>
      </c>
      <c r="E319" s="9">
        <f>VLOOKUP(A319,'Raw Data'!$A$2:$M$724,3,FALSE)</f>
        <v>3</v>
      </c>
      <c r="F319" s="9">
        <f>VLOOKUP(A319,'Raw Data'!$A$2:$M$724,5,FALSE)</f>
        <v>9</v>
      </c>
      <c r="G319" s="9">
        <f>VLOOKUP(A319,'Raw Data'!$A$2:$M$724,7,FALSE)</f>
        <v>7</v>
      </c>
      <c r="H319" s="10">
        <f t="shared" si="0"/>
        <v>0.5625</v>
      </c>
      <c r="I319" s="9">
        <f>VLOOKUP(A319,'Raw Data'!$A$2:$M$724,6,FALSE)</f>
        <v>3.89</v>
      </c>
      <c r="J319" s="9">
        <f>VLOOKUP(A319,'Raw Data'!$A$2:$M$724,12,FALSE)</f>
        <v>0</v>
      </c>
      <c r="K319" s="9">
        <f>VLOOKUP(A319,'Raw Data'!$A$2:$M$724,13,FALSE)</f>
        <v>7</v>
      </c>
      <c r="L319" s="9"/>
      <c r="M319" s="11">
        <f t="shared" si="1"/>
        <v>33.705936507936507</v>
      </c>
      <c r="N319" s="12">
        <f>VLOOKUP(A319,'Raw Data'!$A$2:$M$724,9,FALSE)</f>
        <v>6</v>
      </c>
      <c r="O319" s="13">
        <f>VLOOKUP(A319,'Raw Data'!$A$2:$M$724,10,FALSE)</f>
        <v>6</v>
      </c>
      <c r="P319" s="13">
        <f>VLOOKUP(A319,'Raw Data'!$A$2:$M$724,11,FALSE)</f>
        <v>1</v>
      </c>
      <c r="Q319" s="13">
        <f>VLOOKUP(A319,'Raw Data'!$A$2:$M$724,8,FALSE)</f>
        <v>1</v>
      </c>
      <c r="R319" s="14">
        <f t="shared" si="2"/>
        <v>33.705936507936507</v>
      </c>
      <c r="S319" s="15">
        <v>17</v>
      </c>
    </row>
    <row r="320" spans="1:19" ht="16.2" x14ac:dyDescent="0.45">
      <c r="A320" s="8" t="s">
        <v>339</v>
      </c>
      <c r="B320" s="9" t="str">
        <f>VLOOKUP(A320,'Raw Data'!$A$2:$M$724,2,FALSE)</f>
        <v>Shazia Ansari</v>
      </c>
      <c r="C320" s="9">
        <f>VLOOKUP(A320,'Phone Number'!$A$1:$B$6919,2,FALSE)</f>
        <v>8400067024</v>
      </c>
      <c r="D320" s="9">
        <f>VLOOKUP(A320,'Raw Data'!$A$2:$M$724,4,FALSE)</f>
        <v>8</v>
      </c>
      <c r="E320" s="9">
        <f>VLOOKUP(A320,'Raw Data'!$A$2:$M$724,3,FALSE)</f>
        <v>33</v>
      </c>
      <c r="F320" s="9">
        <f>VLOOKUP(A320,'Raw Data'!$A$2:$M$724,5,FALSE)</f>
        <v>9</v>
      </c>
      <c r="G320" s="9">
        <f>VLOOKUP(A320,'Raw Data'!$A$2:$M$724,7,FALSE)</f>
        <v>505</v>
      </c>
      <c r="H320" s="10">
        <f t="shared" si="0"/>
        <v>1.7509727626459144E-2</v>
      </c>
      <c r="I320" s="9">
        <f>VLOOKUP(A320,'Raw Data'!$A$2:$M$724,6,FALSE)</f>
        <v>3.44</v>
      </c>
      <c r="J320" s="9">
        <f>VLOOKUP(A320,'Raw Data'!$A$2:$M$724,12,FALSE)</f>
        <v>0</v>
      </c>
      <c r="K320" s="9">
        <f>VLOOKUP(A320,'Raw Data'!$A$2:$M$724,13,FALSE)</f>
        <v>0</v>
      </c>
      <c r="L320" s="9"/>
      <c r="M320" s="11">
        <f t="shared" si="1"/>
        <v>103.37704761904762</v>
      </c>
      <c r="N320" s="12">
        <f>VLOOKUP(A320,'Raw Data'!$A$2:$M$724,9,FALSE)</f>
        <v>2</v>
      </c>
      <c r="O320" s="13">
        <f>VLOOKUP(A320,'Raw Data'!$A$2:$M$724,10,FALSE)</f>
        <v>2</v>
      </c>
      <c r="P320" s="13">
        <f>VLOOKUP(A320,'Raw Data'!$A$2:$M$724,11,FALSE)</f>
        <v>0</v>
      </c>
      <c r="Q320" s="13">
        <f>VLOOKUP(A320,'Raw Data'!$A$2:$M$724,8,FALSE)</f>
        <v>5</v>
      </c>
      <c r="R320" s="14">
        <f t="shared" si="2"/>
        <v>103.37704761904762</v>
      </c>
      <c r="S320" s="15">
        <v>9</v>
      </c>
    </row>
    <row r="321" spans="1:19" ht="16.2" x14ac:dyDescent="0.45">
      <c r="A321" s="8" t="s">
        <v>340</v>
      </c>
      <c r="B321" s="9" t="str">
        <f>VLOOKUP(A321,'Raw Data'!$A$2:$M$724,2,FALSE)</f>
        <v>Archana Ghadge</v>
      </c>
      <c r="C321" s="9">
        <f>VLOOKUP(A321,'Phone Number'!$A$1:$B$6919,2,FALSE)</f>
        <v>8421655752</v>
      </c>
      <c r="D321" s="9">
        <f>VLOOKUP(A321,'Raw Data'!$A$2:$M$724,4,FALSE)</f>
        <v>8</v>
      </c>
      <c r="E321" s="9">
        <f>VLOOKUP(A321,'Raw Data'!$A$2:$M$724,3,FALSE)</f>
        <v>27</v>
      </c>
      <c r="F321" s="9">
        <f>VLOOKUP(A321,'Raw Data'!$A$2:$M$724,5,FALSE)</f>
        <v>12</v>
      </c>
      <c r="G321" s="9">
        <f>VLOOKUP(A321,'Raw Data'!$A$2:$M$724,7,FALSE)</f>
        <v>63</v>
      </c>
      <c r="H321" s="10">
        <f t="shared" si="0"/>
        <v>0.16</v>
      </c>
      <c r="I321" s="9">
        <f>VLOOKUP(A321,'Raw Data'!$A$2:$M$724,6,FALSE)</f>
        <v>2.67</v>
      </c>
      <c r="J321" s="9">
        <f>VLOOKUP(A321,'Raw Data'!$A$2:$M$724,12,FALSE)</f>
        <v>0</v>
      </c>
      <c r="K321" s="9">
        <f>VLOOKUP(A321,'Raw Data'!$A$2:$M$724,13,FALSE)</f>
        <v>0</v>
      </c>
      <c r="L321" s="9"/>
      <c r="M321" s="11">
        <f t="shared" si="1"/>
        <v>58.508285714285719</v>
      </c>
      <c r="N321" s="12">
        <f>VLOOKUP(A321,'Raw Data'!$A$2:$M$724,9,FALSE)</f>
        <v>3</v>
      </c>
      <c r="O321" s="13">
        <f>VLOOKUP(A321,'Raw Data'!$A$2:$M$724,10,FALSE)</f>
        <v>1</v>
      </c>
      <c r="P321" s="13">
        <f>VLOOKUP(A321,'Raw Data'!$A$2:$M$724,11,FALSE)</f>
        <v>1</v>
      </c>
      <c r="Q321" s="13">
        <f>VLOOKUP(A321,'Raw Data'!$A$2:$M$724,8,FALSE)</f>
        <v>0</v>
      </c>
      <c r="R321" s="14">
        <f t="shared" si="2"/>
        <v>58.508285714285719</v>
      </c>
      <c r="S321" s="15">
        <v>9</v>
      </c>
    </row>
    <row r="322" spans="1:19" ht="16.2" x14ac:dyDescent="0.45">
      <c r="A322" s="8" t="s">
        <v>341</v>
      </c>
      <c r="B322" s="9" t="str">
        <f>VLOOKUP(A322,'Raw Data'!$A$2:$M$724,2,FALSE)</f>
        <v>Alok Yadav</v>
      </c>
      <c r="C322" s="9">
        <f>VLOOKUP(A322,'Phone Number'!$A$1:$B$6919,2,FALSE)</f>
        <v>9918284150</v>
      </c>
      <c r="D322" s="9">
        <f>VLOOKUP(A322,'Raw Data'!$A$2:$M$724,4,FALSE)</f>
        <v>8</v>
      </c>
      <c r="E322" s="9">
        <f>VLOOKUP(A322,'Raw Data'!$A$2:$M$724,3,FALSE)</f>
        <v>100</v>
      </c>
      <c r="F322" s="9">
        <f>VLOOKUP(A322,'Raw Data'!$A$2:$M$724,5,FALSE)</f>
        <v>298</v>
      </c>
      <c r="G322" s="9">
        <f>VLOOKUP(A322,'Raw Data'!$A$2:$M$724,7,FALSE)</f>
        <v>77</v>
      </c>
      <c r="H322" s="10">
        <f t="shared" si="0"/>
        <v>0.79466666666666663</v>
      </c>
      <c r="I322" s="9">
        <f>VLOOKUP(A322,'Raw Data'!$A$2:$M$724,6,FALSE)</f>
        <v>4.91</v>
      </c>
      <c r="J322" s="9">
        <f>VLOOKUP(A322,'Raw Data'!$A$2:$M$724,12,FALSE)</f>
        <v>0</v>
      </c>
      <c r="K322" s="9">
        <f>VLOOKUP(A322,'Raw Data'!$A$2:$M$724,13,FALSE)</f>
        <v>0</v>
      </c>
      <c r="L322" s="9"/>
      <c r="M322" s="11">
        <f t="shared" si="1"/>
        <v>180.70009523809523</v>
      </c>
      <c r="N322" s="12">
        <f>VLOOKUP(A322,'Raw Data'!$A$2:$M$724,9,FALSE)</f>
        <v>14</v>
      </c>
      <c r="O322" s="13">
        <f>VLOOKUP(A322,'Raw Data'!$A$2:$M$724,10,FALSE)</f>
        <v>2</v>
      </c>
      <c r="P322" s="13">
        <f>VLOOKUP(A322,'Raw Data'!$A$2:$M$724,11,FALSE)</f>
        <v>85</v>
      </c>
      <c r="Q322" s="13">
        <f>VLOOKUP(A322,'Raw Data'!$A$2:$M$724,8,FALSE)</f>
        <v>0</v>
      </c>
      <c r="R322" s="14">
        <f t="shared" si="2"/>
        <v>180.70009523809523</v>
      </c>
      <c r="S322" s="15">
        <v>18</v>
      </c>
    </row>
    <row r="323" spans="1:19" ht="16.2" x14ac:dyDescent="0.45">
      <c r="A323" s="8" t="s">
        <v>342</v>
      </c>
      <c r="B323" s="9" t="str">
        <f>VLOOKUP(A323,'Raw Data'!$A$2:$M$724,2,FALSE)</f>
        <v>Anamika Ranjan</v>
      </c>
      <c r="C323" s="9">
        <f>VLOOKUP(A323,'Phone Number'!$A$1:$B$6919,2,FALSE)</f>
        <v>8582973907</v>
      </c>
      <c r="D323" s="9">
        <f>VLOOKUP(A323,'Raw Data'!$A$2:$M$724,4,FALSE)</f>
        <v>8</v>
      </c>
      <c r="E323" s="9">
        <f>VLOOKUP(A323,'Raw Data'!$A$2:$M$724,3,FALSE)</f>
        <v>3</v>
      </c>
      <c r="F323" s="9">
        <f>VLOOKUP(A323,'Raw Data'!$A$2:$M$724,5,FALSE)</f>
        <v>12</v>
      </c>
      <c r="G323" s="9">
        <f>VLOOKUP(A323,'Raw Data'!$A$2:$M$724,7,FALSE)</f>
        <v>2</v>
      </c>
      <c r="H323" s="10">
        <f t="shared" si="0"/>
        <v>0.8571428571428571</v>
      </c>
      <c r="I323" s="9">
        <f>VLOOKUP(A323,'Raw Data'!$A$2:$M$724,6,FALSE)</f>
        <v>4.67</v>
      </c>
      <c r="J323" s="9">
        <f>VLOOKUP(A323,'Raw Data'!$A$2:$M$724,12,FALSE)</f>
        <v>0</v>
      </c>
      <c r="K323" s="9">
        <f>VLOOKUP(A323,'Raw Data'!$A$2:$M$724,13,FALSE)</f>
        <v>0</v>
      </c>
      <c r="L323" s="9"/>
      <c r="M323" s="11">
        <f t="shared" si="1"/>
        <v>35.824952380952382</v>
      </c>
      <c r="N323" s="12">
        <f>VLOOKUP(A323,'Raw Data'!$A$2:$M$724,9,FALSE)</f>
        <v>8</v>
      </c>
      <c r="O323" s="13">
        <f>VLOOKUP(A323,'Raw Data'!$A$2:$M$724,10,FALSE)</f>
        <v>8</v>
      </c>
      <c r="P323" s="13">
        <f>VLOOKUP(A323,'Raw Data'!$A$2:$M$724,11,FALSE)</f>
        <v>2</v>
      </c>
      <c r="Q323" s="13">
        <f>VLOOKUP(A323,'Raw Data'!$A$2:$M$724,8,FALSE)</f>
        <v>0</v>
      </c>
      <c r="R323" s="14">
        <f t="shared" si="2"/>
        <v>35.824952380952382</v>
      </c>
      <c r="S323" s="15">
        <v>15</v>
      </c>
    </row>
    <row r="324" spans="1:19" ht="16.2" x14ac:dyDescent="0.45">
      <c r="A324" s="8" t="s">
        <v>343</v>
      </c>
      <c r="B324" s="9" t="str">
        <f>VLOOKUP(A324,'Raw Data'!$A$2:$M$724,2,FALSE)</f>
        <v>Sohan</v>
      </c>
      <c r="C324" s="9">
        <f>VLOOKUP(A324,'Phone Number'!$A$1:$B$6919,2,FALSE)</f>
        <v>9129034221</v>
      </c>
      <c r="D324" s="9">
        <f>VLOOKUP(A324,'Raw Data'!$A$2:$M$724,4,FALSE)</f>
        <v>8</v>
      </c>
      <c r="E324" s="9">
        <f>VLOOKUP(A324,'Raw Data'!$A$2:$M$724,3,FALSE)</f>
        <v>5</v>
      </c>
      <c r="F324" s="9">
        <f>VLOOKUP(A324,'Raw Data'!$A$2:$M$724,5,FALSE)</f>
        <v>14</v>
      </c>
      <c r="G324" s="9">
        <f>VLOOKUP(A324,'Raw Data'!$A$2:$M$724,7,FALSE)</f>
        <v>2</v>
      </c>
      <c r="H324" s="10">
        <f t="shared" si="0"/>
        <v>0.875</v>
      </c>
      <c r="I324" s="9">
        <f>VLOOKUP(A324,'Raw Data'!$A$2:$M$724,6,FALSE)</f>
        <v>5</v>
      </c>
      <c r="J324" s="9">
        <f>VLOOKUP(A324,'Raw Data'!$A$2:$M$724,12,FALSE)</f>
        <v>0</v>
      </c>
      <c r="K324" s="9">
        <f>VLOOKUP(A324,'Raw Data'!$A$2:$M$724,13,FALSE)</f>
        <v>50</v>
      </c>
      <c r="L324" s="9"/>
      <c r="M324" s="11">
        <f t="shared" si="1"/>
        <v>41.944444444444443</v>
      </c>
      <c r="N324" s="12">
        <f>VLOOKUP(A324,'Raw Data'!$A$2:$M$724,9,FALSE)</f>
        <v>46</v>
      </c>
      <c r="O324" s="13">
        <f>VLOOKUP(A324,'Raw Data'!$A$2:$M$724,10,FALSE)</f>
        <v>5</v>
      </c>
      <c r="P324" s="13">
        <f>VLOOKUP(A324,'Raw Data'!$A$2:$M$724,11,FALSE)</f>
        <v>1</v>
      </c>
      <c r="Q324" s="13">
        <f>VLOOKUP(A324,'Raw Data'!$A$2:$M$724,8,FALSE)</f>
        <v>0</v>
      </c>
      <c r="R324" s="14">
        <f t="shared" si="2"/>
        <v>41.944444444444443</v>
      </c>
      <c r="S324" s="15">
        <v>10</v>
      </c>
    </row>
    <row r="325" spans="1:19" ht="16.2" x14ac:dyDescent="0.45">
      <c r="A325" s="8" t="s">
        <v>344</v>
      </c>
      <c r="B325" s="9" t="str">
        <f>VLOOKUP(A325,'Raw Data'!$A$2:$M$724,2,FALSE)</f>
        <v>Mamta</v>
      </c>
      <c r="C325" s="9">
        <f>VLOOKUP(A325,'Phone Number'!$A$1:$B$6919,2,FALSE)</f>
        <v>9588177230</v>
      </c>
      <c r="D325" s="9">
        <f>VLOOKUP(A325,'Raw Data'!$A$2:$M$724,4,FALSE)</f>
        <v>8</v>
      </c>
      <c r="E325" s="9">
        <f>VLOOKUP(A325,'Raw Data'!$A$2:$M$724,3,FALSE)</f>
        <v>4</v>
      </c>
      <c r="F325" s="9">
        <f>VLOOKUP(A325,'Raw Data'!$A$2:$M$724,5,FALSE)</f>
        <v>9</v>
      </c>
      <c r="G325" s="9">
        <f>VLOOKUP(A325,'Raw Data'!$A$2:$M$724,7,FALSE)</f>
        <v>8</v>
      </c>
      <c r="H325" s="10">
        <f t="shared" si="0"/>
        <v>0.52941176470588236</v>
      </c>
      <c r="I325" s="9">
        <f>VLOOKUP(A325,'Raw Data'!$A$2:$M$724,6,FALSE)</f>
        <v>5</v>
      </c>
      <c r="J325" s="9">
        <f>VLOOKUP(A325,'Raw Data'!$A$2:$M$724,12,FALSE)</f>
        <v>0</v>
      </c>
      <c r="K325" s="9">
        <f>VLOOKUP(A325,'Raw Data'!$A$2:$M$724,13,FALSE)</f>
        <v>7</v>
      </c>
      <c r="L325" s="9"/>
      <c r="M325" s="11">
        <f t="shared" si="1"/>
        <v>38.341269841269835</v>
      </c>
      <c r="N325" s="12">
        <f>VLOOKUP(A325,'Raw Data'!$A$2:$M$724,9,FALSE)</f>
        <v>10</v>
      </c>
      <c r="O325" s="13">
        <f>VLOOKUP(A325,'Raw Data'!$A$2:$M$724,10,FALSE)</f>
        <v>10</v>
      </c>
      <c r="P325" s="13">
        <f>VLOOKUP(A325,'Raw Data'!$A$2:$M$724,11,FALSE)</f>
        <v>1</v>
      </c>
      <c r="Q325" s="13">
        <f>VLOOKUP(A325,'Raw Data'!$A$2:$M$724,8,FALSE)</f>
        <v>0</v>
      </c>
      <c r="R325" s="14">
        <f t="shared" si="2"/>
        <v>38.341269841269835</v>
      </c>
      <c r="S325" s="15">
        <v>13</v>
      </c>
    </row>
    <row r="326" spans="1:19" ht="16.2" x14ac:dyDescent="0.45">
      <c r="A326" s="8" t="s">
        <v>345</v>
      </c>
      <c r="B326" s="9" t="str">
        <f>VLOOKUP(A326,'Raw Data'!$A$2:$M$724,2,FALSE)</f>
        <v>Vadada Thanishca</v>
      </c>
      <c r="C326" s="9">
        <f>VLOOKUP(A326,'Phone Number'!$A$1:$B$6919,2,FALSE)</f>
        <v>9392792227</v>
      </c>
      <c r="D326" s="9">
        <f>VLOOKUP(A326,'Raw Data'!$A$2:$M$724,4,FALSE)</f>
        <v>8</v>
      </c>
      <c r="E326" s="9">
        <f>VLOOKUP(A326,'Raw Data'!$A$2:$M$724,3,FALSE)</f>
        <v>10</v>
      </c>
      <c r="F326" s="9">
        <f>VLOOKUP(A326,'Raw Data'!$A$2:$M$724,5,FALSE)</f>
        <v>16</v>
      </c>
      <c r="G326" s="9">
        <f>VLOOKUP(A326,'Raw Data'!$A$2:$M$724,7,FALSE)</f>
        <v>41</v>
      </c>
      <c r="H326" s="10">
        <f t="shared" si="0"/>
        <v>0.2807017543859649</v>
      </c>
      <c r="I326" s="9">
        <f>VLOOKUP(A326,'Raw Data'!$A$2:$M$724,6,FALSE)</f>
        <v>4.3099999999999996</v>
      </c>
      <c r="J326" s="9">
        <f>VLOOKUP(A326,'Raw Data'!$A$2:$M$724,12,FALSE)</f>
        <v>0</v>
      </c>
      <c r="K326" s="9">
        <f>VLOOKUP(A326,'Raw Data'!$A$2:$M$724,13,FALSE)</f>
        <v>31</v>
      </c>
      <c r="L326" s="9"/>
      <c r="M326" s="11">
        <f t="shared" si="1"/>
        <v>47.216603174603172</v>
      </c>
      <c r="N326" s="12">
        <f>VLOOKUP(A326,'Raw Data'!$A$2:$M$724,9,FALSE)</f>
        <v>2</v>
      </c>
      <c r="O326" s="13">
        <f>VLOOKUP(A326,'Raw Data'!$A$2:$M$724,10,FALSE)</f>
        <v>0</v>
      </c>
      <c r="P326" s="13">
        <f>VLOOKUP(A326,'Raw Data'!$A$2:$M$724,11,FALSE)</f>
        <v>1</v>
      </c>
      <c r="Q326" s="13">
        <f>VLOOKUP(A326,'Raw Data'!$A$2:$M$724,8,FALSE)</f>
        <v>0</v>
      </c>
      <c r="R326" s="14">
        <f t="shared" si="2"/>
        <v>47.216603174603172</v>
      </c>
      <c r="S326" s="15">
        <v>16</v>
      </c>
    </row>
    <row r="327" spans="1:19" ht="16.2" x14ac:dyDescent="0.45">
      <c r="A327" s="8" t="s">
        <v>346</v>
      </c>
      <c r="B327" s="9" t="str">
        <f>VLOOKUP(A327,'Raw Data'!$A$2:$M$724,2,FALSE)</f>
        <v>Grishma Jain</v>
      </c>
      <c r="C327" s="9">
        <f>VLOOKUP(A327,'Phone Number'!$A$1:$B$6919,2,FALSE)</f>
        <v>9324377971</v>
      </c>
      <c r="D327" s="9">
        <f>VLOOKUP(A327,'Raw Data'!$A$2:$M$724,4,FALSE)</f>
        <v>8</v>
      </c>
      <c r="E327" s="9">
        <f>VLOOKUP(A327,'Raw Data'!$A$2:$M$724,3,FALSE)</f>
        <v>20</v>
      </c>
      <c r="F327" s="9">
        <f>VLOOKUP(A327,'Raw Data'!$A$2:$M$724,5,FALSE)</f>
        <v>9</v>
      </c>
      <c r="G327" s="9">
        <f>VLOOKUP(A327,'Raw Data'!$A$2:$M$724,7,FALSE)</f>
        <v>69</v>
      </c>
      <c r="H327" s="10">
        <f t="shared" si="0"/>
        <v>0.11538461538461539</v>
      </c>
      <c r="I327" s="9">
        <f>VLOOKUP(A327,'Raw Data'!$A$2:$M$724,6,FALSE)</f>
        <v>3.44</v>
      </c>
      <c r="J327" s="9">
        <f>VLOOKUP(A327,'Raw Data'!$A$2:$M$724,12,FALSE)</f>
        <v>0</v>
      </c>
      <c r="K327" s="9">
        <f>VLOOKUP(A327,'Raw Data'!$A$2:$M$724,13,FALSE)</f>
        <v>1</v>
      </c>
      <c r="L327" s="9"/>
      <c r="M327" s="11">
        <f t="shared" si="1"/>
        <v>54.099269841269845</v>
      </c>
      <c r="N327" s="12">
        <f>VLOOKUP(A327,'Raw Data'!$A$2:$M$724,9,FALSE)</f>
        <v>0</v>
      </c>
      <c r="O327" s="13">
        <f>VLOOKUP(A327,'Raw Data'!$A$2:$M$724,10,FALSE)</f>
        <v>0</v>
      </c>
      <c r="P327" s="13">
        <f>VLOOKUP(A327,'Raw Data'!$A$2:$M$724,11,FALSE)</f>
        <v>1</v>
      </c>
      <c r="Q327" s="13">
        <f>VLOOKUP(A327,'Raw Data'!$A$2:$M$724,8,FALSE)</f>
        <v>0</v>
      </c>
      <c r="R327" s="14">
        <f t="shared" si="2"/>
        <v>54.099269841269845</v>
      </c>
      <c r="S327" s="15">
        <v>13</v>
      </c>
    </row>
    <row r="328" spans="1:19" ht="16.2" x14ac:dyDescent="0.45">
      <c r="A328" s="8" t="s">
        <v>347</v>
      </c>
      <c r="B328" s="9" t="str">
        <f>VLOOKUP(A328,'Raw Data'!$A$2:$M$724,2,FALSE)</f>
        <v>Ayush</v>
      </c>
      <c r="C328" s="9">
        <f>VLOOKUP(A328,'Phone Number'!$A$1:$B$6919,2,FALSE)</f>
        <v>9356115072</v>
      </c>
      <c r="D328" s="9">
        <f>VLOOKUP(A328,'Raw Data'!$A$2:$M$724,4,FALSE)</f>
        <v>7</v>
      </c>
      <c r="E328" s="9">
        <f>VLOOKUP(A328,'Raw Data'!$A$2:$M$724,3,FALSE)</f>
        <v>25</v>
      </c>
      <c r="F328" s="9">
        <f>VLOOKUP(A328,'Raw Data'!$A$2:$M$724,5,FALSE)</f>
        <v>16</v>
      </c>
      <c r="G328" s="9">
        <f>VLOOKUP(A328,'Raw Data'!$A$2:$M$724,7,FALSE)</f>
        <v>270</v>
      </c>
      <c r="H328" s="10">
        <f t="shared" si="0"/>
        <v>5.5944055944055944E-2</v>
      </c>
      <c r="I328" s="9">
        <f>VLOOKUP(A328,'Raw Data'!$A$2:$M$724,6,FALSE)</f>
        <v>4.5</v>
      </c>
      <c r="J328" s="9">
        <f>VLOOKUP(A328,'Raw Data'!$A$2:$M$724,12,FALSE)</f>
        <v>1</v>
      </c>
      <c r="K328" s="9">
        <f>VLOOKUP(A328,'Raw Data'!$A$2:$M$724,13,FALSE)</f>
        <v>54</v>
      </c>
      <c r="L328" s="9"/>
      <c r="M328" s="11">
        <f t="shared" si="1"/>
        <v>129.3857142857143</v>
      </c>
      <c r="N328" s="12">
        <f>VLOOKUP(A328,'Raw Data'!$A$2:$M$724,9,FALSE)</f>
        <v>5</v>
      </c>
      <c r="O328" s="13">
        <f>VLOOKUP(A328,'Raw Data'!$A$2:$M$724,10,FALSE)</f>
        <v>5</v>
      </c>
      <c r="P328" s="13">
        <f>VLOOKUP(A328,'Raw Data'!$A$2:$M$724,11,FALSE)</f>
        <v>1</v>
      </c>
      <c r="Q328" s="13">
        <f>VLOOKUP(A328,'Raw Data'!$A$2:$M$724,8,FALSE)</f>
        <v>1</v>
      </c>
      <c r="R328" s="14">
        <f t="shared" si="2"/>
        <v>129.3857142857143</v>
      </c>
      <c r="S328" s="15">
        <v>296</v>
      </c>
    </row>
    <row r="329" spans="1:19" ht="16.2" x14ac:dyDescent="0.45">
      <c r="A329" s="8" t="s">
        <v>348</v>
      </c>
      <c r="B329" s="9" t="str">
        <f>VLOOKUP(A329,'Raw Data'!$A$2:$M$724,2,FALSE)</f>
        <v>Harshit Kumar</v>
      </c>
      <c r="C329" s="9">
        <f>VLOOKUP(A329,'Phone Number'!$A$1:$B$6919,2,FALSE)</f>
        <v>9026738596</v>
      </c>
      <c r="D329" s="9">
        <f>VLOOKUP(A329,'Raw Data'!$A$2:$M$724,4,FALSE)</f>
        <v>7</v>
      </c>
      <c r="E329" s="9">
        <f>VLOOKUP(A329,'Raw Data'!$A$2:$M$724,3,FALSE)</f>
        <v>9</v>
      </c>
      <c r="F329" s="9">
        <f>VLOOKUP(A329,'Raw Data'!$A$2:$M$724,5,FALSE)</f>
        <v>7</v>
      </c>
      <c r="G329" s="9">
        <f>VLOOKUP(A329,'Raw Data'!$A$2:$M$724,7,FALSE)</f>
        <v>12</v>
      </c>
      <c r="H329" s="10">
        <f t="shared" si="0"/>
        <v>0.36842105263157893</v>
      </c>
      <c r="I329" s="9">
        <f>VLOOKUP(A329,'Raw Data'!$A$2:$M$724,6,FALSE)</f>
        <v>1.71</v>
      </c>
      <c r="J329" s="9">
        <f>VLOOKUP(A329,'Raw Data'!$A$2:$M$724,12,FALSE)</f>
        <v>0</v>
      </c>
      <c r="K329" s="9">
        <f>VLOOKUP(A329,'Raw Data'!$A$2:$M$724,13,FALSE)</f>
        <v>0</v>
      </c>
      <c r="L329" s="9"/>
      <c r="M329" s="11">
        <f t="shared" si="1"/>
        <v>29.788</v>
      </c>
      <c r="N329" s="12">
        <f>VLOOKUP(A329,'Raw Data'!$A$2:$M$724,9,FALSE)</f>
        <v>4</v>
      </c>
      <c r="O329" s="13">
        <f>VLOOKUP(A329,'Raw Data'!$A$2:$M$724,10,FALSE)</f>
        <v>4</v>
      </c>
      <c r="P329" s="13">
        <f>VLOOKUP(A329,'Raw Data'!$A$2:$M$724,11,FALSE)</f>
        <v>1</v>
      </c>
      <c r="Q329" s="13">
        <f>VLOOKUP(A329,'Raw Data'!$A$2:$M$724,8,FALSE)</f>
        <v>0</v>
      </c>
      <c r="R329" s="14">
        <f t="shared" si="2"/>
        <v>29.788</v>
      </c>
      <c r="S329" s="15">
        <v>35</v>
      </c>
    </row>
    <row r="330" spans="1:19" ht="16.2" x14ac:dyDescent="0.45">
      <c r="A330" s="8" t="s">
        <v>349</v>
      </c>
      <c r="B330" s="9" t="str">
        <f>VLOOKUP(A330,'Raw Data'!$A$2:$M$724,2,FALSE)</f>
        <v>Krishna</v>
      </c>
      <c r="C330" s="9">
        <f>VLOOKUP(A330,'Phone Number'!$A$1:$B$6919,2,FALSE)</f>
        <v>8687884080</v>
      </c>
      <c r="D330" s="9">
        <f>VLOOKUP(A330,'Raw Data'!$A$2:$M$724,4,FALSE)</f>
        <v>7</v>
      </c>
      <c r="E330" s="9">
        <f>VLOOKUP(A330,'Raw Data'!$A$2:$M$724,3,FALSE)</f>
        <v>13</v>
      </c>
      <c r="F330" s="9">
        <f>VLOOKUP(A330,'Raw Data'!$A$2:$M$724,5,FALSE)</f>
        <v>11</v>
      </c>
      <c r="G330" s="9">
        <f>VLOOKUP(A330,'Raw Data'!$A$2:$M$724,7,FALSE)</f>
        <v>83</v>
      </c>
      <c r="H330" s="10">
        <f t="shared" si="0"/>
        <v>0.11702127659574468</v>
      </c>
      <c r="I330" s="9">
        <f>VLOOKUP(A330,'Raw Data'!$A$2:$M$724,6,FALSE)</f>
        <v>4.3600000000000003</v>
      </c>
      <c r="J330" s="9">
        <f>VLOOKUP(A330,'Raw Data'!$A$2:$M$724,12,FALSE)</f>
        <v>0</v>
      </c>
      <c r="K330" s="9">
        <f>VLOOKUP(A330,'Raw Data'!$A$2:$M$724,13,FALSE)</f>
        <v>0</v>
      </c>
      <c r="L330" s="9"/>
      <c r="M330" s="11">
        <f t="shared" si="1"/>
        <v>47.696095238095239</v>
      </c>
      <c r="N330" s="12">
        <f>VLOOKUP(A330,'Raw Data'!$A$2:$M$724,9,FALSE)</f>
        <v>7</v>
      </c>
      <c r="O330" s="13">
        <f>VLOOKUP(A330,'Raw Data'!$A$2:$M$724,10,FALSE)</f>
        <v>0</v>
      </c>
      <c r="P330" s="13">
        <f>VLOOKUP(A330,'Raw Data'!$A$2:$M$724,11,FALSE)</f>
        <v>0</v>
      </c>
      <c r="Q330" s="13">
        <f>VLOOKUP(A330,'Raw Data'!$A$2:$M$724,8,FALSE)</f>
        <v>1</v>
      </c>
      <c r="R330" s="14">
        <f t="shared" si="2"/>
        <v>47.696095238095239</v>
      </c>
      <c r="S330" s="15">
        <v>177</v>
      </c>
    </row>
    <row r="331" spans="1:19" ht="16.2" x14ac:dyDescent="0.45">
      <c r="A331" s="8" t="s">
        <v>350</v>
      </c>
      <c r="B331" s="9" t="str">
        <f>VLOOKUP(A331,'Raw Data'!$A$2:$M$724,2,FALSE)</f>
        <v>Sunita  Yadav</v>
      </c>
      <c r="C331" s="9">
        <f>VLOOKUP(A331,'Phone Number'!$A$1:$B$6919,2,FALSE)</f>
        <v>7395031721</v>
      </c>
      <c r="D331" s="9">
        <f>VLOOKUP(A331,'Raw Data'!$A$2:$M$724,4,FALSE)</f>
        <v>7</v>
      </c>
      <c r="E331" s="9">
        <f>VLOOKUP(A331,'Raw Data'!$A$2:$M$724,3,FALSE)</f>
        <v>26</v>
      </c>
      <c r="F331" s="9">
        <f>VLOOKUP(A331,'Raw Data'!$A$2:$M$724,5,FALSE)</f>
        <v>17</v>
      </c>
      <c r="G331" s="9">
        <f>VLOOKUP(A331,'Raw Data'!$A$2:$M$724,7,FALSE)</f>
        <v>10</v>
      </c>
      <c r="H331" s="10">
        <f t="shared" si="0"/>
        <v>0.62962962962962965</v>
      </c>
      <c r="I331" s="9">
        <f>VLOOKUP(A331,'Raw Data'!$A$2:$M$724,6,FALSE)</f>
        <v>3.35</v>
      </c>
      <c r="J331" s="9">
        <f>VLOOKUP(A331,'Raw Data'!$A$2:$M$724,12,FALSE)</f>
        <v>0</v>
      </c>
      <c r="K331" s="9">
        <f>VLOOKUP(A331,'Raw Data'!$A$2:$M$724,13,FALSE)</f>
        <v>210</v>
      </c>
      <c r="L331" s="9"/>
      <c r="M331" s="11">
        <f t="shared" si="1"/>
        <v>64.308571428571426</v>
      </c>
      <c r="N331" s="12">
        <f>VLOOKUP(A331,'Raw Data'!$A$2:$M$724,9,FALSE)</f>
        <v>147</v>
      </c>
      <c r="O331" s="13">
        <f>VLOOKUP(A331,'Raw Data'!$A$2:$M$724,10,FALSE)</f>
        <v>50</v>
      </c>
      <c r="P331" s="13">
        <f>VLOOKUP(A331,'Raw Data'!$A$2:$M$724,11,FALSE)</f>
        <v>1</v>
      </c>
      <c r="Q331" s="13">
        <f>VLOOKUP(A331,'Raw Data'!$A$2:$M$724,8,FALSE)</f>
        <v>0</v>
      </c>
      <c r="R331" s="14">
        <f t="shared" si="2"/>
        <v>64.308571428571426</v>
      </c>
      <c r="S331" s="15">
        <v>23</v>
      </c>
    </row>
    <row r="332" spans="1:19" ht="16.2" x14ac:dyDescent="0.45">
      <c r="A332" s="8" t="s">
        <v>351</v>
      </c>
      <c r="B332" s="9" t="str">
        <f>VLOOKUP(A332,'Raw Data'!$A$2:$M$724,2,FALSE)</f>
        <v>Warrior S</v>
      </c>
      <c r="C332" s="9">
        <f>VLOOKUP(A332,'Phone Number'!$A$1:$B$6919,2,FALSE)</f>
        <v>7388202482</v>
      </c>
      <c r="D332" s="9">
        <f>VLOOKUP(A332,'Raw Data'!$A$2:$M$724,4,FALSE)</f>
        <v>7</v>
      </c>
      <c r="E332" s="9">
        <f>VLOOKUP(A332,'Raw Data'!$A$2:$M$724,3,FALSE)</f>
        <v>14</v>
      </c>
      <c r="F332" s="9">
        <f>VLOOKUP(A332,'Raw Data'!$A$2:$M$724,5,FALSE)</f>
        <v>12</v>
      </c>
      <c r="G332" s="9">
        <f>VLOOKUP(A332,'Raw Data'!$A$2:$M$724,7,FALSE)</f>
        <v>71</v>
      </c>
      <c r="H332" s="10">
        <f t="shared" si="0"/>
        <v>0.14457831325301204</v>
      </c>
      <c r="I332" s="9">
        <f>VLOOKUP(A332,'Raw Data'!$A$2:$M$724,6,FALSE)</f>
        <v>3.82</v>
      </c>
      <c r="J332" s="9">
        <f>VLOOKUP(A332,'Raw Data'!$A$2:$M$724,12,FALSE)</f>
        <v>0</v>
      </c>
      <c r="K332" s="9">
        <f>VLOOKUP(A332,'Raw Data'!$A$2:$M$724,13,FALSE)</f>
        <v>55</v>
      </c>
      <c r="L332" s="9"/>
      <c r="M332" s="11">
        <f t="shared" si="1"/>
        <v>49.382507936507942</v>
      </c>
      <c r="N332" s="12">
        <f>VLOOKUP(A332,'Raw Data'!$A$2:$M$724,9,FALSE)</f>
        <v>4</v>
      </c>
      <c r="O332" s="13">
        <f>VLOOKUP(A332,'Raw Data'!$A$2:$M$724,10,FALSE)</f>
        <v>2</v>
      </c>
      <c r="P332" s="13">
        <f>VLOOKUP(A332,'Raw Data'!$A$2:$M$724,11,FALSE)</f>
        <v>1</v>
      </c>
      <c r="Q332" s="13">
        <f>VLOOKUP(A332,'Raw Data'!$A$2:$M$724,8,FALSE)</f>
        <v>0</v>
      </c>
      <c r="R332" s="14">
        <f t="shared" si="2"/>
        <v>49.382507936507942</v>
      </c>
      <c r="S332" s="15">
        <v>15</v>
      </c>
    </row>
    <row r="333" spans="1:19" ht="16.2" x14ac:dyDescent="0.45">
      <c r="A333" s="8" t="s">
        <v>352</v>
      </c>
      <c r="B333" s="9" t="str">
        <f>VLOOKUP(A333,'Raw Data'!$A$2:$M$724,2,FALSE)</f>
        <v>🔥🔥😎🔥🔥</v>
      </c>
      <c r="C333" s="9">
        <f>VLOOKUP(A333,'Phone Number'!$A$1:$B$6919,2,FALSE)</f>
        <v>7379622843</v>
      </c>
      <c r="D333" s="9">
        <f>VLOOKUP(A333,'Raw Data'!$A$2:$M$724,4,FALSE)</f>
        <v>7</v>
      </c>
      <c r="E333" s="9">
        <f>VLOOKUP(A333,'Raw Data'!$A$2:$M$724,3,FALSE)</f>
        <v>2</v>
      </c>
      <c r="F333" s="9">
        <f>VLOOKUP(A333,'Raw Data'!$A$2:$M$724,5,FALSE)</f>
        <v>7</v>
      </c>
      <c r="G333" s="9">
        <f>VLOOKUP(A333,'Raw Data'!$A$2:$M$724,7,FALSE)</f>
        <v>2</v>
      </c>
      <c r="H333" s="10">
        <f t="shared" si="0"/>
        <v>0.77777777777777779</v>
      </c>
      <c r="I333" s="9">
        <f>VLOOKUP(A333,'Raw Data'!$A$2:$M$724,6,FALSE)</f>
        <v>5</v>
      </c>
      <c r="J333" s="9">
        <f>VLOOKUP(A333,'Raw Data'!$A$2:$M$724,12,FALSE)</f>
        <v>0</v>
      </c>
      <c r="K333" s="9">
        <f>VLOOKUP(A333,'Raw Data'!$A$2:$M$724,13,FALSE)</f>
        <v>0</v>
      </c>
      <c r="L333" s="9"/>
      <c r="M333" s="11">
        <f t="shared" si="1"/>
        <v>31.166666666666668</v>
      </c>
      <c r="N333" s="12">
        <f>VLOOKUP(A333,'Raw Data'!$A$2:$M$724,9,FALSE)</f>
        <v>10</v>
      </c>
      <c r="O333" s="13">
        <f>VLOOKUP(A333,'Raw Data'!$A$2:$M$724,10,FALSE)</f>
        <v>0</v>
      </c>
      <c r="P333" s="13">
        <f>VLOOKUP(A333,'Raw Data'!$A$2:$M$724,11,FALSE)</f>
        <v>1</v>
      </c>
      <c r="Q333" s="13">
        <f>VLOOKUP(A333,'Raw Data'!$A$2:$M$724,8,FALSE)</f>
        <v>0</v>
      </c>
      <c r="R333" s="14">
        <f t="shared" si="2"/>
        <v>31.166666666666668</v>
      </c>
      <c r="S333" s="15">
        <v>18</v>
      </c>
    </row>
    <row r="334" spans="1:19" ht="16.2" x14ac:dyDescent="0.45">
      <c r="A334" s="8" t="s">
        <v>353</v>
      </c>
      <c r="B334" s="9" t="str">
        <f>VLOOKUP(A334,'Raw Data'!$A$2:$M$724,2,FALSE)</f>
        <v>Deepak Kumar</v>
      </c>
      <c r="C334" s="9">
        <f>VLOOKUP(A334,'Phone Number'!$A$1:$B$6919,2,FALSE)</f>
        <v>7870027097</v>
      </c>
      <c r="D334" s="9">
        <f>VLOOKUP(A334,'Raw Data'!$A$2:$M$724,4,FALSE)</f>
        <v>7</v>
      </c>
      <c r="E334" s="9">
        <f>VLOOKUP(A334,'Raw Data'!$A$2:$M$724,3,FALSE)</f>
        <v>690</v>
      </c>
      <c r="F334" s="9">
        <f>VLOOKUP(A334,'Raw Data'!$A$2:$M$724,5,FALSE)</f>
        <v>8</v>
      </c>
      <c r="G334" s="9">
        <f>VLOOKUP(A334,'Raw Data'!$A$2:$M$724,7,FALSE)</f>
        <v>50</v>
      </c>
      <c r="H334" s="10">
        <f t="shared" si="0"/>
        <v>0.13793103448275862</v>
      </c>
      <c r="I334" s="9">
        <f>VLOOKUP(A334,'Raw Data'!$A$2:$M$724,6,FALSE)</f>
        <v>2.75</v>
      </c>
      <c r="J334" s="9">
        <f>VLOOKUP(A334,'Raw Data'!$A$2:$M$724,12,FALSE)</f>
        <v>0</v>
      </c>
      <c r="K334" s="9">
        <f>VLOOKUP(A334,'Raw Data'!$A$2:$M$724,13,FALSE)</f>
        <v>6898</v>
      </c>
      <c r="L334" s="9"/>
      <c r="M334" s="11">
        <f t="shared" si="1"/>
        <v>1100.2317460317461</v>
      </c>
      <c r="N334" s="12">
        <f>VLOOKUP(A334,'Raw Data'!$A$2:$M$724,9,FALSE)</f>
        <v>7</v>
      </c>
      <c r="O334" s="13">
        <f>VLOOKUP(A334,'Raw Data'!$A$2:$M$724,10,FALSE)</f>
        <v>0</v>
      </c>
      <c r="P334" s="13">
        <f>VLOOKUP(A334,'Raw Data'!$A$2:$M$724,11,FALSE)</f>
        <v>0</v>
      </c>
      <c r="Q334" s="13">
        <f>VLOOKUP(A334,'Raw Data'!$A$2:$M$724,8,FALSE)</f>
        <v>0</v>
      </c>
      <c r="R334" s="14">
        <f t="shared" si="2"/>
        <v>1100.2317460317461</v>
      </c>
      <c r="S334" s="15">
        <v>14</v>
      </c>
    </row>
    <row r="335" spans="1:19" ht="16.2" x14ac:dyDescent="0.45">
      <c r="A335" s="8" t="s">
        <v>354</v>
      </c>
      <c r="B335" s="9" t="str">
        <f>VLOOKUP(A335,'Raw Data'!$A$2:$M$724,2,FALSE)</f>
        <v>Akanksha  Singh</v>
      </c>
      <c r="C335" s="9">
        <f>VLOOKUP(A335,'Phone Number'!$A$1:$B$6919,2,FALSE)</f>
        <v>8299361068</v>
      </c>
      <c r="D335" s="9">
        <f>VLOOKUP(A335,'Raw Data'!$A$2:$M$724,4,FALSE)</f>
        <v>7</v>
      </c>
      <c r="E335" s="9">
        <f>VLOOKUP(A335,'Raw Data'!$A$2:$M$724,3,FALSE)</f>
        <v>9</v>
      </c>
      <c r="F335" s="9">
        <f>VLOOKUP(A335,'Raw Data'!$A$2:$M$724,5,FALSE)</f>
        <v>14</v>
      </c>
      <c r="G335" s="9">
        <f>VLOOKUP(A335,'Raw Data'!$A$2:$M$724,7,FALSE)</f>
        <v>5</v>
      </c>
      <c r="H335" s="10">
        <f t="shared" si="0"/>
        <v>0.73684210526315785</v>
      </c>
      <c r="I335" s="9">
        <f>VLOOKUP(A335,'Raw Data'!$A$2:$M$724,6,FALSE)</f>
        <v>4.54</v>
      </c>
      <c r="J335" s="9">
        <f>VLOOKUP(A335,'Raw Data'!$A$2:$M$724,12,FALSE)</f>
        <v>0</v>
      </c>
      <c r="K335" s="9">
        <f>VLOOKUP(A335,'Raw Data'!$A$2:$M$724,13,FALSE)</f>
        <v>10</v>
      </c>
      <c r="L335" s="9"/>
      <c r="M335" s="11">
        <f t="shared" si="1"/>
        <v>38.684222222222225</v>
      </c>
      <c r="N335" s="12">
        <f>VLOOKUP(A335,'Raw Data'!$A$2:$M$724,9,FALSE)</f>
        <v>5</v>
      </c>
      <c r="O335" s="13">
        <f>VLOOKUP(A335,'Raw Data'!$A$2:$M$724,10,FALSE)</f>
        <v>5</v>
      </c>
      <c r="P335" s="13">
        <f>VLOOKUP(A335,'Raw Data'!$A$2:$M$724,11,FALSE)</f>
        <v>3</v>
      </c>
      <c r="Q335" s="13">
        <f>VLOOKUP(A335,'Raw Data'!$A$2:$M$724,8,FALSE)</f>
        <v>1</v>
      </c>
      <c r="R335" s="14">
        <f t="shared" si="2"/>
        <v>38.684222222222225</v>
      </c>
      <c r="S335" s="15">
        <v>9</v>
      </c>
    </row>
    <row r="336" spans="1:19" ht="16.2" x14ac:dyDescent="0.45">
      <c r="A336" s="8" t="s">
        <v>355</v>
      </c>
      <c r="B336" s="9" t="str">
        <f>VLOOKUP(A336,'Raw Data'!$A$2:$M$724,2,FALSE)</f>
        <v>Sameera</v>
      </c>
      <c r="C336" s="9">
        <f>VLOOKUP(A336,'Phone Number'!$A$1:$B$6919,2,FALSE)</f>
        <v>7639080198</v>
      </c>
      <c r="D336" s="9">
        <f>VLOOKUP(A336,'Raw Data'!$A$2:$M$724,4,FALSE)</f>
        <v>7</v>
      </c>
      <c r="E336" s="9">
        <f>VLOOKUP(A336,'Raw Data'!$A$2:$M$724,3,FALSE)</f>
        <v>40</v>
      </c>
      <c r="F336" s="9">
        <f>VLOOKUP(A336,'Raw Data'!$A$2:$M$724,5,FALSE)</f>
        <v>141</v>
      </c>
      <c r="G336" s="9">
        <f>VLOOKUP(A336,'Raw Data'!$A$2:$M$724,7,FALSE)</f>
        <v>98</v>
      </c>
      <c r="H336" s="10">
        <f t="shared" si="0"/>
        <v>0.58995815899581594</v>
      </c>
      <c r="I336" s="9">
        <f>VLOOKUP(A336,'Raw Data'!$A$2:$M$724,6,FALSE)</f>
        <v>4.83</v>
      </c>
      <c r="J336" s="9">
        <f>VLOOKUP(A336,'Raw Data'!$A$2:$M$724,12,FALSE)</f>
        <v>0</v>
      </c>
      <c r="K336" s="9">
        <f>VLOOKUP(A336,'Raw Data'!$A$2:$M$724,13,FALSE)</f>
        <v>400</v>
      </c>
      <c r="L336" s="9"/>
      <c r="M336" s="11">
        <f t="shared" si="1"/>
        <v>118.05574603174603</v>
      </c>
      <c r="N336" s="12">
        <f>VLOOKUP(A336,'Raw Data'!$A$2:$M$724,9,FALSE)</f>
        <v>17</v>
      </c>
      <c r="O336" s="13">
        <f>VLOOKUP(A336,'Raw Data'!$A$2:$M$724,10,FALSE)</f>
        <v>0</v>
      </c>
      <c r="P336" s="13">
        <f>VLOOKUP(A336,'Raw Data'!$A$2:$M$724,11,FALSE)</f>
        <v>35</v>
      </c>
      <c r="Q336" s="13">
        <f>VLOOKUP(A336,'Raw Data'!$A$2:$M$724,8,FALSE)</f>
        <v>0</v>
      </c>
      <c r="R336" s="14">
        <f t="shared" si="2"/>
        <v>118.05574603174603</v>
      </c>
      <c r="S336" s="15">
        <v>36</v>
      </c>
    </row>
    <row r="337" spans="1:19" ht="16.2" x14ac:dyDescent="0.45">
      <c r="A337" s="8" t="s">
        <v>356</v>
      </c>
      <c r="B337" s="9" t="str">
        <f>VLOOKUP(A337,'Raw Data'!$A$2:$M$724,2,FALSE)</f>
        <v>Rupam</v>
      </c>
      <c r="C337" s="9">
        <f>VLOOKUP(A337,'Phone Number'!$A$1:$B$6919,2,FALSE)</f>
        <v>6204680538</v>
      </c>
      <c r="D337" s="9">
        <f>VLOOKUP(A337,'Raw Data'!$A$2:$M$724,4,FALSE)</f>
        <v>7</v>
      </c>
      <c r="E337" s="9">
        <f>VLOOKUP(A337,'Raw Data'!$A$2:$M$724,3,FALSE)</f>
        <v>710</v>
      </c>
      <c r="F337" s="9">
        <f>VLOOKUP(A337,'Raw Data'!$A$2:$M$724,5,FALSE)</f>
        <v>11</v>
      </c>
      <c r="G337" s="9">
        <f>VLOOKUP(A337,'Raw Data'!$A$2:$M$724,7,FALSE)</f>
        <v>603</v>
      </c>
      <c r="H337" s="10">
        <f t="shared" si="0"/>
        <v>1.7915309446254073E-2</v>
      </c>
      <c r="I337" s="9">
        <f>VLOOKUP(A337,'Raw Data'!$A$2:$M$724,6,FALSE)</f>
        <v>3.55</v>
      </c>
      <c r="J337" s="9">
        <f>VLOOKUP(A337,'Raw Data'!$A$2:$M$724,12,FALSE)</f>
        <v>0</v>
      </c>
      <c r="K337" s="9">
        <f>VLOOKUP(A337,'Raw Data'!$A$2:$M$724,13,FALSE)</f>
        <v>7104</v>
      </c>
      <c r="L337" s="9"/>
      <c r="M337" s="11">
        <f t="shared" si="1"/>
        <v>1180.4280952380952</v>
      </c>
      <c r="N337" s="12">
        <f>VLOOKUP(A337,'Raw Data'!$A$2:$M$724,9,FALSE)</f>
        <v>15</v>
      </c>
      <c r="O337" s="13">
        <f>VLOOKUP(A337,'Raw Data'!$A$2:$M$724,10,FALSE)</f>
        <v>2</v>
      </c>
      <c r="P337" s="13">
        <f>VLOOKUP(A337,'Raw Data'!$A$2:$M$724,11,FALSE)</f>
        <v>0</v>
      </c>
      <c r="Q337" s="13">
        <f>VLOOKUP(A337,'Raw Data'!$A$2:$M$724,8,FALSE)</f>
        <v>1</v>
      </c>
      <c r="R337" s="14">
        <f t="shared" si="2"/>
        <v>1180.4280952380952</v>
      </c>
      <c r="S337" s="15">
        <v>26</v>
      </c>
    </row>
    <row r="338" spans="1:19" ht="16.2" x14ac:dyDescent="0.45">
      <c r="A338" s="8" t="s">
        <v>357</v>
      </c>
      <c r="B338" s="9" t="str">
        <f>VLOOKUP(A338,'Raw Data'!$A$2:$M$724,2,FALSE)</f>
        <v>Sneha</v>
      </c>
      <c r="C338" s="9">
        <f>VLOOKUP(A338,'Phone Number'!$A$1:$B$6919,2,FALSE)</f>
        <v>9619581693</v>
      </c>
      <c r="D338" s="9">
        <f>VLOOKUP(A338,'Raw Data'!$A$2:$M$724,4,FALSE)</f>
        <v>7</v>
      </c>
      <c r="E338" s="9">
        <f>VLOOKUP(A338,'Raw Data'!$A$2:$M$724,3,FALSE)</f>
        <v>43</v>
      </c>
      <c r="F338" s="9">
        <f>VLOOKUP(A338,'Raw Data'!$A$2:$M$724,5,FALSE)</f>
        <v>73</v>
      </c>
      <c r="G338" s="9">
        <f>VLOOKUP(A338,'Raw Data'!$A$2:$M$724,7,FALSE)</f>
        <v>154</v>
      </c>
      <c r="H338" s="10">
        <f t="shared" si="0"/>
        <v>0.32158590308370044</v>
      </c>
      <c r="I338" s="9">
        <f>VLOOKUP(A338,'Raw Data'!$A$2:$M$724,6,FALSE)</f>
        <v>4.8899999999999997</v>
      </c>
      <c r="J338" s="9">
        <f>VLOOKUP(A338,'Raw Data'!$A$2:$M$724,12,FALSE)</f>
        <v>0</v>
      </c>
      <c r="K338" s="9">
        <f>VLOOKUP(A338,'Raw Data'!$A$2:$M$724,13,FALSE)</f>
        <v>0</v>
      </c>
      <c r="L338" s="9"/>
      <c r="M338" s="11">
        <f t="shared" si="1"/>
        <v>93.953904761904766</v>
      </c>
      <c r="N338" s="12">
        <f>VLOOKUP(A338,'Raw Data'!$A$2:$M$724,9,FALSE)</f>
        <v>7</v>
      </c>
      <c r="O338" s="13">
        <f>VLOOKUP(A338,'Raw Data'!$A$2:$M$724,10,FALSE)</f>
        <v>0</v>
      </c>
      <c r="P338" s="13">
        <f>VLOOKUP(A338,'Raw Data'!$A$2:$M$724,11,FALSE)</f>
        <v>4</v>
      </c>
      <c r="Q338" s="13">
        <f>VLOOKUP(A338,'Raw Data'!$A$2:$M$724,8,FALSE)</f>
        <v>0</v>
      </c>
      <c r="R338" s="14">
        <f t="shared" si="2"/>
        <v>93.953904761904766</v>
      </c>
      <c r="S338" s="15">
        <v>22</v>
      </c>
    </row>
    <row r="339" spans="1:19" ht="16.2" x14ac:dyDescent="0.45">
      <c r="A339" s="8" t="s">
        <v>358</v>
      </c>
      <c r="B339" s="9" t="str">
        <f>VLOOKUP(A339,'Raw Data'!$A$2:$M$724,2,FALSE)</f>
        <v>Ankit kumar Singh</v>
      </c>
      <c r="C339" s="9">
        <f>VLOOKUP(A339,'Phone Number'!$A$1:$B$6919,2,FALSE)</f>
        <v>6391906542</v>
      </c>
      <c r="D339" s="9">
        <f>VLOOKUP(A339,'Raw Data'!$A$2:$M$724,4,FALSE)</f>
        <v>7</v>
      </c>
      <c r="E339" s="9">
        <f>VLOOKUP(A339,'Raw Data'!$A$2:$M$724,3,FALSE)</f>
        <v>2</v>
      </c>
      <c r="F339" s="9">
        <f>VLOOKUP(A339,'Raw Data'!$A$2:$M$724,5,FALSE)</f>
        <v>8</v>
      </c>
      <c r="G339" s="9">
        <f>VLOOKUP(A339,'Raw Data'!$A$2:$M$724,7,FALSE)</f>
        <v>5</v>
      </c>
      <c r="H339" s="10">
        <f t="shared" si="0"/>
        <v>0.61538461538461542</v>
      </c>
      <c r="I339" s="9">
        <f>VLOOKUP(A339,'Raw Data'!$A$2:$M$724,6,FALSE)</f>
        <v>5</v>
      </c>
      <c r="J339" s="9">
        <f>VLOOKUP(A339,'Raw Data'!$A$2:$M$724,12,FALSE)</f>
        <v>0</v>
      </c>
      <c r="K339" s="9">
        <f>VLOOKUP(A339,'Raw Data'!$A$2:$M$724,13,FALSE)</f>
        <v>10</v>
      </c>
      <c r="L339" s="9"/>
      <c r="M339" s="11">
        <f t="shared" si="1"/>
        <v>32.115079365079367</v>
      </c>
      <c r="N339" s="12">
        <f>VLOOKUP(A339,'Raw Data'!$A$2:$M$724,9,FALSE)</f>
        <v>237</v>
      </c>
      <c r="O339" s="13">
        <f>VLOOKUP(A339,'Raw Data'!$A$2:$M$724,10,FALSE)</f>
        <v>56</v>
      </c>
      <c r="P339" s="13">
        <f>VLOOKUP(A339,'Raw Data'!$A$2:$M$724,11,FALSE)</f>
        <v>2</v>
      </c>
      <c r="Q339" s="13">
        <f>VLOOKUP(A339,'Raw Data'!$A$2:$M$724,8,FALSE)</f>
        <v>0</v>
      </c>
      <c r="R339" s="14">
        <f t="shared" si="2"/>
        <v>32.115079365079367</v>
      </c>
      <c r="S339" s="15">
        <v>7</v>
      </c>
    </row>
    <row r="340" spans="1:19" ht="16.2" x14ac:dyDescent="0.45">
      <c r="A340" s="8" t="s">
        <v>359</v>
      </c>
      <c r="B340" s="9" t="str">
        <f>VLOOKUP(A340,'Raw Data'!$A$2:$M$724,2,FALSE)</f>
        <v>Ridhi verma</v>
      </c>
      <c r="C340" s="9">
        <f>VLOOKUP(A340,'Phone Number'!$A$1:$B$6919,2,FALSE)</f>
        <v>9650447083</v>
      </c>
      <c r="D340" s="9">
        <f>VLOOKUP(A340,'Raw Data'!$A$2:$M$724,4,FALSE)</f>
        <v>6</v>
      </c>
      <c r="E340" s="9">
        <f>VLOOKUP(A340,'Raw Data'!$A$2:$M$724,3,FALSE)</f>
        <v>5</v>
      </c>
      <c r="F340" s="9">
        <f>VLOOKUP(A340,'Raw Data'!$A$2:$M$724,5,FALSE)</f>
        <v>11</v>
      </c>
      <c r="G340" s="9">
        <f>VLOOKUP(A340,'Raw Data'!$A$2:$M$724,7,FALSE)</f>
        <v>20</v>
      </c>
      <c r="H340" s="10">
        <f t="shared" si="0"/>
        <v>0.35483870967741937</v>
      </c>
      <c r="I340" s="9">
        <f>VLOOKUP(A340,'Raw Data'!$A$2:$M$724,6,FALSE)</f>
        <v>4.45</v>
      </c>
      <c r="J340" s="9">
        <f>VLOOKUP(A340,'Raw Data'!$A$2:$M$724,12,FALSE)</f>
        <v>0</v>
      </c>
      <c r="K340" s="9">
        <f>VLOOKUP(A340,'Raw Data'!$A$2:$M$724,13,FALSE)</f>
        <v>0</v>
      </c>
      <c r="L340" s="9"/>
      <c r="M340" s="11">
        <f t="shared" si="1"/>
        <v>30.918095238095237</v>
      </c>
      <c r="N340" s="12">
        <f>VLOOKUP(A340,'Raw Data'!$A$2:$M$724,9,FALSE)</f>
        <v>8</v>
      </c>
      <c r="O340" s="13">
        <f>VLOOKUP(A340,'Raw Data'!$A$2:$M$724,10,FALSE)</f>
        <v>8</v>
      </c>
      <c r="P340" s="13">
        <f>VLOOKUP(A340,'Raw Data'!$A$2:$M$724,11,FALSE)</f>
        <v>4</v>
      </c>
      <c r="Q340" s="13">
        <f>VLOOKUP(A340,'Raw Data'!$A$2:$M$724,8,FALSE)</f>
        <v>0</v>
      </c>
      <c r="R340" s="14">
        <f t="shared" si="2"/>
        <v>30.918095238095237</v>
      </c>
      <c r="S340" s="15">
        <v>8</v>
      </c>
    </row>
    <row r="341" spans="1:19" ht="16.2" x14ac:dyDescent="0.45">
      <c r="A341" s="8" t="s">
        <v>360</v>
      </c>
      <c r="B341" s="9" t="str">
        <f>VLOOKUP(A341,'Raw Data'!$A$2:$M$724,2,FALSE)</f>
        <v>Priya kumari</v>
      </c>
      <c r="C341" s="9">
        <f>VLOOKUP(A341,'Phone Number'!$A$1:$B$6919,2,FALSE)</f>
        <v>6353991709</v>
      </c>
      <c r="D341" s="9">
        <f>VLOOKUP(A341,'Raw Data'!$A$2:$M$724,4,FALSE)</f>
        <v>6</v>
      </c>
      <c r="E341" s="9">
        <f>VLOOKUP(A341,'Raw Data'!$A$2:$M$724,3,FALSE)</f>
        <v>3</v>
      </c>
      <c r="F341" s="9">
        <f>VLOOKUP(A341,'Raw Data'!$A$2:$M$724,5,FALSE)</f>
        <v>6</v>
      </c>
      <c r="G341" s="9">
        <f>VLOOKUP(A341,'Raw Data'!$A$2:$M$724,7,FALSE)</f>
        <v>1</v>
      </c>
      <c r="H341" s="10">
        <f t="shared" si="0"/>
        <v>0.8571428571428571</v>
      </c>
      <c r="I341" s="9">
        <f>VLOOKUP(A341,'Raw Data'!$A$2:$M$724,6,FALSE)</f>
        <v>5</v>
      </c>
      <c r="J341" s="9">
        <f>VLOOKUP(A341,'Raw Data'!$A$2:$M$724,12,FALSE)</f>
        <v>0</v>
      </c>
      <c r="K341" s="9">
        <f>VLOOKUP(A341,'Raw Data'!$A$2:$M$724,13,FALSE)</f>
        <v>7</v>
      </c>
      <c r="L341" s="9"/>
      <c r="M341" s="11">
        <f t="shared" si="1"/>
        <v>28.329365079365079</v>
      </c>
      <c r="N341" s="12">
        <f>VLOOKUP(A341,'Raw Data'!$A$2:$M$724,9,FALSE)</f>
        <v>6</v>
      </c>
      <c r="O341" s="13">
        <f>VLOOKUP(A341,'Raw Data'!$A$2:$M$724,10,FALSE)</f>
        <v>6</v>
      </c>
      <c r="P341" s="13">
        <f>VLOOKUP(A341,'Raw Data'!$A$2:$M$724,11,FALSE)</f>
        <v>1</v>
      </c>
      <c r="Q341" s="13">
        <f>VLOOKUP(A341,'Raw Data'!$A$2:$M$724,8,FALSE)</f>
        <v>0</v>
      </c>
      <c r="R341" s="14">
        <f t="shared" si="2"/>
        <v>28.329365079365079</v>
      </c>
      <c r="S341" s="15">
        <v>7</v>
      </c>
    </row>
    <row r="342" spans="1:19" ht="16.2" x14ac:dyDescent="0.45">
      <c r="A342" s="8" t="s">
        <v>361</v>
      </c>
      <c r="B342" s="9" t="str">
        <f>VLOOKUP(A342,'Raw Data'!$A$2:$M$724,2,FALSE)</f>
        <v>Simranjeet kaur</v>
      </c>
      <c r="C342" s="9">
        <f>VLOOKUP(A342,'Phone Number'!$A$1:$B$6919,2,FALSE)</f>
        <v>9671021189</v>
      </c>
      <c r="D342" s="9">
        <f>VLOOKUP(A342,'Raw Data'!$A$2:$M$724,4,FALSE)</f>
        <v>6</v>
      </c>
      <c r="E342" s="9">
        <f>VLOOKUP(A342,'Raw Data'!$A$2:$M$724,3,FALSE)</f>
        <v>13</v>
      </c>
      <c r="F342" s="9">
        <f>VLOOKUP(A342,'Raw Data'!$A$2:$M$724,5,FALSE)</f>
        <v>7</v>
      </c>
      <c r="G342" s="9">
        <f>VLOOKUP(A342,'Raw Data'!$A$2:$M$724,7,FALSE)</f>
        <v>63</v>
      </c>
      <c r="H342" s="10">
        <f t="shared" si="0"/>
        <v>0.1</v>
      </c>
      <c r="I342" s="9">
        <f>VLOOKUP(A342,'Raw Data'!$A$2:$M$724,6,FALSE)</f>
        <v>2.86</v>
      </c>
      <c r="J342" s="9">
        <f>VLOOKUP(A342,'Raw Data'!$A$2:$M$724,12,FALSE)</f>
        <v>0</v>
      </c>
      <c r="K342" s="9">
        <f>VLOOKUP(A342,'Raw Data'!$A$2:$M$724,13,FALSE)</f>
        <v>0</v>
      </c>
      <c r="L342" s="9"/>
      <c r="M342" s="11">
        <f t="shared" si="1"/>
        <v>38.114000000000004</v>
      </c>
      <c r="N342" s="12">
        <f>VLOOKUP(A342,'Raw Data'!$A$2:$M$724,9,FALSE)</f>
        <v>6</v>
      </c>
      <c r="O342" s="13">
        <f>VLOOKUP(A342,'Raw Data'!$A$2:$M$724,10,FALSE)</f>
        <v>4</v>
      </c>
      <c r="P342" s="13">
        <f>VLOOKUP(A342,'Raw Data'!$A$2:$M$724,11,FALSE)</f>
        <v>1</v>
      </c>
      <c r="Q342" s="13">
        <f>VLOOKUP(A342,'Raw Data'!$A$2:$M$724,8,FALSE)</f>
        <v>0</v>
      </c>
      <c r="R342" s="14">
        <f t="shared" si="2"/>
        <v>38.114000000000004</v>
      </c>
      <c r="S342" s="15">
        <v>20</v>
      </c>
    </row>
    <row r="343" spans="1:19" ht="16.2" x14ac:dyDescent="0.45">
      <c r="A343" s="8" t="s">
        <v>362</v>
      </c>
      <c r="B343" s="9" t="str">
        <f>VLOOKUP(A343,'Raw Data'!$A$2:$M$724,2,FALSE)</f>
        <v>Veena Sahu</v>
      </c>
      <c r="C343" s="9">
        <f>VLOOKUP(A343,'Phone Number'!$A$1:$B$6919,2,FALSE)</f>
        <v>9301123748</v>
      </c>
      <c r="D343" s="9">
        <f>VLOOKUP(A343,'Raw Data'!$A$2:$M$724,4,FALSE)</f>
        <v>6</v>
      </c>
      <c r="E343" s="9">
        <f>VLOOKUP(A343,'Raw Data'!$A$2:$M$724,3,FALSE)</f>
        <v>146</v>
      </c>
      <c r="F343" s="9">
        <f>VLOOKUP(A343,'Raw Data'!$A$2:$M$724,5,FALSE)</f>
        <v>111</v>
      </c>
      <c r="G343" s="9">
        <f>VLOOKUP(A343,'Raw Data'!$A$2:$M$724,7,FALSE)</f>
        <v>130</v>
      </c>
      <c r="H343" s="10">
        <f t="shared" si="0"/>
        <v>0.46058091286307051</v>
      </c>
      <c r="I343" s="9">
        <f>VLOOKUP(A343,'Raw Data'!$A$2:$M$724,6,FALSE)</f>
        <v>4.7699999999999996</v>
      </c>
      <c r="J343" s="9">
        <f>VLOOKUP(A343,'Raw Data'!$A$2:$M$724,12,FALSE)</f>
        <v>0</v>
      </c>
      <c r="K343" s="9">
        <f>VLOOKUP(A343,'Raw Data'!$A$2:$M$724,13,FALSE)</f>
        <v>1392</v>
      </c>
      <c r="L343" s="9"/>
      <c r="M343" s="11">
        <f t="shared" si="1"/>
        <v>273.4718095238095</v>
      </c>
      <c r="N343" s="12">
        <f>VLOOKUP(A343,'Raw Data'!$A$2:$M$724,9,FALSE)</f>
        <v>16</v>
      </c>
      <c r="O343" s="13">
        <f>VLOOKUP(A343,'Raw Data'!$A$2:$M$724,10,FALSE)</f>
        <v>0</v>
      </c>
      <c r="P343" s="13">
        <f>VLOOKUP(A343,'Raw Data'!$A$2:$M$724,11,FALSE)</f>
        <v>0</v>
      </c>
      <c r="Q343" s="13">
        <f>VLOOKUP(A343,'Raw Data'!$A$2:$M$724,8,FALSE)</f>
        <v>0</v>
      </c>
      <c r="R343" s="14">
        <f t="shared" si="2"/>
        <v>273.4718095238095</v>
      </c>
      <c r="S343" s="15">
        <v>7</v>
      </c>
    </row>
    <row r="344" spans="1:19" ht="16.2" x14ac:dyDescent="0.45">
      <c r="A344" s="8" t="s">
        <v>363</v>
      </c>
      <c r="B344" s="9" t="str">
        <f>VLOOKUP(A344,'Raw Data'!$A$2:$M$724,2,FALSE)</f>
        <v>Muskan Panday</v>
      </c>
      <c r="C344" s="9">
        <f>VLOOKUP(A344,'Phone Number'!$A$1:$B$6919,2,FALSE)</f>
        <v>9582176333</v>
      </c>
      <c r="D344" s="9">
        <f>VLOOKUP(A344,'Raw Data'!$A$2:$M$724,4,FALSE)</f>
        <v>6</v>
      </c>
      <c r="E344" s="9">
        <f>VLOOKUP(A344,'Raw Data'!$A$2:$M$724,3,FALSE)</f>
        <v>2</v>
      </c>
      <c r="F344" s="9">
        <f>VLOOKUP(A344,'Raw Data'!$A$2:$M$724,5,FALSE)</f>
        <v>7</v>
      </c>
      <c r="G344" s="9">
        <f>VLOOKUP(A344,'Raw Data'!$A$2:$M$724,7,FALSE)</f>
        <v>2</v>
      </c>
      <c r="H344" s="10">
        <f t="shared" si="0"/>
        <v>0.77777777777777779</v>
      </c>
      <c r="I344" s="9">
        <f>VLOOKUP(A344,'Raw Data'!$A$2:$M$724,6,FALSE)</f>
        <v>4.43</v>
      </c>
      <c r="J344" s="9">
        <f>VLOOKUP(A344,'Raw Data'!$A$2:$M$724,12,FALSE)</f>
        <v>0</v>
      </c>
      <c r="K344" s="9">
        <f>VLOOKUP(A344,'Raw Data'!$A$2:$M$724,13,FALSE)</f>
        <v>7</v>
      </c>
      <c r="L344" s="9"/>
      <c r="M344" s="11">
        <f t="shared" si="1"/>
        <v>26.187555555555555</v>
      </c>
      <c r="N344" s="12">
        <f>VLOOKUP(A344,'Raw Data'!$A$2:$M$724,9,FALSE)</f>
        <v>8</v>
      </c>
      <c r="O344" s="13">
        <f>VLOOKUP(A344,'Raw Data'!$A$2:$M$724,10,FALSE)</f>
        <v>8</v>
      </c>
      <c r="P344" s="13">
        <f>VLOOKUP(A344,'Raw Data'!$A$2:$M$724,11,FALSE)</f>
        <v>1</v>
      </c>
      <c r="Q344" s="13">
        <f>VLOOKUP(A344,'Raw Data'!$A$2:$M$724,8,FALSE)</f>
        <v>0</v>
      </c>
      <c r="R344" s="14">
        <f t="shared" si="2"/>
        <v>26.187555555555555</v>
      </c>
      <c r="S344" s="15">
        <v>11</v>
      </c>
    </row>
    <row r="345" spans="1:19" ht="16.2" x14ac:dyDescent="0.45">
      <c r="A345" s="8" t="s">
        <v>364</v>
      </c>
      <c r="B345" s="9" t="str">
        <f>VLOOKUP(A345,'Raw Data'!$A$2:$M$724,2,FALSE)</f>
        <v>Shaliya Shahid</v>
      </c>
      <c r="C345" s="9">
        <f>VLOOKUP(A345,'Phone Number'!$A$1:$B$6919,2,FALSE)</f>
        <v>8931016931</v>
      </c>
      <c r="D345" s="9">
        <f>VLOOKUP(A345,'Raw Data'!$A$2:$M$724,4,FALSE)</f>
        <v>6</v>
      </c>
      <c r="E345" s="9">
        <f>VLOOKUP(A345,'Raw Data'!$A$2:$M$724,3,FALSE)</f>
        <v>34</v>
      </c>
      <c r="F345" s="9">
        <f>VLOOKUP(A345,'Raw Data'!$A$2:$M$724,5,FALSE)</f>
        <v>12</v>
      </c>
      <c r="G345" s="9">
        <f>VLOOKUP(A345,'Raw Data'!$A$2:$M$724,7,FALSE)</f>
        <v>39</v>
      </c>
      <c r="H345" s="10">
        <f t="shared" si="0"/>
        <v>0.23529411764705882</v>
      </c>
      <c r="I345" s="9">
        <f>VLOOKUP(A345,'Raw Data'!$A$2:$M$724,6,FALSE)</f>
        <v>4.82</v>
      </c>
      <c r="J345" s="9">
        <f>VLOOKUP(A345,'Raw Data'!$A$2:$M$724,12,FALSE)</f>
        <v>0</v>
      </c>
      <c r="K345" s="9">
        <f>VLOOKUP(A345,'Raw Data'!$A$2:$M$724,13,FALSE)</f>
        <v>326</v>
      </c>
      <c r="L345" s="9"/>
      <c r="M345" s="11">
        <f t="shared" si="1"/>
        <v>80.64339682539682</v>
      </c>
      <c r="N345" s="12">
        <f>VLOOKUP(A345,'Raw Data'!$A$2:$M$724,9,FALSE)</f>
        <v>37</v>
      </c>
      <c r="O345" s="13">
        <f>VLOOKUP(A345,'Raw Data'!$A$2:$M$724,10,FALSE)</f>
        <v>6</v>
      </c>
      <c r="P345" s="13">
        <f>VLOOKUP(A345,'Raw Data'!$A$2:$M$724,11,FALSE)</f>
        <v>0</v>
      </c>
      <c r="Q345" s="13">
        <f>VLOOKUP(A345,'Raw Data'!$A$2:$M$724,8,FALSE)</f>
        <v>0</v>
      </c>
      <c r="R345" s="14">
        <f t="shared" si="2"/>
        <v>80.64339682539682</v>
      </c>
      <c r="S345" s="15">
        <v>11</v>
      </c>
    </row>
    <row r="346" spans="1:19" ht="16.2" x14ac:dyDescent="0.45">
      <c r="A346" s="8" t="s">
        <v>365</v>
      </c>
      <c r="B346" s="9" t="str">
        <f>VLOOKUP(A346,'Raw Data'!$A$2:$M$724,2,FALSE)</f>
        <v>Ankit singh</v>
      </c>
      <c r="C346" s="9">
        <f>VLOOKUP(A346,'Phone Number'!$A$1:$B$6919,2,FALSE)</f>
        <v>9651182176</v>
      </c>
      <c r="D346" s="9">
        <f>VLOOKUP(A346,'Raw Data'!$A$2:$M$724,4,FALSE)</f>
        <v>6</v>
      </c>
      <c r="E346" s="9">
        <f>VLOOKUP(A346,'Raw Data'!$A$2:$M$724,3,FALSE)</f>
        <v>2</v>
      </c>
      <c r="F346" s="9">
        <f>VLOOKUP(A346,'Raw Data'!$A$2:$M$724,5,FALSE)</f>
        <v>6</v>
      </c>
      <c r="G346" s="9">
        <f>VLOOKUP(A346,'Raw Data'!$A$2:$M$724,7,FALSE)</f>
        <v>0</v>
      </c>
      <c r="H346" s="10">
        <f t="shared" si="0"/>
        <v>1</v>
      </c>
      <c r="I346" s="9">
        <f>VLOOKUP(A346,'Raw Data'!$A$2:$M$724,6,FALSE)</f>
        <v>4.4000000000000004</v>
      </c>
      <c r="J346" s="9">
        <f>VLOOKUP(A346,'Raw Data'!$A$2:$M$724,12,FALSE)</f>
        <v>0</v>
      </c>
      <c r="K346" s="9">
        <f>VLOOKUP(A346,'Raw Data'!$A$2:$M$724,13,FALSE)</f>
        <v>0</v>
      </c>
      <c r="L346" s="9"/>
      <c r="M346" s="11">
        <f t="shared" si="1"/>
        <v>25.41714285714286</v>
      </c>
      <c r="N346" s="12">
        <f>VLOOKUP(A346,'Raw Data'!$A$2:$M$724,9,FALSE)</f>
        <v>11</v>
      </c>
      <c r="O346" s="13">
        <f>VLOOKUP(A346,'Raw Data'!$A$2:$M$724,10,FALSE)</f>
        <v>1</v>
      </c>
      <c r="P346" s="13">
        <f>VLOOKUP(A346,'Raw Data'!$A$2:$M$724,11,FALSE)</f>
        <v>1</v>
      </c>
      <c r="Q346" s="13">
        <f>VLOOKUP(A346,'Raw Data'!$A$2:$M$724,8,FALSE)</f>
        <v>0</v>
      </c>
      <c r="R346" s="14">
        <f t="shared" si="2"/>
        <v>25.41714285714286</v>
      </c>
      <c r="S346" s="15">
        <v>9</v>
      </c>
    </row>
    <row r="347" spans="1:19" ht="16.2" x14ac:dyDescent="0.45">
      <c r="A347" s="8" t="s">
        <v>366</v>
      </c>
      <c r="B347" s="9" t="str">
        <f>VLOOKUP(A347,'Raw Data'!$A$2:$M$724,2,FALSE)</f>
        <v>Swarnali Saha</v>
      </c>
      <c r="C347" s="9">
        <f>VLOOKUP(A347,'Phone Number'!$A$1:$B$6919,2,FALSE)</f>
        <v>9836770695</v>
      </c>
      <c r="D347" s="9">
        <f>VLOOKUP(A347,'Raw Data'!$A$2:$M$724,4,FALSE)</f>
        <v>6</v>
      </c>
      <c r="E347" s="9">
        <f>VLOOKUP(A347,'Raw Data'!$A$2:$M$724,3,FALSE)</f>
        <v>14</v>
      </c>
      <c r="F347" s="9">
        <f>VLOOKUP(A347,'Raw Data'!$A$2:$M$724,5,FALSE)</f>
        <v>18</v>
      </c>
      <c r="G347" s="9">
        <f>VLOOKUP(A347,'Raw Data'!$A$2:$M$724,7,FALSE)</f>
        <v>38</v>
      </c>
      <c r="H347" s="10">
        <f t="shared" si="0"/>
        <v>0.32142857142857145</v>
      </c>
      <c r="I347" s="9">
        <f>VLOOKUP(A347,'Raw Data'!$A$2:$M$724,6,FALSE)</f>
        <v>4.5</v>
      </c>
      <c r="J347" s="9">
        <f>VLOOKUP(A347,'Raw Data'!$A$2:$M$724,12,FALSE)</f>
        <v>0</v>
      </c>
      <c r="K347" s="9">
        <f>VLOOKUP(A347,'Raw Data'!$A$2:$M$724,13,FALSE)</f>
        <v>11</v>
      </c>
      <c r="L347" s="9"/>
      <c r="M347" s="11">
        <f t="shared" si="1"/>
        <v>43.149206349206352</v>
      </c>
      <c r="N347" s="12">
        <f>VLOOKUP(A347,'Raw Data'!$A$2:$M$724,9,FALSE)</f>
        <v>1</v>
      </c>
      <c r="O347" s="13">
        <f>VLOOKUP(A347,'Raw Data'!$A$2:$M$724,10,FALSE)</f>
        <v>1</v>
      </c>
      <c r="P347" s="13">
        <f>VLOOKUP(A347,'Raw Data'!$A$2:$M$724,11,FALSE)</f>
        <v>1</v>
      </c>
      <c r="Q347" s="13">
        <f>VLOOKUP(A347,'Raw Data'!$A$2:$M$724,8,FALSE)</f>
        <v>0</v>
      </c>
      <c r="R347" s="14">
        <f t="shared" si="2"/>
        <v>43.149206349206352</v>
      </c>
      <c r="S347" s="15">
        <v>8</v>
      </c>
    </row>
    <row r="348" spans="1:19" ht="16.2" x14ac:dyDescent="0.45">
      <c r="A348" s="8" t="s">
        <v>367</v>
      </c>
      <c r="B348" s="9" t="str">
        <f>VLOOKUP(A348,'Raw Data'!$A$2:$M$724,2,FALSE)</f>
        <v>Tripti</v>
      </c>
      <c r="C348" s="9">
        <f>VLOOKUP(A348,'Phone Number'!$A$1:$B$6919,2,FALSE)</f>
        <v>8920353451</v>
      </c>
      <c r="D348" s="9">
        <f>VLOOKUP(A348,'Raw Data'!$A$2:$M$724,4,FALSE)</f>
        <v>6</v>
      </c>
      <c r="E348" s="9">
        <f>VLOOKUP(A348,'Raw Data'!$A$2:$M$724,3,FALSE)</f>
        <v>115</v>
      </c>
      <c r="F348" s="9">
        <f>VLOOKUP(A348,'Raw Data'!$A$2:$M$724,5,FALSE)</f>
        <v>251</v>
      </c>
      <c r="G348" s="9">
        <f>VLOOKUP(A348,'Raw Data'!$A$2:$M$724,7,FALSE)</f>
        <v>221</v>
      </c>
      <c r="H348" s="10">
        <f t="shared" si="0"/>
        <v>0.53177966101694918</v>
      </c>
      <c r="I348" s="9">
        <f>VLOOKUP(A348,'Raw Data'!$A$2:$M$724,6,FALSE)</f>
        <v>4.9800000000000004</v>
      </c>
      <c r="J348" s="9">
        <f>VLOOKUP(A348,'Raw Data'!$A$2:$M$724,12,FALSE)</f>
        <v>0</v>
      </c>
      <c r="K348" s="9">
        <f>VLOOKUP(A348,'Raw Data'!$A$2:$M$724,13,FALSE)</f>
        <v>421</v>
      </c>
      <c r="L348" s="9"/>
      <c r="M348" s="11">
        <f t="shared" si="1"/>
        <v>216.6146984126984</v>
      </c>
      <c r="N348" s="12">
        <f>VLOOKUP(A348,'Raw Data'!$A$2:$M$724,9,FALSE)</f>
        <v>68</v>
      </c>
      <c r="O348" s="13">
        <f>VLOOKUP(A348,'Raw Data'!$A$2:$M$724,10,FALSE)</f>
        <v>23</v>
      </c>
      <c r="P348" s="13">
        <f>VLOOKUP(A348,'Raw Data'!$A$2:$M$724,11,FALSE)</f>
        <v>39</v>
      </c>
      <c r="Q348" s="13">
        <f>VLOOKUP(A348,'Raw Data'!$A$2:$M$724,8,FALSE)</f>
        <v>0</v>
      </c>
      <c r="R348" s="14">
        <f t="shared" si="2"/>
        <v>216.6146984126984</v>
      </c>
      <c r="S348" s="15">
        <v>12</v>
      </c>
    </row>
    <row r="349" spans="1:19" ht="16.2" x14ac:dyDescent="0.45">
      <c r="A349" s="8" t="s">
        <v>368</v>
      </c>
      <c r="B349" s="9" t="str">
        <f>VLOOKUP(A349,'Raw Data'!$A$2:$M$724,2,FALSE)</f>
        <v>Navjot Singh</v>
      </c>
      <c r="C349" s="9">
        <f>VLOOKUP(A349,'Phone Number'!$A$1:$B$6919,2,FALSE)</f>
        <v>6398958027</v>
      </c>
      <c r="D349" s="9">
        <f>VLOOKUP(A349,'Raw Data'!$A$2:$M$724,4,FALSE)</f>
        <v>5</v>
      </c>
      <c r="E349" s="9">
        <f>VLOOKUP(A349,'Raw Data'!$A$2:$M$724,3,FALSE)</f>
        <v>9</v>
      </c>
      <c r="F349" s="9">
        <f>VLOOKUP(A349,'Raw Data'!$A$2:$M$724,5,FALSE)</f>
        <v>5</v>
      </c>
      <c r="G349" s="9">
        <f>VLOOKUP(A349,'Raw Data'!$A$2:$M$724,7,FALSE)</f>
        <v>116</v>
      </c>
      <c r="H349" s="10">
        <f t="shared" si="0"/>
        <v>4.1322314049586778E-2</v>
      </c>
      <c r="I349" s="9">
        <f>VLOOKUP(A349,'Raw Data'!$A$2:$M$724,6,FALSE)</f>
        <v>4.2</v>
      </c>
      <c r="J349" s="9">
        <f>VLOOKUP(A349,'Raw Data'!$A$2:$M$724,12,FALSE)</f>
        <v>0</v>
      </c>
      <c r="K349" s="9">
        <f>VLOOKUP(A349,'Raw Data'!$A$2:$M$724,13,FALSE)</f>
        <v>74</v>
      </c>
      <c r="L349" s="9"/>
      <c r="M349" s="11">
        <f t="shared" si="1"/>
        <v>41.8920634920635</v>
      </c>
      <c r="N349" s="12">
        <f>VLOOKUP(A349,'Raw Data'!$A$2:$M$724,9,FALSE)</f>
        <v>4</v>
      </c>
      <c r="O349" s="13">
        <f>VLOOKUP(A349,'Raw Data'!$A$2:$M$724,10,FALSE)</f>
        <v>4</v>
      </c>
      <c r="P349" s="13">
        <f>VLOOKUP(A349,'Raw Data'!$A$2:$M$724,11,FALSE)</f>
        <v>1</v>
      </c>
      <c r="Q349" s="13">
        <f>VLOOKUP(A349,'Raw Data'!$A$2:$M$724,8,FALSE)</f>
        <v>0</v>
      </c>
      <c r="R349" s="14">
        <f t="shared" si="2"/>
        <v>41.8920634920635</v>
      </c>
      <c r="S349" s="15">
        <v>8</v>
      </c>
    </row>
    <row r="350" spans="1:19" ht="16.2" x14ac:dyDescent="0.45">
      <c r="A350" s="8" t="s">
        <v>369</v>
      </c>
      <c r="B350" s="9" t="str">
        <f>VLOOKUP(A350,'Raw Data'!$A$2:$M$724,2,FALSE)</f>
        <v>Maneesha</v>
      </c>
      <c r="C350" s="9">
        <f>VLOOKUP(A350,'Phone Number'!$A$1:$B$6919,2,FALSE)</f>
        <v>7376072051</v>
      </c>
      <c r="D350" s="9">
        <f>VLOOKUP(A350,'Raw Data'!$A$2:$M$724,4,FALSE)</f>
        <v>5</v>
      </c>
      <c r="E350" s="9">
        <f>VLOOKUP(A350,'Raw Data'!$A$2:$M$724,3,FALSE)</f>
        <v>20</v>
      </c>
      <c r="F350" s="9">
        <f>VLOOKUP(A350,'Raw Data'!$A$2:$M$724,5,FALSE)</f>
        <v>11</v>
      </c>
      <c r="G350" s="9">
        <f>VLOOKUP(A350,'Raw Data'!$A$2:$M$724,7,FALSE)</f>
        <v>61</v>
      </c>
      <c r="H350" s="10">
        <f t="shared" si="0"/>
        <v>0.15277777777777779</v>
      </c>
      <c r="I350" s="9">
        <f>VLOOKUP(A350,'Raw Data'!$A$2:$M$724,6,FALSE)</f>
        <v>5</v>
      </c>
      <c r="J350" s="9">
        <f>VLOOKUP(A350,'Raw Data'!$A$2:$M$724,12,FALSE)</f>
        <v>0</v>
      </c>
      <c r="K350" s="9">
        <f>VLOOKUP(A350,'Raw Data'!$A$2:$M$724,13,FALSE)</f>
        <v>23</v>
      </c>
      <c r="L350" s="9"/>
      <c r="M350" s="11">
        <f t="shared" si="1"/>
        <v>47.932539682539684</v>
      </c>
      <c r="N350" s="12">
        <f>VLOOKUP(A350,'Raw Data'!$A$2:$M$724,9,FALSE)</f>
        <v>12</v>
      </c>
      <c r="O350" s="13">
        <f>VLOOKUP(A350,'Raw Data'!$A$2:$M$724,10,FALSE)</f>
        <v>7</v>
      </c>
      <c r="P350" s="13">
        <f>VLOOKUP(A350,'Raw Data'!$A$2:$M$724,11,FALSE)</f>
        <v>1</v>
      </c>
      <c r="Q350" s="13">
        <f>VLOOKUP(A350,'Raw Data'!$A$2:$M$724,8,FALSE)</f>
        <v>0</v>
      </c>
      <c r="R350" s="14">
        <f t="shared" si="2"/>
        <v>47.932539682539684</v>
      </c>
      <c r="S350" s="15">
        <v>11</v>
      </c>
    </row>
    <row r="351" spans="1:19" ht="16.2" x14ac:dyDescent="0.45">
      <c r="A351" s="8" t="s">
        <v>370</v>
      </c>
      <c r="B351" s="9" t="str">
        <f>VLOOKUP(A351,'Raw Data'!$A$2:$M$724,2,FALSE)</f>
        <v>Aachal chaudhari</v>
      </c>
      <c r="C351" s="9">
        <f>VLOOKUP(A351,'Phone Number'!$A$1:$B$6919,2,FALSE)</f>
        <v>6261078481</v>
      </c>
      <c r="D351" s="9">
        <f>VLOOKUP(A351,'Raw Data'!$A$2:$M$724,4,FALSE)</f>
        <v>5</v>
      </c>
      <c r="E351" s="9">
        <f>VLOOKUP(A351,'Raw Data'!$A$2:$M$724,3,FALSE)</f>
        <v>41</v>
      </c>
      <c r="F351" s="9">
        <f>VLOOKUP(A351,'Raw Data'!$A$2:$M$724,5,FALSE)</f>
        <v>5</v>
      </c>
      <c r="G351" s="9">
        <f>VLOOKUP(A351,'Raw Data'!$A$2:$M$724,7,FALSE)</f>
        <v>340</v>
      </c>
      <c r="H351" s="10">
        <f t="shared" si="0"/>
        <v>1.4492753623188406E-2</v>
      </c>
      <c r="I351" s="9">
        <f>VLOOKUP(A351,'Raw Data'!$A$2:$M$724,6,FALSE)</f>
        <v>2.75</v>
      </c>
      <c r="J351" s="9">
        <f>VLOOKUP(A351,'Raw Data'!$A$2:$M$724,12,FALSE)</f>
        <v>0</v>
      </c>
      <c r="K351" s="9">
        <f>VLOOKUP(A351,'Raw Data'!$A$2:$M$724,13,FALSE)</f>
        <v>1</v>
      </c>
      <c r="L351" s="9"/>
      <c r="M351" s="11">
        <f t="shared" si="1"/>
        <v>85.603174603174608</v>
      </c>
      <c r="N351" s="12">
        <f>VLOOKUP(A351,'Raw Data'!$A$2:$M$724,9,FALSE)</f>
        <v>0</v>
      </c>
      <c r="O351" s="13">
        <f>VLOOKUP(A351,'Raw Data'!$A$2:$M$724,10,FALSE)</f>
        <v>0</v>
      </c>
      <c r="P351" s="13">
        <f>VLOOKUP(A351,'Raw Data'!$A$2:$M$724,11,FALSE)</f>
        <v>1</v>
      </c>
      <c r="Q351" s="13">
        <f>VLOOKUP(A351,'Raw Data'!$A$2:$M$724,8,FALSE)</f>
        <v>1</v>
      </c>
      <c r="R351" s="14">
        <f t="shared" si="2"/>
        <v>85.603174603174608</v>
      </c>
      <c r="S351" s="15">
        <v>677</v>
      </c>
    </row>
    <row r="352" spans="1:19" ht="16.2" x14ac:dyDescent="0.45">
      <c r="A352" s="8" t="s">
        <v>371</v>
      </c>
      <c r="B352" s="9" t="str">
        <f>VLOOKUP(A352,'Raw Data'!$A$2:$M$724,2,FALSE)</f>
        <v>Rahul sharma</v>
      </c>
      <c r="C352" s="9">
        <f>VLOOKUP(A352,'Phone Number'!$A$1:$B$6919,2,FALSE)</f>
        <v>8756396581</v>
      </c>
      <c r="D352" s="9">
        <f>VLOOKUP(A352,'Raw Data'!$A$2:$M$724,4,FALSE)</f>
        <v>5</v>
      </c>
      <c r="E352" s="9">
        <f>VLOOKUP(A352,'Raw Data'!$A$2:$M$724,3,FALSE)</f>
        <v>8</v>
      </c>
      <c r="F352" s="9">
        <f>VLOOKUP(A352,'Raw Data'!$A$2:$M$724,5,FALSE)</f>
        <v>5</v>
      </c>
      <c r="G352" s="9">
        <f>VLOOKUP(A352,'Raw Data'!$A$2:$M$724,7,FALSE)</f>
        <v>0</v>
      </c>
      <c r="H352" s="10">
        <f t="shared" si="0"/>
        <v>1</v>
      </c>
      <c r="I352" s="9">
        <f>VLOOKUP(A352,'Raw Data'!$A$2:$M$724,6,FALSE)</f>
        <v>5</v>
      </c>
      <c r="J352" s="9">
        <f>VLOOKUP(A352,'Raw Data'!$A$2:$M$724,12,FALSE)</f>
        <v>1</v>
      </c>
      <c r="K352" s="9">
        <f>VLOOKUP(A352,'Raw Data'!$A$2:$M$724,13,FALSE)</f>
        <v>65</v>
      </c>
      <c r="L352" s="9"/>
      <c r="M352" s="11">
        <f t="shared" si="1"/>
        <v>82.325396825396837</v>
      </c>
      <c r="N352" s="12">
        <f>VLOOKUP(A352,'Raw Data'!$A$2:$M$724,9,FALSE)</f>
        <v>129</v>
      </c>
      <c r="O352" s="13">
        <f>VLOOKUP(A352,'Raw Data'!$A$2:$M$724,10,FALSE)</f>
        <v>129</v>
      </c>
      <c r="P352" s="13">
        <f>VLOOKUP(A352,'Raw Data'!$A$2:$M$724,11,FALSE)</f>
        <v>1</v>
      </c>
      <c r="Q352" s="13">
        <f>VLOOKUP(A352,'Raw Data'!$A$2:$M$724,8,FALSE)</f>
        <v>0</v>
      </c>
      <c r="R352" s="14">
        <f t="shared" si="2"/>
        <v>82.325396825396837</v>
      </c>
      <c r="S352" s="15">
        <v>170</v>
      </c>
    </row>
    <row r="353" spans="1:19" ht="16.2" x14ac:dyDescent="0.45">
      <c r="A353" s="8" t="s">
        <v>372</v>
      </c>
      <c r="B353" s="9" t="str">
        <f>VLOOKUP(A353,'Raw Data'!$A$2:$M$724,2,FALSE)</f>
        <v>Rajguru Pandey</v>
      </c>
      <c r="C353" s="9">
        <f>VLOOKUP(A353,'Phone Number'!$A$1:$B$6919,2,FALSE)</f>
        <v>8840458509</v>
      </c>
      <c r="D353" s="9">
        <f>VLOOKUP(A353,'Raw Data'!$A$2:$M$724,4,FALSE)</f>
        <v>5</v>
      </c>
      <c r="E353" s="9">
        <f>VLOOKUP(A353,'Raw Data'!$A$2:$M$724,3,FALSE)</f>
        <v>21</v>
      </c>
      <c r="F353" s="9">
        <f>VLOOKUP(A353,'Raw Data'!$A$2:$M$724,5,FALSE)</f>
        <v>19</v>
      </c>
      <c r="G353" s="9">
        <f>VLOOKUP(A353,'Raw Data'!$A$2:$M$724,7,FALSE)</f>
        <v>175</v>
      </c>
      <c r="H353" s="10">
        <f t="shared" si="0"/>
        <v>9.7938144329896906E-2</v>
      </c>
      <c r="I353" s="9">
        <f>VLOOKUP(A353,'Raw Data'!$A$2:$M$724,6,FALSE)</f>
        <v>4.74</v>
      </c>
      <c r="J353" s="9">
        <f>VLOOKUP(A353,'Raw Data'!$A$2:$M$724,12,FALSE)</f>
        <v>0</v>
      </c>
      <c r="K353" s="9">
        <f>VLOOKUP(A353,'Raw Data'!$A$2:$M$724,13,FALSE)</f>
        <v>2</v>
      </c>
      <c r="L353" s="9"/>
      <c r="M353" s="11">
        <f t="shared" si="1"/>
        <v>57.888730158730162</v>
      </c>
      <c r="N353" s="12">
        <f>VLOOKUP(A353,'Raw Data'!$A$2:$M$724,9,FALSE)</f>
        <v>4</v>
      </c>
      <c r="O353" s="13">
        <f>VLOOKUP(A353,'Raw Data'!$A$2:$M$724,10,FALSE)</f>
        <v>1</v>
      </c>
      <c r="P353" s="13">
        <f>VLOOKUP(A353,'Raw Data'!$A$2:$M$724,11,FALSE)</f>
        <v>0</v>
      </c>
      <c r="Q353" s="13">
        <f>VLOOKUP(A353,'Raw Data'!$A$2:$M$724,8,FALSE)</f>
        <v>0</v>
      </c>
      <c r="R353" s="14">
        <f t="shared" si="2"/>
        <v>57.888730158730162</v>
      </c>
      <c r="S353" s="15">
        <v>8</v>
      </c>
    </row>
    <row r="354" spans="1:19" ht="16.2" x14ac:dyDescent="0.45">
      <c r="A354" s="8" t="s">
        <v>373</v>
      </c>
      <c r="B354" s="9" t="str">
        <f>VLOOKUP(A354,'Raw Data'!$A$2:$M$724,2,FALSE)</f>
        <v>Maithilee jha</v>
      </c>
      <c r="C354" s="9">
        <f>VLOOKUP(A354,'Phone Number'!$A$1:$B$6919,2,FALSE)</f>
        <v>7827444605</v>
      </c>
      <c r="D354" s="9">
        <f>VLOOKUP(A354,'Raw Data'!$A$2:$M$724,4,FALSE)</f>
        <v>5</v>
      </c>
      <c r="E354" s="9">
        <f>VLOOKUP(A354,'Raw Data'!$A$2:$M$724,3,FALSE)</f>
        <v>3</v>
      </c>
      <c r="F354" s="9">
        <f>VLOOKUP(A354,'Raw Data'!$A$2:$M$724,5,FALSE)</f>
        <v>8</v>
      </c>
      <c r="G354" s="9">
        <f>VLOOKUP(A354,'Raw Data'!$A$2:$M$724,7,FALSE)</f>
        <v>3</v>
      </c>
      <c r="H354" s="10">
        <f t="shared" si="0"/>
        <v>0.72727272727272729</v>
      </c>
      <c r="I354" s="9">
        <f>VLOOKUP(A354,'Raw Data'!$A$2:$M$724,6,FALSE)</f>
        <v>3.38</v>
      </c>
      <c r="J354" s="9">
        <f>VLOOKUP(A354,'Raw Data'!$A$2:$M$724,12,FALSE)</f>
        <v>0</v>
      </c>
      <c r="K354" s="9">
        <f>VLOOKUP(A354,'Raw Data'!$A$2:$M$724,13,FALSE)</f>
        <v>29</v>
      </c>
      <c r="L354" s="9"/>
      <c r="M354" s="11">
        <f t="shared" si="1"/>
        <v>22.763968253968251</v>
      </c>
      <c r="N354" s="12">
        <f>VLOOKUP(A354,'Raw Data'!$A$2:$M$724,9,FALSE)</f>
        <v>4</v>
      </c>
      <c r="O354" s="13">
        <f>VLOOKUP(A354,'Raw Data'!$A$2:$M$724,10,FALSE)</f>
        <v>4</v>
      </c>
      <c r="P354" s="13">
        <f>VLOOKUP(A354,'Raw Data'!$A$2:$M$724,11,FALSE)</f>
        <v>1</v>
      </c>
      <c r="Q354" s="13">
        <f>VLOOKUP(A354,'Raw Data'!$A$2:$M$724,8,FALSE)</f>
        <v>0</v>
      </c>
      <c r="R354" s="14">
        <f t="shared" si="2"/>
        <v>22.763968253968251</v>
      </c>
      <c r="S354" s="15">
        <v>7</v>
      </c>
    </row>
    <row r="355" spans="1:19" ht="16.2" x14ac:dyDescent="0.45">
      <c r="A355" s="8" t="s">
        <v>374</v>
      </c>
      <c r="B355" s="9" t="str">
        <f>VLOOKUP(A355,'Raw Data'!$A$2:$M$724,2,FALSE)</f>
        <v>Yash Giri</v>
      </c>
      <c r="C355" s="9">
        <f>VLOOKUP(A355,'Phone Number'!$A$1:$B$6919,2,FALSE)</f>
        <v>7706875461</v>
      </c>
      <c r="D355" s="9">
        <f>VLOOKUP(A355,'Raw Data'!$A$2:$M$724,4,FALSE)</f>
        <v>5</v>
      </c>
      <c r="E355" s="9">
        <f>VLOOKUP(A355,'Raw Data'!$A$2:$M$724,3,FALSE)</f>
        <v>1</v>
      </c>
      <c r="F355" s="9">
        <f>VLOOKUP(A355,'Raw Data'!$A$2:$M$724,5,FALSE)</f>
        <v>5</v>
      </c>
      <c r="G355" s="9">
        <f>VLOOKUP(A355,'Raw Data'!$A$2:$M$724,7,FALSE)</f>
        <v>1</v>
      </c>
      <c r="H355" s="10">
        <f t="shared" si="0"/>
        <v>0.83333333333333337</v>
      </c>
      <c r="I355" s="9">
        <f>VLOOKUP(A355,'Raw Data'!$A$2:$M$724,6,FALSE)</f>
        <v>5</v>
      </c>
      <c r="J355" s="9">
        <f>VLOOKUP(A355,'Raw Data'!$A$2:$M$724,12,FALSE)</f>
        <v>0</v>
      </c>
      <c r="K355" s="9">
        <f>VLOOKUP(A355,'Raw Data'!$A$2:$M$724,13,FALSE)</f>
        <v>10</v>
      </c>
      <c r="L355" s="9"/>
      <c r="M355" s="11">
        <f t="shared" si="1"/>
        <v>22.353174603174605</v>
      </c>
      <c r="N355" s="12">
        <f>VLOOKUP(A355,'Raw Data'!$A$2:$M$724,9,FALSE)</f>
        <v>18</v>
      </c>
      <c r="O355" s="13">
        <f>VLOOKUP(A355,'Raw Data'!$A$2:$M$724,10,FALSE)</f>
        <v>0</v>
      </c>
      <c r="P355" s="13">
        <f>VLOOKUP(A355,'Raw Data'!$A$2:$M$724,11,FALSE)</f>
        <v>1</v>
      </c>
      <c r="Q355" s="13">
        <f>VLOOKUP(A355,'Raw Data'!$A$2:$M$724,8,FALSE)</f>
        <v>0</v>
      </c>
      <c r="R355" s="14">
        <f t="shared" si="2"/>
        <v>22.353174603174605</v>
      </c>
      <c r="S355" s="15">
        <v>7</v>
      </c>
    </row>
    <row r="356" spans="1:19" ht="16.2" x14ac:dyDescent="0.45">
      <c r="A356" s="8" t="s">
        <v>375</v>
      </c>
      <c r="B356" s="9" t="str">
        <f>VLOOKUP(A356,'Raw Data'!$A$2:$M$724,2,FALSE)</f>
        <v>Sunny Rajbhar</v>
      </c>
      <c r="C356" s="9">
        <f>VLOOKUP(A356,'Phone Number'!$A$1:$B$6919,2,FALSE)</f>
        <v>9621992651</v>
      </c>
      <c r="D356" s="9">
        <f>VLOOKUP(A356,'Raw Data'!$A$2:$M$724,4,FALSE)</f>
        <v>5</v>
      </c>
      <c r="E356" s="9">
        <f>VLOOKUP(A356,'Raw Data'!$A$2:$M$724,3,FALSE)</f>
        <v>3</v>
      </c>
      <c r="F356" s="9">
        <f>VLOOKUP(A356,'Raw Data'!$A$2:$M$724,5,FALSE)</f>
        <v>7</v>
      </c>
      <c r="G356" s="9">
        <f>VLOOKUP(A356,'Raw Data'!$A$2:$M$724,7,FALSE)</f>
        <v>0</v>
      </c>
      <c r="H356" s="10">
        <f t="shared" si="0"/>
        <v>1</v>
      </c>
      <c r="I356" s="9">
        <f>VLOOKUP(A356,'Raw Data'!$A$2:$M$724,6,FALSE)</f>
        <v>3.29</v>
      </c>
      <c r="J356" s="9">
        <f>VLOOKUP(A356,'Raw Data'!$A$2:$M$724,12,FALSE)</f>
        <v>0</v>
      </c>
      <c r="K356" s="9">
        <f>VLOOKUP(A356,'Raw Data'!$A$2:$M$724,13,FALSE)</f>
        <v>7</v>
      </c>
      <c r="L356" s="9"/>
      <c r="M356" s="11">
        <f t="shared" si="1"/>
        <v>20.968888888888888</v>
      </c>
      <c r="N356" s="12">
        <f>VLOOKUP(A356,'Raw Data'!$A$2:$M$724,9,FALSE)</f>
        <v>38</v>
      </c>
      <c r="O356" s="13">
        <f>VLOOKUP(A356,'Raw Data'!$A$2:$M$724,10,FALSE)</f>
        <v>38</v>
      </c>
      <c r="P356" s="13">
        <f>VLOOKUP(A356,'Raw Data'!$A$2:$M$724,11,FALSE)</f>
        <v>1</v>
      </c>
      <c r="Q356" s="13">
        <f>VLOOKUP(A356,'Raw Data'!$A$2:$M$724,8,FALSE)</f>
        <v>0</v>
      </c>
      <c r="R356" s="14">
        <f t="shared" si="2"/>
        <v>20.968888888888888</v>
      </c>
      <c r="S356" s="15">
        <v>22</v>
      </c>
    </row>
    <row r="357" spans="1:19" ht="16.2" x14ac:dyDescent="0.45">
      <c r="A357" s="8" t="s">
        <v>376</v>
      </c>
      <c r="B357" s="9" t="str">
        <f>VLOOKUP(A357,'Raw Data'!$A$2:$M$724,2,FALSE)</f>
        <v>Sita kumari</v>
      </c>
      <c r="C357" s="9">
        <f>VLOOKUP(A357,'Phone Number'!$A$1:$B$6919,2,FALSE)</f>
        <v>8862965661</v>
      </c>
      <c r="D357" s="9">
        <f>VLOOKUP(A357,'Raw Data'!$A$2:$M$724,4,FALSE)</f>
        <v>5</v>
      </c>
      <c r="E357" s="9">
        <f>VLOOKUP(A357,'Raw Data'!$A$2:$M$724,3,FALSE)</f>
        <v>12</v>
      </c>
      <c r="F357" s="9">
        <f>VLOOKUP(A357,'Raw Data'!$A$2:$M$724,5,FALSE)</f>
        <v>21</v>
      </c>
      <c r="G357" s="9">
        <f>VLOOKUP(A357,'Raw Data'!$A$2:$M$724,7,FALSE)</f>
        <v>15</v>
      </c>
      <c r="H357" s="10">
        <f t="shared" si="0"/>
        <v>0.58333333333333337</v>
      </c>
      <c r="I357" s="9">
        <f>VLOOKUP(A357,'Raw Data'!$A$2:$M$724,6,FALSE)</f>
        <v>4.71</v>
      </c>
      <c r="J357" s="9">
        <f>VLOOKUP(A357,'Raw Data'!$A$2:$M$724,12,FALSE)</f>
        <v>0</v>
      </c>
      <c r="K357" s="9">
        <f>VLOOKUP(A357,'Raw Data'!$A$2:$M$724,13,FALSE)</f>
        <v>111</v>
      </c>
      <c r="L357" s="9"/>
      <c r="M357" s="11">
        <f t="shared" si="1"/>
        <v>41.836666666666666</v>
      </c>
      <c r="N357" s="12">
        <f>VLOOKUP(A357,'Raw Data'!$A$2:$M$724,9,FALSE)</f>
        <v>26</v>
      </c>
      <c r="O357" s="13">
        <f>VLOOKUP(A357,'Raw Data'!$A$2:$M$724,10,FALSE)</f>
        <v>13</v>
      </c>
      <c r="P357" s="13">
        <f>VLOOKUP(A357,'Raw Data'!$A$2:$M$724,11,FALSE)</f>
        <v>2</v>
      </c>
      <c r="Q357" s="13">
        <f>VLOOKUP(A357,'Raw Data'!$A$2:$M$724,8,FALSE)</f>
        <v>0</v>
      </c>
      <c r="R357" s="14">
        <f t="shared" si="2"/>
        <v>41.836666666666666</v>
      </c>
      <c r="S357" s="15">
        <v>9</v>
      </c>
    </row>
    <row r="358" spans="1:19" ht="16.2" x14ac:dyDescent="0.45">
      <c r="A358" s="8" t="s">
        <v>377</v>
      </c>
      <c r="B358" s="9" t="str">
        <f>VLOOKUP(A358,'Raw Data'!$A$2:$M$724,2,FALSE)</f>
        <v>Suravi Srivastava</v>
      </c>
      <c r="C358" s="9">
        <f>VLOOKUP(A358,'Phone Number'!$A$1:$B$6919,2,FALSE)</f>
        <v>8739055265</v>
      </c>
      <c r="D358" s="9">
        <f>VLOOKUP(A358,'Raw Data'!$A$2:$M$724,4,FALSE)</f>
        <v>5</v>
      </c>
      <c r="E358" s="9">
        <f>VLOOKUP(A358,'Raw Data'!$A$2:$M$724,3,FALSE)</f>
        <v>19</v>
      </c>
      <c r="F358" s="9">
        <f>VLOOKUP(A358,'Raw Data'!$A$2:$M$724,5,FALSE)</f>
        <v>5</v>
      </c>
      <c r="G358" s="9">
        <f>VLOOKUP(A358,'Raw Data'!$A$2:$M$724,7,FALSE)</f>
        <v>82</v>
      </c>
      <c r="H358" s="10">
        <f t="shared" si="0"/>
        <v>5.7471264367816091E-2</v>
      </c>
      <c r="I358" s="9">
        <f>VLOOKUP(A358,'Raw Data'!$A$2:$M$724,6,FALSE)</f>
        <v>2.33</v>
      </c>
      <c r="J358" s="9">
        <f>VLOOKUP(A358,'Raw Data'!$A$2:$M$724,12,FALSE)</f>
        <v>0</v>
      </c>
      <c r="K358" s="9">
        <f>VLOOKUP(A358,'Raw Data'!$A$2:$M$724,13,FALSE)</f>
        <v>190</v>
      </c>
      <c r="L358" s="9"/>
      <c r="M358" s="11">
        <f t="shared" si="1"/>
        <v>51.763174603174605</v>
      </c>
      <c r="N358" s="12">
        <f>VLOOKUP(A358,'Raw Data'!$A$2:$M$724,9,FALSE)</f>
        <v>3</v>
      </c>
      <c r="O358" s="13">
        <f>VLOOKUP(A358,'Raw Data'!$A$2:$M$724,10,FALSE)</f>
        <v>0</v>
      </c>
      <c r="P358" s="13">
        <f>VLOOKUP(A358,'Raw Data'!$A$2:$M$724,11,FALSE)</f>
        <v>1</v>
      </c>
      <c r="Q358" s="13">
        <f>VLOOKUP(A358,'Raw Data'!$A$2:$M$724,8,FALSE)</f>
        <v>0</v>
      </c>
      <c r="R358" s="14">
        <f t="shared" si="2"/>
        <v>51.763174603174605</v>
      </c>
      <c r="S358" s="15">
        <v>7</v>
      </c>
    </row>
    <row r="359" spans="1:19" ht="16.2" x14ac:dyDescent="0.45">
      <c r="A359" s="8" t="s">
        <v>378</v>
      </c>
      <c r="B359" s="9" t="str">
        <f>VLOOKUP(A359,'Raw Data'!$A$2:$M$724,2,FALSE)</f>
        <v>Neha awasthi</v>
      </c>
      <c r="C359" s="9">
        <f>VLOOKUP(A359,'Phone Number'!$A$1:$B$6919,2,FALSE)</f>
        <v>7007694931</v>
      </c>
      <c r="D359" s="9">
        <f>VLOOKUP(A359,'Raw Data'!$A$2:$M$724,4,FALSE)</f>
        <v>5</v>
      </c>
      <c r="E359" s="9">
        <f>VLOOKUP(A359,'Raw Data'!$A$2:$M$724,3,FALSE)</f>
        <v>4</v>
      </c>
      <c r="F359" s="9">
        <f>VLOOKUP(A359,'Raw Data'!$A$2:$M$724,5,FALSE)</f>
        <v>10</v>
      </c>
      <c r="G359" s="9">
        <f>VLOOKUP(A359,'Raw Data'!$A$2:$M$724,7,FALSE)</f>
        <v>7</v>
      </c>
      <c r="H359" s="10">
        <f t="shared" si="0"/>
        <v>0.58823529411764708</v>
      </c>
      <c r="I359" s="9">
        <f>VLOOKUP(A359,'Raw Data'!$A$2:$M$724,6,FALSE)</f>
        <v>4.4000000000000004</v>
      </c>
      <c r="J359" s="9">
        <f>VLOOKUP(A359,'Raw Data'!$A$2:$M$724,12,FALSE)</f>
        <v>0</v>
      </c>
      <c r="K359" s="9">
        <f>VLOOKUP(A359,'Raw Data'!$A$2:$M$724,13,FALSE)</f>
        <v>18</v>
      </c>
      <c r="L359" s="9"/>
      <c r="M359" s="11">
        <f t="shared" si="1"/>
        <v>25.811904761904763</v>
      </c>
      <c r="N359" s="12">
        <f>VLOOKUP(A359,'Raw Data'!$A$2:$M$724,9,FALSE)</f>
        <v>9</v>
      </c>
      <c r="O359" s="13">
        <f>VLOOKUP(A359,'Raw Data'!$A$2:$M$724,10,FALSE)</f>
        <v>2</v>
      </c>
      <c r="P359" s="13">
        <f>VLOOKUP(A359,'Raw Data'!$A$2:$M$724,11,FALSE)</f>
        <v>2</v>
      </c>
      <c r="Q359" s="13">
        <f>VLOOKUP(A359,'Raw Data'!$A$2:$M$724,8,FALSE)</f>
        <v>0</v>
      </c>
      <c r="R359" s="14">
        <f t="shared" si="2"/>
        <v>25.811904761904763</v>
      </c>
      <c r="S359" s="15">
        <v>7</v>
      </c>
    </row>
    <row r="360" spans="1:19" ht="16.2" x14ac:dyDescent="0.45">
      <c r="A360" s="8" t="s">
        <v>379</v>
      </c>
      <c r="B360" s="9" t="str">
        <f>VLOOKUP(A360,'Raw Data'!$A$2:$M$724,2,FALSE)</f>
        <v>Ruby saifi</v>
      </c>
      <c r="C360" s="9">
        <f>VLOOKUP(A360,'Phone Number'!$A$1:$B$6919,2,FALSE)</f>
        <v>7703836270</v>
      </c>
      <c r="D360" s="9">
        <f>VLOOKUP(A360,'Raw Data'!$A$2:$M$724,4,FALSE)</f>
        <v>5</v>
      </c>
      <c r="E360" s="9">
        <f>VLOOKUP(A360,'Raw Data'!$A$2:$M$724,3,FALSE)</f>
        <v>64</v>
      </c>
      <c r="F360" s="9">
        <f>VLOOKUP(A360,'Raw Data'!$A$2:$M$724,5,FALSE)</f>
        <v>6</v>
      </c>
      <c r="G360" s="9">
        <f>VLOOKUP(A360,'Raw Data'!$A$2:$M$724,7,FALSE)</f>
        <v>665</v>
      </c>
      <c r="H360" s="10">
        <f t="shared" si="0"/>
        <v>8.9418777943368107E-3</v>
      </c>
      <c r="I360" s="9">
        <f>VLOOKUP(A360,'Raw Data'!$A$2:$M$724,6,FALSE)</f>
        <v>3.67</v>
      </c>
      <c r="J360" s="9">
        <f>VLOOKUP(A360,'Raw Data'!$A$2:$M$724,12,FALSE)</f>
        <v>0</v>
      </c>
      <c r="K360" s="9">
        <f>VLOOKUP(A360,'Raw Data'!$A$2:$M$724,13,FALSE)</f>
        <v>568</v>
      </c>
      <c r="L360" s="9"/>
      <c r="M360" s="11">
        <f t="shared" si="1"/>
        <v>169.16936507936509</v>
      </c>
      <c r="N360" s="12">
        <f>VLOOKUP(A360,'Raw Data'!$A$2:$M$724,9,FALSE)</f>
        <v>4</v>
      </c>
      <c r="O360" s="13">
        <f>VLOOKUP(A360,'Raw Data'!$A$2:$M$724,10,FALSE)</f>
        <v>2</v>
      </c>
      <c r="P360" s="13">
        <f>VLOOKUP(A360,'Raw Data'!$A$2:$M$724,11,FALSE)</f>
        <v>0</v>
      </c>
      <c r="Q360" s="13">
        <f>VLOOKUP(A360,'Raw Data'!$A$2:$M$724,8,FALSE)</f>
        <v>1</v>
      </c>
      <c r="R360" s="14">
        <f t="shared" si="2"/>
        <v>169.16936507936509</v>
      </c>
      <c r="S360" s="15">
        <v>10</v>
      </c>
    </row>
    <row r="361" spans="1:19" ht="16.2" x14ac:dyDescent="0.45">
      <c r="A361" s="8" t="s">
        <v>380</v>
      </c>
      <c r="B361" s="9" t="str">
        <f>VLOOKUP(A361,'Raw Data'!$A$2:$M$724,2,FALSE)</f>
        <v>Santoshi</v>
      </c>
      <c r="C361" s="9">
        <f>VLOOKUP(A361,'Phone Number'!$A$1:$B$6919,2,FALSE)</f>
        <v>8954677920</v>
      </c>
      <c r="D361" s="9">
        <f>VLOOKUP(A361,'Raw Data'!$A$2:$M$724,4,FALSE)</f>
        <v>5</v>
      </c>
      <c r="E361" s="9">
        <f>VLOOKUP(A361,'Raw Data'!$A$2:$M$724,3,FALSE)</f>
        <v>26</v>
      </c>
      <c r="F361" s="9">
        <f>VLOOKUP(A361,'Raw Data'!$A$2:$M$724,5,FALSE)</f>
        <v>40</v>
      </c>
      <c r="G361" s="9">
        <f>VLOOKUP(A361,'Raw Data'!$A$2:$M$724,7,FALSE)</f>
        <v>63</v>
      </c>
      <c r="H361" s="10">
        <f t="shared" si="0"/>
        <v>0.38834951456310679</v>
      </c>
      <c r="I361" s="9">
        <f>VLOOKUP(A361,'Raw Data'!$A$2:$M$724,6,FALSE)</f>
        <v>4.9000000000000004</v>
      </c>
      <c r="J361" s="9">
        <f>VLOOKUP(A361,'Raw Data'!$A$2:$M$724,12,FALSE)</f>
        <v>0</v>
      </c>
      <c r="K361" s="9">
        <f>VLOOKUP(A361,'Raw Data'!$A$2:$M$724,13,FALSE)</f>
        <v>73</v>
      </c>
      <c r="L361" s="9"/>
      <c r="M361" s="11">
        <f t="shared" si="1"/>
        <v>60.819841269841277</v>
      </c>
      <c r="N361" s="12">
        <f>VLOOKUP(A361,'Raw Data'!$A$2:$M$724,9,FALSE)</f>
        <v>6</v>
      </c>
      <c r="O361" s="13">
        <f>VLOOKUP(A361,'Raw Data'!$A$2:$M$724,10,FALSE)</f>
        <v>1</v>
      </c>
      <c r="P361" s="13">
        <f>VLOOKUP(A361,'Raw Data'!$A$2:$M$724,11,FALSE)</f>
        <v>7</v>
      </c>
      <c r="Q361" s="13">
        <f>VLOOKUP(A361,'Raw Data'!$A$2:$M$724,8,FALSE)</f>
        <v>0</v>
      </c>
      <c r="R361" s="14">
        <f t="shared" si="2"/>
        <v>60.819841269841277</v>
      </c>
      <c r="S361" s="15">
        <v>10</v>
      </c>
    </row>
    <row r="362" spans="1:19" ht="16.2" x14ac:dyDescent="0.45">
      <c r="A362" s="8" t="s">
        <v>381</v>
      </c>
      <c r="B362" s="9" t="str">
        <f>VLOOKUP(A362,'Raw Data'!$A$2:$M$724,2,FALSE)</f>
        <v>Pranjal Gupta</v>
      </c>
      <c r="C362" s="9">
        <f>VLOOKUP(A362,'Phone Number'!$A$1:$B$6919,2,FALSE)</f>
        <v>9354626711</v>
      </c>
      <c r="D362" s="9">
        <f>VLOOKUP(A362,'Raw Data'!$A$2:$M$724,4,FALSE)</f>
        <v>5</v>
      </c>
      <c r="E362" s="9">
        <f>VLOOKUP(A362,'Raw Data'!$A$2:$M$724,3,FALSE)</f>
        <v>64</v>
      </c>
      <c r="F362" s="9">
        <f>VLOOKUP(A362,'Raw Data'!$A$2:$M$724,5,FALSE)</f>
        <v>32</v>
      </c>
      <c r="G362" s="9">
        <f>VLOOKUP(A362,'Raw Data'!$A$2:$M$724,7,FALSE)</f>
        <v>207</v>
      </c>
      <c r="H362" s="10">
        <f t="shared" si="0"/>
        <v>0.13389121338912133</v>
      </c>
      <c r="I362" s="9">
        <f>VLOOKUP(A362,'Raw Data'!$A$2:$M$724,6,FALSE)</f>
        <v>4.4800000000000004</v>
      </c>
      <c r="J362" s="9">
        <f>VLOOKUP(A362,'Raw Data'!$A$2:$M$724,12,FALSE)</f>
        <v>0</v>
      </c>
      <c r="K362" s="9">
        <f>VLOOKUP(A362,'Raw Data'!$A$2:$M$724,13,FALSE)</f>
        <v>0</v>
      </c>
      <c r="L362" s="9"/>
      <c r="M362" s="11">
        <f t="shared" si="1"/>
        <v>104.78142857142856</v>
      </c>
      <c r="N362" s="12">
        <f>VLOOKUP(A362,'Raw Data'!$A$2:$M$724,9,FALSE)</f>
        <v>7</v>
      </c>
      <c r="O362" s="13">
        <f>VLOOKUP(A362,'Raw Data'!$A$2:$M$724,10,FALSE)</f>
        <v>0</v>
      </c>
      <c r="P362" s="13">
        <f>VLOOKUP(A362,'Raw Data'!$A$2:$M$724,11,FALSE)</f>
        <v>0</v>
      </c>
      <c r="Q362" s="13">
        <f>VLOOKUP(A362,'Raw Data'!$A$2:$M$724,8,FALSE)</f>
        <v>0</v>
      </c>
      <c r="R362" s="14">
        <f t="shared" si="2"/>
        <v>104.78142857142856</v>
      </c>
      <c r="S362" s="15">
        <v>7</v>
      </c>
    </row>
    <row r="363" spans="1:19" ht="16.2" x14ac:dyDescent="0.45">
      <c r="A363" s="8" t="s">
        <v>382</v>
      </c>
      <c r="B363" s="9" t="str">
        <f>VLOOKUP(A363,'Raw Data'!$A$2:$M$724,2,FALSE)</f>
        <v>Pritam Rahul Bhendkar</v>
      </c>
      <c r="C363" s="9">
        <f>VLOOKUP(A363,'Phone Number'!$A$1:$B$6919,2,FALSE)</f>
        <v>8600478583</v>
      </c>
      <c r="D363" s="9">
        <f>VLOOKUP(A363,'Raw Data'!$A$2:$M$724,4,FALSE)</f>
        <v>5</v>
      </c>
      <c r="E363" s="9">
        <f>VLOOKUP(A363,'Raw Data'!$A$2:$M$724,3,FALSE)</f>
        <v>12</v>
      </c>
      <c r="F363" s="9">
        <f>VLOOKUP(A363,'Raw Data'!$A$2:$M$724,5,FALSE)</f>
        <v>5</v>
      </c>
      <c r="G363" s="9">
        <f>VLOOKUP(A363,'Raw Data'!$A$2:$M$724,7,FALSE)</f>
        <v>31</v>
      </c>
      <c r="H363" s="10">
        <f t="shared" si="0"/>
        <v>0.1388888888888889</v>
      </c>
      <c r="I363" s="9">
        <f>VLOOKUP(A363,'Raw Data'!$A$2:$M$724,6,FALSE)</f>
        <v>3.6</v>
      </c>
      <c r="J363" s="9">
        <f>VLOOKUP(A363,'Raw Data'!$A$2:$M$724,12,FALSE)</f>
        <v>0</v>
      </c>
      <c r="K363" s="9">
        <f>VLOOKUP(A363,'Raw Data'!$A$2:$M$724,13,FALSE)</f>
        <v>0</v>
      </c>
      <c r="L363" s="9"/>
      <c r="M363" s="11">
        <f t="shared" si="1"/>
        <v>32.497619047619047</v>
      </c>
      <c r="N363" s="12">
        <f>VLOOKUP(A363,'Raw Data'!$A$2:$M$724,9,FALSE)</f>
        <v>0</v>
      </c>
      <c r="O363" s="13">
        <f>VLOOKUP(A363,'Raw Data'!$A$2:$M$724,10,FALSE)</f>
        <v>0</v>
      </c>
      <c r="P363" s="13">
        <f>VLOOKUP(A363,'Raw Data'!$A$2:$M$724,11,FALSE)</f>
        <v>0</v>
      </c>
      <c r="Q363" s="13">
        <f>VLOOKUP(A363,'Raw Data'!$A$2:$M$724,8,FALSE)</f>
        <v>0</v>
      </c>
      <c r="R363" s="14">
        <f t="shared" si="2"/>
        <v>32.497619047619047</v>
      </c>
      <c r="S363" s="15">
        <v>9</v>
      </c>
    </row>
    <row r="364" spans="1:19" ht="16.2" x14ac:dyDescent="0.45">
      <c r="A364" s="8" t="s">
        <v>383</v>
      </c>
      <c r="B364" s="9" t="str">
        <f>VLOOKUP(A364,'Raw Data'!$A$2:$M$724,2,FALSE)</f>
        <v>Amanat Raza</v>
      </c>
      <c r="C364" s="9">
        <f>VLOOKUP(A364,'Phone Number'!$A$1:$B$6919,2,FALSE)</f>
        <v>9889253924</v>
      </c>
      <c r="D364" s="9">
        <f>VLOOKUP(A364,'Raw Data'!$A$2:$M$724,4,FALSE)</f>
        <v>5</v>
      </c>
      <c r="E364" s="9">
        <f>VLOOKUP(A364,'Raw Data'!$A$2:$M$724,3,FALSE)</f>
        <v>70</v>
      </c>
      <c r="F364" s="9">
        <f>VLOOKUP(A364,'Raw Data'!$A$2:$M$724,5,FALSE)</f>
        <v>6</v>
      </c>
      <c r="G364" s="9">
        <f>VLOOKUP(A364,'Raw Data'!$A$2:$M$724,7,FALSE)</f>
        <v>4</v>
      </c>
      <c r="H364" s="10">
        <f t="shared" si="0"/>
        <v>0.6</v>
      </c>
      <c r="I364" s="9">
        <f>VLOOKUP(A364,'Raw Data'!$A$2:$M$724,6,FALSE)</f>
        <v>3.67</v>
      </c>
      <c r="J364" s="9">
        <f>VLOOKUP(A364,'Raw Data'!$A$2:$M$724,12,FALSE)</f>
        <v>0</v>
      </c>
      <c r="K364" s="9">
        <f>VLOOKUP(A364,'Raw Data'!$A$2:$M$724,13,FALSE)</f>
        <v>552</v>
      </c>
      <c r="L364" s="9"/>
      <c r="M364" s="11">
        <f t="shared" si="1"/>
        <v>119.19714285714286</v>
      </c>
      <c r="N364" s="12">
        <f>VLOOKUP(A364,'Raw Data'!$A$2:$M$724,9,FALSE)</f>
        <v>0</v>
      </c>
      <c r="O364" s="13">
        <f>VLOOKUP(A364,'Raw Data'!$A$2:$M$724,10,FALSE)</f>
        <v>0</v>
      </c>
      <c r="P364" s="13">
        <f>VLOOKUP(A364,'Raw Data'!$A$2:$M$724,11,FALSE)</f>
        <v>0</v>
      </c>
      <c r="Q364" s="13">
        <f>VLOOKUP(A364,'Raw Data'!$A$2:$M$724,8,FALSE)</f>
        <v>0</v>
      </c>
      <c r="R364" s="14">
        <f t="shared" si="2"/>
        <v>119.19714285714286</v>
      </c>
      <c r="S364" s="15">
        <v>6</v>
      </c>
    </row>
    <row r="365" spans="1:19" ht="16.2" x14ac:dyDescent="0.45">
      <c r="A365" s="8" t="s">
        <v>384</v>
      </c>
      <c r="B365" s="9" t="str">
        <f>VLOOKUP(A365,'Raw Data'!$A$2:$M$724,2,FALSE)</f>
        <v>Tanu Singhal</v>
      </c>
      <c r="C365" s="9">
        <f>VLOOKUP(A365,'Phone Number'!$A$1:$B$6919,2,FALSE)</f>
        <v>9811632601</v>
      </c>
      <c r="D365" s="9">
        <f>VLOOKUP(A365,'Raw Data'!$A$2:$M$724,4,FALSE)</f>
        <v>4</v>
      </c>
      <c r="E365" s="9">
        <f>VLOOKUP(A365,'Raw Data'!$A$2:$M$724,3,FALSE)</f>
        <v>54</v>
      </c>
      <c r="F365" s="9">
        <f>VLOOKUP(A365,'Raw Data'!$A$2:$M$724,5,FALSE)</f>
        <v>4</v>
      </c>
      <c r="G365" s="9">
        <f>VLOOKUP(A365,'Raw Data'!$A$2:$M$724,7,FALSE)</f>
        <v>412</v>
      </c>
      <c r="H365" s="10">
        <f t="shared" si="0"/>
        <v>9.6153846153846159E-3</v>
      </c>
      <c r="I365" s="9">
        <f>VLOOKUP(A365,'Raw Data'!$A$2:$M$724,6,FALSE)</f>
        <v>3.5</v>
      </c>
      <c r="J365" s="9">
        <f>VLOOKUP(A365,'Raw Data'!$A$2:$M$724,12,FALSE)</f>
        <v>0</v>
      </c>
      <c r="K365" s="9">
        <f>VLOOKUP(A365,'Raw Data'!$A$2:$M$724,13,FALSE)</f>
        <v>47</v>
      </c>
      <c r="L365" s="9"/>
      <c r="M365" s="11">
        <f t="shared" si="1"/>
        <v>105.11587301587302</v>
      </c>
      <c r="N365" s="12">
        <f>VLOOKUP(A365,'Raw Data'!$A$2:$M$724,9,FALSE)</f>
        <v>2</v>
      </c>
      <c r="O365" s="13">
        <f>VLOOKUP(A365,'Raw Data'!$A$2:$M$724,10,FALSE)</f>
        <v>0</v>
      </c>
      <c r="P365" s="13">
        <f>VLOOKUP(A365,'Raw Data'!$A$2:$M$724,11,FALSE)</f>
        <v>0</v>
      </c>
      <c r="Q365" s="13">
        <f>VLOOKUP(A365,'Raw Data'!$A$2:$M$724,8,FALSE)</f>
        <v>0</v>
      </c>
      <c r="R365" s="14">
        <f t="shared" si="2"/>
        <v>105.11587301587302</v>
      </c>
      <c r="S365" s="15">
        <v>33</v>
      </c>
    </row>
    <row r="366" spans="1:19" ht="16.2" x14ac:dyDescent="0.45">
      <c r="A366" s="8" t="s">
        <v>385</v>
      </c>
      <c r="B366" s="9" t="str">
        <f>VLOOKUP(A366,'Raw Data'!$A$2:$M$724,2,FALSE)</f>
        <v>Neha Gupta</v>
      </c>
      <c r="C366" s="9">
        <f>VLOOKUP(A366,'Phone Number'!$A$1:$B$6919,2,FALSE)</f>
        <v>8860444942</v>
      </c>
      <c r="D366" s="9">
        <f>VLOOKUP(A366,'Raw Data'!$A$2:$M$724,4,FALSE)</f>
        <v>4</v>
      </c>
      <c r="E366" s="9">
        <f>VLOOKUP(A366,'Raw Data'!$A$2:$M$724,3,FALSE)</f>
        <v>27</v>
      </c>
      <c r="F366" s="9">
        <f>VLOOKUP(A366,'Raw Data'!$A$2:$M$724,5,FALSE)</f>
        <v>5</v>
      </c>
      <c r="G366" s="9">
        <f>VLOOKUP(A366,'Raw Data'!$A$2:$M$724,7,FALSE)</f>
        <v>73</v>
      </c>
      <c r="H366" s="10">
        <f t="shared" si="0"/>
        <v>6.4102564102564097E-2</v>
      </c>
      <c r="I366" s="9">
        <f>VLOOKUP(A366,'Raw Data'!$A$2:$M$724,6,FALSE)</f>
        <v>3.2</v>
      </c>
      <c r="J366" s="9">
        <f>VLOOKUP(A366,'Raw Data'!$A$2:$M$724,12,FALSE)</f>
        <v>0</v>
      </c>
      <c r="K366" s="9">
        <f>VLOOKUP(A366,'Raw Data'!$A$2:$M$724,13,FALSE)</f>
        <v>29</v>
      </c>
      <c r="L366" s="9"/>
      <c r="M366" s="11">
        <f t="shared" si="1"/>
        <v>48.528730158730163</v>
      </c>
      <c r="N366" s="12">
        <f>VLOOKUP(A366,'Raw Data'!$A$2:$M$724,9,FALSE)</f>
        <v>7</v>
      </c>
      <c r="O366" s="13">
        <f>VLOOKUP(A366,'Raw Data'!$A$2:$M$724,10,FALSE)</f>
        <v>6</v>
      </c>
      <c r="P366" s="13">
        <f>VLOOKUP(A366,'Raw Data'!$A$2:$M$724,11,FALSE)</f>
        <v>0</v>
      </c>
      <c r="Q366" s="13">
        <f>VLOOKUP(A366,'Raw Data'!$A$2:$M$724,8,FALSE)</f>
        <v>0</v>
      </c>
      <c r="R366" s="14">
        <f t="shared" si="2"/>
        <v>48.528730158730163</v>
      </c>
      <c r="S366" s="15">
        <v>9</v>
      </c>
    </row>
    <row r="367" spans="1:19" ht="16.2" x14ac:dyDescent="0.45">
      <c r="A367" s="8" t="s">
        <v>386</v>
      </c>
      <c r="B367" s="9" t="str">
        <f>VLOOKUP(A367,'Raw Data'!$A$2:$M$724,2,FALSE)</f>
        <v>Ritika goswami</v>
      </c>
      <c r="C367" s="9">
        <f>VLOOKUP(A367,'Phone Number'!$A$1:$B$6919,2,FALSE)</f>
        <v>8851098622</v>
      </c>
      <c r="D367" s="9">
        <f>VLOOKUP(A367,'Raw Data'!$A$2:$M$724,4,FALSE)</f>
        <v>4</v>
      </c>
      <c r="E367" s="9">
        <f>VLOOKUP(A367,'Raw Data'!$A$2:$M$724,3,FALSE)</f>
        <v>6</v>
      </c>
      <c r="F367" s="9">
        <f>VLOOKUP(A367,'Raw Data'!$A$2:$M$724,5,FALSE)</f>
        <v>9</v>
      </c>
      <c r="G367" s="9">
        <f>VLOOKUP(A367,'Raw Data'!$A$2:$M$724,7,FALSE)</f>
        <v>17</v>
      </c>
      <c r="H367" s="10">
        <f t="shared" si="0"/>
        <v>0.34615384615384615</v>
      </c>
      <c r="I367" s="9">
        <f>VLOOKUP(A367,'Raw Data'!$A$2:$M$724,6,FALSE)</f>
        <v>4.38</v>
      </c>
      <c r="J367" s="9">
        <f>VLOOKUP(A367,'Raw Data'!$A$2:$M$724,12,FALSE)</f>
        <v>0</v>
      </c>
      <c r="K367" s="9">
        <f>VLOOKUP(A367,'Raw Data'!$A$2:$M$724,13,FALSE)</f>
        <v>0</v>
      </c>
      <c r="L367" s="9"/>
      <c r="M367" s="11">
        <f t="shared" si="1"/>
        <v>23.710380952380952</v>
      </c>
      <c r="N367" s="12">
        <f>VLOOKUP(A367,'Raw Data'!$A$2:$M$724,9,FALSE)</f>
        <v>5</v>
      </c>
      <c r="O367" s="13">
        <f>VLOOKUP(A367,'Raw Data'!$A$2:$M$724,10,FALSE)</f>
        <v>5</v>
      </c>
      <c r="P367" s="13">
        <f>VLOOKUP(A367,'Raw Data'!$A$2:$M$724,11,FALSE)</f>
        <v>0</v>
      </c>
      <c r="Q367" s="13">
        <f>VLOOKUP(A367,'Raw Data'!$A$2:$M$724,8,FALSE)</f>
        <v>0</v>
      </c>
      <c r="R367" s="14">
        <f t="shared" si="2"/>
        <v>23.710380952380952</v>
      </c>
      <c r="S367" s="15">
        <v>12</v>
      </c>
    </row>
    <row r="368" spans="1:19" ht="16.2" x14ac:dyDescent="0.45">
      <c r="A368" s="8" t="s">
        <v>387</v>
      </c>
      <c r="B368" s="9" t="str">
        <f>VLOOKUP(A368,'Raw Data'!$A$2:$M$724,2,FALSE)</f>
        <v>Anju</v>
      </c>
      <c r="C368" s="9">
        <f>VLOOKUP(A368,'Phone Number'!$A$1:$B$6919,2,FALSE)</f>
        <v>9821390714</v>
      </c>
      <c r="D368" s="9">
        <f>VLOOKUP(A368,'Raw Data'!$A$2:$M$724,4,FALSE)</f>
        <v>4</v>
      </c>
      <c r="E368" s="9">
        <f>VLOOKUP(A368,'Raw Data'!$A$2:$M$724,3,FALSE)</f>
        <v>2</v>
      </c>
      <c r="F368" s="9">
        <f>VLOOKUP(A368,'Raw Data'!$A$2:$M$724,5,FALSE)</f>
        <v>6</v>
      </c>
      <c r="G368" s="9">
        <f>VLOOKUP(A368,'Raw Data'!$A$2:$M$724,7,FALSE)</f>
        <v>3</v>
      </c>
      <c r="H368" s="10">
        <f t="shared" si="0"/>
        <v>0.66666666666666663</v>
      </c>
      <c r="I368" s="9">
        <f>VLOOKUP(A368,'Raw Data'!$A$2:$M$724,6,FALSE)</f>
        <v>4.8</v>
      </c>
      <c r="J368" s="9">
        <f>VLOOKUP(A368,'Raw Data'!$A$2:$M$724,12,FALSE)</f>
        <v>0</v>
      </c>
      <c r="K368" s="9">
        <f>VLOOKUP(A368,'Raw Data'!$A$2:$M$724,13,FALSE)</f>
        <v>0</v>
      </c>
      <c r="L368" s="9"/>
      <c r="M368" s="11">
        <f t="shared" si="1"/>
        <v>18.787142857142857</v>
      </c>
      <c r="N368" s="12">
        <f>VLOOKUP(A368,'Raw Data'!$A$2:$M$724,9,FALSE)</f>
        <v>5</v>
      </c>
      <c r="O368" s="13">
        <f>VLOOKUP(A368,'Raw Data'!$A$2:$M$724,10,FALSE)</f>
        <v>5</v>
      </c>
      <c r="P368" s="13">
        <f>VLOOKUP(A368,'Raw Data'!$A$2:$M$724,11,FALSE)</f>
        <v>2</v>
      </c>
      <c r="Q368" s="13">
        <f>VLOOKUP(A368,'Raw Data'!$A$2:$M$724,8,FALSE)</f>
        <v>0</v>
      </c>
      <c r="R368" s="14">
        <f t="shared" si="2"/>
        <v>18.787142857142857</v>
      </c>
      <c r="S368" s="15">
        <v>144</v>
      </c>
    </row>
    <row r="369" spans="1:19" ht="16.2" x14ac:dyDescent="0.45">
      <c r="A369" s="8" t="s">
        <v>388</v>
      </c>
      <c r="B369" s="9" t="str">
        <f>VLOOKUP(A369,'Raw Data'!$A$2:$M$724,2,FALSE)</f>
        <v>Dhivya Bharathi</v>
      </c>
      <c r="C369" s="9">
        <f>VLOOKUP(A369,'Phone Number'!$A$1:$B$6919,2,FALSE)</f>
        <v>7539961842</v>
      </c>
      <c r="D369" s="9">
        <f>VLOOKUP(A369,'Raw Data'!$A$2:$M$724,4,FALSE)</f>
        <v>4</v>
      </c>
      <c r="E369" s="9">
        <f>VLOOKUP(A369,'Raw Data'!$A$2:$M$724,3,FALSE)</f>
        <v>5</v>
      </c>
      <c r="F369" s="9">
        <f>VLOOKUP(A369,'Raw Data'!$A$2:$M$724,5,FALSE)</f>
        <v>20</v>
      </c>
      <c r="G369" s="9">
        <f>VLOOKUP(A369,'Raw Data'!$A$2:$M$724,7,FALSE)</f>
        <v>19</v>
      </c>
      <c r="H369" s="10">
        <f t="shared" si="0"/>
        <v>0.51282051282051277</v>
      </c>
      <c r="I369" s="9">
        <f>VLOOKUP(A369,'Raw Data'!$A$2:$M$724,6,FALSE)</f>
        <v>5</v>
      </c>
      <c r="J369" s="9">
        <f>VLOOKUP(A369,'Raw Data'!$A$2:$M$724,12,FALSE)</f>
        <v>0</v>
      </c>
      <c r="K369" s="9">
        <f>VLOOKUP(A369,'Raw Data'!$A$2:$M$724,13,FALSE)</f>
        <v>44</v>
      </c>
      <c r="L369" s="9"/>
      <c r="M369" s="11">
        <f t="shared" si="1"/>
        <v>27.884920634920633</v>
      </c>
      <c r="N369" s="12">
        <f>VLOOKUP(A369,'Raw Data'!$A$2:$M$724,9,FALSE)</f>
        <v>17</v>
      </c>
      <c r="O369" s="13">
        <f>VLOOKUP(A369,'Raw Data'!$A$2:$M$724,10,FALSE)</f>
        <v>2</v>
      </c>
      <c r="P369" s="13">
        <f>VLOOKUP(A369,'Raw Data'!$A$2:$M$724,11,FALSE)</f>
        <v>5</v>
      </c>
      <c r="Q369" s="13">
        <f>VLOOKUP(A369,'Raw Data'!$A$2:$M$724,8,FALSE)</f>
        <v>0</v>
      </c>
      <c r="R369" s="14">
        <f t="shared" si="2"/>
        <v>27.884920634920633</v>
      </c>
      <c r="S369" s="15">
        <v>7</v>
      </c>
    </row>
    <row r="370" spans="1:19" ht="16.2" x14ac:dyDescent="0.45">
      <c r="A370" s="8" t="s">
        <v>389</v>
      </c>
      <c r="B370" s="9" t="str">
        <f>VLOOKUP(A370,'Raw Data'!$A$2:$M$724,2,FALSE)</f>
        <v>Alok Kumar</v>
      </c>
      <c r="C370" s="9">
        <f>VLOOKUP(A370,'Phone Number'!$A$1:$B$6919,2,FALSE)</f>
        <v>9654452702</v>
      </c>
      <c r="D370" s="9">
        <f>VLOOKUP(A370,'Raw Data'!$A$2:$M$724,4,FALSE)</f>
        <v>4</v>
      </c>
      <c r="E370" s="9">
        <f>VLOOKUP(A370,'Raw Data'!$A$2:$M$724,3,FALSE)</f>
        <v>27</v>
      </c>
      <c r="F370" s="9">
        <f>VLOOKUP(A370,'Raw Data'!$A$2:$M$724,5,FALSE)</f>
        <v>5</v>
      </c>
      <c r="G370" s="9">
        <f>VLOOKUP(A370,'Raw Data'!$A$2:$M$724,7,FALSE)</f>
        <v>141</v>
      </c>
      <c r="H370" s="10">
        <f t="shared" si="0"/>
        <v>3.4246575342465752E-2</v>
      </c>
      <c r="I370" s="9">
        <f>VLOOKUP(A370,'Raw Data'!$A$2:$M$724,6,FALSE)</f>
        <v>4.5999999999999996</v>
      </c>
      <c r="J370" s="9">
        <f>VLOOKUP(A370,'Raw Data'!$A$2:$M$724,12,FALSE)</f>
        <v>0</v>
      </c>
      <c r="K370" s="9">
        <f>VLOOKUP(A370,'Raw Data'!$A$2:$M$724,13,FALSE)</f>
        <v>70</v>
      </c>
      <c r="L370" s="9"/>
      <c r="M370" s="11">
        <f t="shared" si="1"/>
        <v>58.7131746031746</v>
      </c>
      <c r="N370" s="12">
        <f>VLOOKUP(A370,'Raw Data'!$A$2:$M$724,9,FALSE)</f>
        <v>0</v>
      </c>
      <c r="O370" s="13">
        <f>VLOOKUP(A370,'Raw Data'!$A$2:$M$724,10,FALSE)</f>
        <v>0</v>
      </c>
      <c r="P370" s="13">
        <f>VLOOKUP(A370,'Raw Data'!$A$2:$M$724,11,FALSE)</f>
        <v>0</v>
      </c>
      <c r="Q370" s="13">
        <f>VLOOKUP(A370,'Raw Data'!$A$2:$M$724,8,FALSE)</f>
        <v>0</v>
      </c>
      <c r="R370" s="14">
        <f t="shared" si="2"/>
        <v>58.7131746031746</v>
      </c>
      <c r="S370" s="15">
        <v>13</v>
      </c>
    </row>
    <row r="371" spans="1:19" ht="16.2" x14ac:dyDescent="0.45">
      <c r="A371" s="8" t="s">
        <v>390</v>
      </c>
      <c r="B371" s="9" t="str">
        <f>VLOOKUP(A371,'Raw Data'!$A$2:$M$724,2,FALSE)</f>
        <v>Naman pandey</v>
      </c>
      <c r="C371" s="9">
        <f>VLOOKUP(A371,'Phone Number'!$A$1:$B$6919,2,FALSE)</f>
        <v>9140016320</v>
      </c>
      <c r="D371" s="9">
        <f>VLOOKUP(A371,'Raw Data'!$A$2:$M$724,4,FALSE)</f>
        <v>4</v>
      </c>
      <c r="E371" s="9">
        <f>VLOOKUP(A371,'Raw Data'!$A$2:$M$724,3,FALSE)</f>
        <v>5</v>
      </c>
      <c r="F371" s="9">
        <f>VLOOKUP(A371,'Raw Data'!$A$2:$M$724,5,FALSE)</f>
        <v>6</v>
      </c>
      <c r="G371" s="9">
        <f>VLOOKUP(A371,'Raw Data'!$A$2:$M$724,7,FALSE)</f>
        <v>20</v>
      </c>
      <c r="H371" s="10">
        <f t="shared" si="0"/>
        <v>0.23076923076923078</v>
      </c>
      <c r="I371" s="9">
        <f>VLOOKUP(A371,'Raw Data'!$A$2:$M$724,6,FALSE)</f>
        <v>4.33</v>
      </c>
      <c r="J371" s="9">
        <f>VLOOKUP(A371,'Raw Data'!$A$2:$M$724,12,FALSE)</f>
        <v>0</v>
      </c>
      <c r="K371" s="9">
        <f>VLOOKUP(A371,'Raw Data'!$A$2:$M$724,13,FALSE)</f>
        <v>2</v>
      </c>
      <c r="L371" s="9"/>
      <c r="M371" s="11">
        <f t="shared" si="1"/>
        <v>22.562920634920633</v>
      </c>
      <c r="N371" s="12">
        <f>VLOOKUP(A371,'Raw Data'!$A$2:$M$724,9,FALSE)</f>
        <v>2</v>
      </c>
      <c r="O371" s="13">
        <f>VLOOKUP(A371,'Raw Data'!$A$2:$M$724,10,FALSE)</f>
        <v>1</v>
      </c>
      <c r="P371" s="13">
        <f>VLOOKUP(A371,'Raw Data'!$A$2:$M$724,11,FALSE)</f>
        <v>0</v>
      </c>
      <c r="Q371" s="13">
        <f>VLOOKUP(A371,'Raw Data'!$A$2:$M$724,8,FALSE)</f>
        <v>0</v>
      </c>
      <c r="R371" s="14">
        <f t="shared" si="2"/>
        <v>22.562920634920633</v>
      </c>
      <c r="S371" s="15">
        <v>8</v>
      </c>
    </row>
    <row r="372" spans="1:19" ht="16.2" x14ac:dyDescent="0.45">
      <c r="A372" s="8" t="s">
        <v>391</v>
      </c>
      <c r="B372" s="9" t="str">
        <f>VLOOKUP(A372,'Raw Data'!$A$2:$M$724,2,FALSE)</f>
        <v>Adarsh Dwivedi</v>
      </c>
      <c r="C372" s="9">
        <f>VLOOKUP(A372,'Phone Number'!$A$1:$B$6919,2,FALSE)</f>
        <v>7839346417</v>
      </c>
      <c r="D372" s="9">
        <f>VLOOKUP(A372,'Raw Data'!$A$2:$M$724,4,FALSE)</f>
        <v>4</v>
      </c>
      <c r="E372" s="9">
        <f>VLOOKUP(A372,'Raw Data'!$A$2:$M$724,3,FALSE)</f>
        <v>8</v>
      </c>
      <c r="F372" s="9">
        <f>VLOOKUP(A372,'Raw Data'!$A$2:$M$724,5,FALSE)</f>
        <v>5</v>
      </c>
      <c r="G372" s="9">
        <f>VLOOKUP(A372,'Raw Data'!$A$2:$M$724,7,FALSE)</f>
        <v>54</v>
      </c>
      <c r="H372" s="10">
        <f t="shared" si="0"/>
        <v>8.4745762711864403E-2</v>
      </c>
      <c r="I372" s="9">
        <f>VLOOKUP(A372,'Raw Data'!$A$2:$M$724,6,FALSE)</f>
        <v>4.8</v>
      </c>
      <c r="J372" s="9">
        <f>VLOOKUP(A372,'Raw Data'!$A$2:$M$724,12,FALSE)</f>
        <v>0</v>
      </c>
      <c r="K372" s="9">
        <f>VLOOKUP(A372,'Raw Data'!$A$2:$M$724,13,FALSE)</f>
        <v>43</v>
      </c>
      <c r="L372" s="9"/>
      <c r="M372" s="11">
        <f t="shared" si="1"/>
        <v>31.283174603174604</v>
      </c>
      <c r="N372" s="12">
        <f>VLOOKUP(A372,'Raw Data'!$A$2:$M$724,9,FALSE)</f>
        <v>1</v>
      </c>
      <c r="O372" s="13">
        <f>VLOOKUP(A372,'Raw Data'!$A$2:$M$724,10,FALSE)</f>
        <v>1</v>
      </c>
      <c r="P372" s="13">
        <f>VLOOKUP(A372,'Raw Data'!$A$2:$M$724,11,FALSE)</f>
        <v>1</v>
      </c>
      <c r="Q372" s="13">
        <f>VLOOKUP(A372,'Raw Data'!$A$2:$M$724,8,FALSE)</f>
        <v>0</v>
      </c>
      <c r="R372" s="14">
        <f t="shared" si="2"/>
        <v>31.283174603174604</v>
      </c>
      <c r="S372" s="15">
        <v>10</v>
      </c>
    </row>
    <row r="373" spans="1:19" ht="16.2" x14ac:dyDescent="0.45">
      <c r="A373" s="8" t="s">
        <v>392</v>
      </c>
      <c r="B373" s="9" t="str">
        <f>VLOOKUP(A373,'Raw Data'!$A$2:$M$724,2,FALSE)</f>
        <v>Prabhpreet Kaur</v>
      </c>
      <c r="C373" s="9">
        <f>VLOOKUP(A373,'Phone Number'!$A$1:$B$6919,2,FALSE)</f>
        <v>9131369413</v>
      </c>
      <c r="D373" s="9">
        <f>VLOOKUP(A373,'Raw Data'!$A$2:$M$724,4,FALSE)</f>
        <v>4</v>
      </c>
      <c r="E373" s="9">
        <f>VLOOKUP(A373,'Raw Data'!$A$2:$M$724,3,FALSE)</f>
        <v>5</v>
      </c>
      <c r="F373" s="9">
        <f>VLOOKUP(A373,'Raw Data'!$A$2:$M$724,5,FALSE)</f>
        <v>4</v>
      </c>
      <c r="G373" s="9">
        <f>VLOOKUP(A373,'Raw Data'!$A$2:$M$724,7,FALSE)</f>
        <v>10</v>
      </c>
      <c r="H373" s="10">
        <f t="shared" si="0"/>
        <v>0.2857142857142857</v>
      </c>
      <c r="I373" s="9">
        <f>VLOOKUP(A373,'Raw Data'!$A$2:$M$724,6,FALSE)</f>
        <v>1.75</v>
      </c>
      <c r="J373" s="9">
        <f>VLOOKUP(A373,'Raw Data'!$A$2:$M$724,12,FALSE)</f>
        <v>0</v>
      </c>
      <c r="K373" s="9">
        <f>VLOOKUP(A373,'Raw Data'!$A$2:$M$724,13,FALSE)</f>
        <v>8</v>
      </c>
      <c r="L373" s="9"/>
      <c r="M373" s="11">
        <f t="shared" si="1"/>
        <v>17.649206349206349</v>
      </c>
      <c r="N373" s="12">
        <f>VLOOKUP(A373,'Raw Data'!$A$2:$M$724,9,FALSE)</f>
        <v>0</v>
      </c>
      <c r="O373" s="13">
        <f>VLOOKUP(A373,'Raw Data'!$A$2:$M$724,10,FALSE)</f>
        <v>0</v>
      </c>
      <c r="P373" s="13">
        <f>VLOOKUP(A373,'Raw Data'!$A$2:$M$724,11,FALSE)</f>
        <v>1</v>
      </c>
      <c r="Q373" s="13">
        <f>VLOOKUP(A373,'Raw Data'!$A$2:$M$724,8,FALSE)</f>
        <v>0</v>
      </c>
      <c r="R373" s="14">
        <f t="shared" si="2"/>
        <v>17.649206349206349</v>
      </c>
      <c r="S373" s="15">
        <v>4</v>
      </c>
    </row>
    <row r="374" spans="1:19" ht="16.2" x14ac:dyDescent="0.45">
      <c r="A374" s="8" t="s">
        <v>393</v>
      </c>
      <c r="B374" s="9" t="str">
        <f>VLOOKUP(A374,'Raw Data'!$A$2:$M$724,2,FALSE)</f>
        <v>Khushabu singh</v>
      </c>
      <c r="C374" s="9">
        <f>VLOOKUP(A374,'Phone Number'!$A$1:$B$6919,2,FALSE)</f>
        <v>9140690446</v>
      </c>
      <c r="D374" s="9">
        <f>VLOOKUP(A374,'Raw Data'!$A$2:$M$724,4,FALSE)</f>
        <v>4</v>
      </c>
      <c r="E374" s="9">
        <f>VLOOKUP(A374,'Raw Data'!$A$2:$M$724,3,FALSE)</f>
        <v>20</v>
      </c>
      <c r="F374" s="9">
        <f>VLOOKUP(A374,'Raw Data'!$A$2:$M$724,5,FALSE)</f>
        <v>28</v>
      </c>
      <c r="G374" s="9">
        <f>VLOOKUP(A374,'Raw Data'!$A$2:$M$724,7,FALSE)</f>
        <v>13</v>
      </c>
      <c r="H374" s="10">
        <f t="shared" si="0"/>
        <v>0.68292682926829273</v>
      </c>
      <c r="I374" s="9">
        <f>VLOOKUP(A374,'Raw Data'!$A$2:$M$724,6,FALSE)</f>
        <v>4.96</v>
      </c>
      <c r="J374" s="9">
        <f>VLOOKUP(A374,'Raw Data'!$A$2:$M$724,12,FALSE)</f>
        <v>0</v>
      </c>
      <c r="K374" s="9">
        <f>VLOOKUP(A374,'Raw Data'!$A$2:$M$724,13,FALSE)</f>
        <v>0</v>
      </c>
      <c r="L374" s="9"/>
      <c r="M374" s="11">
        <f t="shared" si="1"/>
        <v>41.019333333333336</v>
      </c>
      <c r="N374" s="12">
        <f>VLOOKUP(A374,'Raw Data'!$A$2:$M$724,9,FALSE)</f>
        <v>109</v>
      </c>
      <c r="O374" s="13">
        <f>VLOOKUP(A374,'Raw Data'!$A$2:$M$724,10,FALSE)</f>
        <v>3</v>
      </c>
      <c r="P374" s="13">
        <f>VLOOKUP(A374,'Raw Data'!$A$2:$M$724,11,FALSE)</f>
        <v>7</v>
      </c>
      <c r="Q374" s="13">
        <f>VLOOKUP(A374,'Raw Data'!$A$2:$M$724,8,FALSE)</f>
        <v>0</v>
      </c>
      <c r="R374" s="14">
        <f t="shared" si="2"/>
        <v>41.019333333333336</v>
      </c>
      <c r="S374" s="15">
        <v>4</v>
      </c>
    </row>
    <row r="375" spans="1:19" ht="16.2" x14ac:dyDescent="0.45">
      <c r="A375" s="8" t="s">
        <v>394</v>
      </c>
      <c r="B375" s="9" t="str">
        <f>VLOOKUP(A375,'Raw Data'!$A$2:$M$724,2,FALSE)</f>
        <v>Rani yadav</v>
      </c>
      <c r="C375" s="9">
        <f>VLOOKUP(A375,'Phone Number'!$A$1:$B$6919,2,FALSE)</f>
        <v>8235377672</v>
      </c>
      <c r="D375" s="9">
        <f>VLOOKUP(A375,'Raw Data'!$A$2:$M$724,4,FALSE)</f>
        <v>4</v>
      </c>
      <c r="E375" s="9">
        <f>VLOOKUP(A375,'Raw Data'!$A$2:$M$724,3,FALSE)</f>
        <v>120</v>
      </c>
      <c r="F375" s="9">
        <f>VLOOKUP(A375,'Raw Data'!$A$2:$M$724,5,FALSE)</f>
        <v>129</v>
      </c>
      <c r="G375" s="9">
        <f>VLOOKUP(A375,'Raw Data'!$A$2:$M$724,7,FALSE)</f>
        <v>95</v>
      </c>
      <c r="H375" s="10">
        <f t="shared" si="0"/>
        <v>0.5758928571428571</v>
      </c>
      <c r="I375" s="9">
        <f>VLOOKUP(A375,'Raw Data'!$A$2:$M$724,6,FALSE)</f>
        <v>4.9800000000000004</v>
      </c>
      <c r="J375" s="9">
        <f>VLOOKUP(A375,'Raw Data'!$A$2:$M$724,12,FALSE)</f>
        <v>0</v>
      </c>
      <c r="K375" s="9">
        <f>VLOOKUP(A375,'Raw Data'!$A$2:$M$724,13,FALSE)</f>
        <v>1148</v>
      </c>
      <c r="L375" s="9"/>
      <c r="M375" s="11">
        <f t="shared" si="1"/>
        <v>226.09101587301586</v>
      </c>
      <c r="N375" s="12">
        <f>VLOOKUP(A375,'Raw Data'!$A$2:$M$724,9,FALSE)</f>
        <v>12</v>
      </c>
      <c r="O375" s="13">
        <f>VLOOKUP(A375,'Raw Data'!$A$2:$M$724,10,FALSE)</f>
        <v>3</v>
      </c>
      <c r="P375" s="13">
        <f>VLOOKUP(A375,'Raw Data'!$A$2:$M$724,11,FALSE)</f>
        <v>8</v>
      </c>
      <c r="Q375" s="13">
        <f>VLOOKUP(A375,'Raw Data'!$A$2:$M$724,8,FALSE)</f>
        <v>0</v>
      </c>
      <c r="R375" s="14">
        <f t="shared" si="2"/>
        <v>226.09101587301586</v>
      </c>
      <c r="S375" s="15">
        <v>17</v>
      </c>
    </row>
    <row r="376" spans="1:19" ht="16.2" x14ac:dyDescent="0.45">
      <c r="A376" s="8" t="s">
        <v>395</v>
      </c>
      <c r="B376" s="9" t="str">
        <f>VLOOKUP(A376,'Raw Data'!$A$2:$M$724,2,FALSE)</f>
        <v>Sonu Chaubey</v>
      </c>
      <c r="C376" s="9">
        <f>VLOOKUP(A376,'Phone Number'!$A$1:$B$6919,2,FALSE)</f>
        <v>9262947943</v>
      </c>
      <c r="D376" s="9">
        <f>VLOOKUP(A376,'Raw Data'!$A$2:$M$724,4,FALSE)</f>
        <v>4</v>
      </c>
      <c r="E376" s="9">
        <f>VLOOKUP(A376,'Raw Data'!$A$2:$M$724,3,FALSE)</f>
        <v>3</v>
      </c>
      <c r="F376" s="9">
        <f>VLOOKUP(A376,'Raw Data'!$A$2:$M$724,5,FALSE)</f>
        <v>4</v>
      </c>
      <c r="G376" s="9">
        <f>VLOOKUP(A376,'Raw Data'!$A$2:$M$724,7,FALSE)</f>
        <v>3</v>
      </c>
      <c r="H376" s="10">
        <f t="shared" si="0"/>
        <v>0.5714285714285714</v>
      </c>
      <c r="I376" s="9">
        <f>VLOOKUP(A376,'Raw Data'!$A$2:$M$724,6,FALSE)</f>
        <v>4</v>
      </c>
      <c r="J376" s="9">
        <f>VLOOKUP(A376,'Raw Data'!$A$2:$M$724,12,FALSE)</f>
        <v>0</v>
      </c>
      <c r="K376" s="9">
        <f>VLOOKUP(A376,'Raw Data'!$A$2:$M$724,13,FALSE)</f>
        <v>0</v>
      </c>
      <c r="L376" s="9"/>
      <c r="M376" s="11">
        <f t="shared" si="1"/>
        <v>18.221428571428572</v>
      </c>
      <c r="N376" s="12">
        <f>VLOOKUP(A376,'Raw Data'!$A$2:$M$724,9,FALSE)</f>
        <v>5</v>
      </c>
      <c r="O376" s="13">
        <f>VLOOKUP(A376,'Raw Data'!$A$2:$M$724,10,FALSE)</f>
        <v>1</v>
      </c>
      <c r="P376" s="13">
        <f>VLOOKUP(A376,'Raw Data'!$A$2:$M$724,11,FALSE)</f>
        <v>0</v>
      </c>
      <c r="Q376" s="13">
        <f>VLOOKUP(A376,'Raw Data'!$A$2:$M$724,8,FALSE)</f>
        <v>0</v>
      </c>
      <c r="R376" s="14">
        <f t="shared" si="2"/>
        <v>18.221428571428572</v>
      </c>
      <c r="S376" s="15">
        <v>4</v>
      </c>
    </row>
    <row r="377" spans="1:19" ht="16.2" x14ac:dyDescent="0.45">
      <c r="A377" s="8" t="s">
        <v>396</v>
      </c>
      <c r="B377" s="9" t="str">
        <f>VLOOKUP(A377,'Raw Data'!$A$2:$M$724,2,FALSE)</f>
        <v>priyanka shukla</v>
      </c>
      <c r="C377" s="9">
        <f>VLOOKUP(A377,'Phone Number'!$A$1:$B$6919,2,FALSE)</f>
        <v>9315218973</v>
      </c>
      <c r="D377" s="9">
        <f>VLOOKUP(A377,'Raw Data'!$A$2:$M$724,4,FALSE)</f>
        <v>4</v>
      </c>
      <c r="E377" s="9">
        <f>VLOOKUP(A377,'Raw Data'!$A$2:$M$724,3,FALSE)</f>
        <v>2</v>
      </c>
      <c r="F377" s="9">
        <f>VLOOKUP(A377,'Raw Data'!$A$2:$M$724,5,FALSE)</f>
        <v>4</v>
      </c>
      <c r="G377" s="9">
        <f>VLOOKUP(A377,'Raw Data'!$A$2:$M$724,7,FALSE)</f>
        <v>3</v>
      </c>
      <c r="H377" s="10">
        <f t="shared" si="0"/>
        <v>0.5714285714285714</v>
      </c>
      <c r="I377" s="9">
        <f>VLOOKUP(A377,'Raw Data'!$A$2:$M$724,6,FALSE)</f>
        <v>4</v>
      </c>
      <c r="J377" s="9">
        <f>VLOOKUP(A377,'Raw Data'!$A$2:$M$724,12,FALSE)</f>
        <v>0</v>
      </c>
      <c r="K377" s="9">
        <f>VLOOKUP(A377,'Raw Data'!$A$2:$M$724,13,FALSE)</f>
        <v>8</v>
      </c>
      <c r="L377" s="9"/>
      <c r="M377" s="11">
        <f t="shared" si="1"/>
        <v>17.665873015873014</v>
      </c>
      <c r="N377" s="12">
        <f>VLOOKUP(A377,'Raw Data'!$A$2:$M$724,9,FALSE)</f>
        <v>13</v>
      </c>
      <c r="O377" s="13">
        <f>VLOOKUP(A377,'Raw Data'!$A$2:$M$724,10,FALSE)</f>
        <v>13</v>
      </c>
      <c r="P377" s="13">
        <f>VLOOKUP(A377,'Raw Data'!$A$2:$M$724,11,FALSE)</f>
        <v>1</v>
      </c>
      <c r="Q377" s="13">
        <f>VLOOKUP(A377,'Raw Data'!$A$2:$M$724,8,FALSE)</f>
        <v>0</v>
      </c>
      <c r="R377" s="14">
        <f t="shared" si="2"/>
        <v>17.665873015873014</v>
      </c>
      <c r="S377" s="15">
        <v>4</v>
      </c>
    </row>
    <row r="378" spans="1:19" ht="16.2" x14ac:dyDescent="0.45">
      <c r="A378" s="8" t="s">
        <v>397</v>
      </c>
      <c r="B378" s="9" t="str">
        <f>VLOOKUP(A378,'Raw Data'!$A$2:$M$724,2,FALSE)</f>
        <v>Akash yadav</v>
      </c>
      <c r="C378" s="9">
        <f>VLOOKUP(A378,'Phone Number'!$A$1:$B$6919,2,FALSE)</f>
        <v>6394371590</v>
      </c>
      <c r="D378" s="9">
        <f>VLOOKUP(A378,'Raw Data'!$A$2:$M$724,4,FALSE)</f>
        <v>4</v>
      </c>
      <c r="E378" s="9">
        <f>VLOOKUP(A378,'Raw Data'!$A$2:$M$724,3,FALSE)</f>
        <v>16</v>
      </c>
      <c r="F378" s="9">
        <f>VLOOKUP(A378,'Raw Data'!$A$2:$M$724,5,FALSE)</f>
        <v>4</v>
      </c>
      <c r="G378" s="9">
        <f>VLOOKUP(A378,'Raw Data'!$A$2:$M$724,7,FALSE)</f>
        <v>85</v>
      </c>
      <c r="H378" s="10">
        <f t="shared" si="0"/>
        <v>4.49438202247191E-2</v>
      </c>
      <c r="I378" s="9">
        <f>VLOOKUP(A378,'Raw Data'!$A$2:$M$724,6,FALSE)</f>
        <v>3</v>
      </c>
      <c r="J378" s="9">
        <f>VLOOKUP(A378,'Raw Data'!$A$2:$M$724,12,FALSE)</f>
        <v>0</v>
      </c>
      <c r="K378" s="9">
        <f>VLOOKUP(A378,'Raw Data'!$A$2:$M$724,13,FALSE)</f>
        <v>0</v>
      </c>
      <c r="L378" s="9"/>
      <c r="M378" s="11">
        <f t="shared" si="1"/>
        <v>36.454761904761909</v>
      </c>
      <c r="N378" s="12">
        <f>VLOOKUP(A378,'Raw Data'!$A$2:$M$724,9,FALSE)</f>
        <v>0</v>
      </c>
      <c r="O378" s="13">
        <f>VLOOKUP(A378,'Raw Data'!$A$2:$M$724,10,FALSE)</f>
        <v>0</v>
      </c>
      <c r="P378" s="13">
        <f>VLOOKUP(A378,'Raw Data'!$A$2:$M$724,11,FALSE)</f>
        <v>0</v>
      </c>
      <c r="Q378" s="13">
        <f>VLOOKUP(A378,'Raw Data'!$A$2:$M$724,8,FALSE)</f>
        <v>0</v>
      </c>
      <c r="R378" s="14">
        <f t="shared" si="2"/>
        <v>36.454761904761909</v>
      </c>
      <c r="S378" s="15">
        <v>12</v>
      </c>
    </row>
    <row r="379" spans="1:19" ht="16.2" x14ac:dyDescent="0.45">
      <c r="A379" s="8" t="s">
        <v>398</v>
      </c>
      <c r="B379" s="9" t="str">
        <f>VLOOKUP(A379,'Raw Data'!$A$2:$M$724,2,FALSE)</f>
        <v>Diksha rawat</v>
      </c>
      <c r="C379" s="9">
        <f>VLOOKUP(A379,'Phone Number'!$A$1:$B$6919,2,FALSE)</f>
        <v>9389827161</v>
      </c>
      <c r="D379" s="9">
        <f>VLOOKUP(A379,'Raw Data'!$A$2:$M$724,4,FALSE)</f>
        <v>4</v>
      </c>
      <c r="E379" s="9">
        <f>VLOOKUP(A379,'Raw Data'!$A$2:$M$724,3,FALSE)</f>
        <v>4</v>
      </c>
      <c r="F379" s="9">
        <f>VLOOKUP(A379,'Raw Data'!$A$2:$M$724,5,FALSE)</f>
        <v>7</v>
      </c>
      <c r="G379" s="9">
        <f>VLOOKUP(A379,'Raw Data'!$A$2:$M$724,7,FALSE)</f>
        <v>3</v>
      </c>
      <c r="H379" s="10">
        <f t="shared" si="0"/>
        <v>0.7</v>
      </c>
      <c r="I379" s="9">
        <f>VLOOKUP(A379,'Raw Data'!$A$2:$M$724,6,FALSE)</f>
        <v>1.86</v>
      </c>
      <c r="J379" s="9">
        <f>VLOOKUP(A379,'Raw Data'!$A$2:$M$724,12,FALSE)</f>
        <v>0</v>
      </c>
      <c r="K379" s="9">
        <f>VLOOKUP(A379,'Raw Data'!$A$2:$M$724,13,FALSE)</f>
        <v>0</v>
      </c>
      <c r="L379" s="9"/>
      <c r="M379" s="11">
        <f t="shared" si="1"/>
        <v>16.225999999999999</v>
      </c>
      <c r="N379" s="12">
        <f>VLOOKUP(A379,'Raw Data'!$A$2:$M$724,9,FALSE)</f>
        <v>9</v>
      </c>
      <c r="O379" s="13">
        <f>VLOOKUP(A379,'Raw Data'!$A$2:$M$724,10,FALSE)</f>
        <v>9</v>
      </c>
      <c r="P379" s="13">
        <f>VLOOKUP(A379,'Raw Data'!$A$2:$M$724,11,FALSE)</f>
        <v>1</v>
      </c>
      <c r="Q379" s="13">
        <f>VLOOKUP(A379,'Raw Data'!$A$2:$M$724,8,FALSE)</f>
        <v>0</v>
      </c>
      <c r="R379" s="14">
        <f t="shared" si="2"/>
        <v>16.225999999999999</v>
      </c>
      <c r="S379" s="15">
        <v>7</v>
      </c>
    </row>
    <row r="380" spans="1:19" ht="16.2" x14ac:dyDescent="0.45">
      <c r="A380" s="8" t="s">
        <v>399</v>
      </c>
      <c r="B380" s="9" t="str">
        <f>VLOOKUP(A380,'Raw Data'!$A$2:$M$724,2,FALSE)</f>
        <v>Shalu Bhati</v>
      </c>
      <c r="C380" s="9">
        <f>VLOOKUP(A380,'Phone Number'!$A$1:$B$6919,2,FALSE)</f>
        <v>7728082329</v>
      </c>
      <c r="D380" s="9">
        <f>VLOOKUP(A380,'Raw Data'!$A$2:$M$724,4,FALSE)</f>
        <v>4</v>
      </c>
      <c r="E380" s="9">
        <f>VLOOKUP(A380,'Raw Data'!$A$2:$M$724,3,FALSE)</f>
        <v>1</v>
      </c>
      <c r="F380" s="9">
        <f>VLOOKUP(A380,'Raw Data'!$A$2:$M$724,5,FALSE)</f>
        <v>4</v>
      </c>
      <c r="G380" s="9">
        <f>VLOOKUP(A380,'Raw Data'!$A$2:$M$724,7,FALSE)</f>
        <v>0</v>
      </c>
      <c r="H380" s="10">
        <f t="shared" si="0"/>
        <v>1</v>
      </c>
      <c r="I380" s="9">
        <f>VLOOKUP(A380,'Raw Data'!$A$2:$M$724,6,FALSE)</f>
        <v>5</v>
      </c>
      <c r="J380" s="9">
        <f>VLOOKUP(A380,'Raw Data'!$A$2:$M$724,12,FALSE)</f>
        <v>0</v>
      </c>
      <c r="K380" s="9">
        <f>VLOOKUP(A380,'Raw Data'!$A$2:$M$724,13,FALSE)</f>
        <v>7</v>
      </c>
      <c r="L380" s="9"/>
      <c r="M380" s="11">
        <f t="shared" si="1"/>
        <v>17.960317460317462</v>
      </c>
      <c r="N380" s="12">
        <f>VLOOKUP(A380,'Raw Data'!$A$2:$M$724,9,FALSE)</f>
        <v>4</v>
      </c>
      <c r="O380" s="13">
        <f>VLOOKUP(A380,'Raw Data'!$A$2:$M$724,10,FALSE)</f>
        <v>4</v>
      </c>
      <c r="P380" s="13">
        <f>VLOOKUP(A380,'Raw Data'!$A$2:$M$724,11,FALSE)</f>
        <v>1</v>
      </c>
      <c r="Q380" s="13">
        <f>VLOOKUP(A380,'Raw Data'!$A$2:$M$724,8,FALSE)</f>
        <v>0</v>
      </c>
      <c r="R380" s="14">
        <f t="shared" si="2"/>
        <v>17.960317460317462</v>
      </c>
      <c r="S380" s="15">
        <v>736</v>
      </c>
    </row>
    <row r="381" spans="1:19" ht="16.2" x14ac:dyDescent="0.45">
      <c r="A381" s="8" t="s">
        <v>400</v>
      </c>
      <c r="B381" s="9" t="str">
        <f>VLOOKUP(A381,'Raw Data'!$A$2:$M$724,2,FALSE)</f>
        <v>Thilagavathi k</v>
      </c>
      <c r="C381" s="9">
        <f>VLOOKUP(A381,'Phone Number'!$A$1:$B$6919,2,FALSE)</f>
        <v>8825841039</v>
      </c>
      <c r="D381" s="9">
        <f>VLOOKUP(A381,'Raw Data'!$A$2:$M$724,4,FALSE)</f>
        <v>4</v>
      </c>
      <c r="E381" s="9">
        <f>VLOOKUP(A381,'Raw Data'!$A$2:$M$724,3,FALSE)</f>
        <v>21</v>
      </c>
      <c r="F381" s="9">
        <f>VLOOKUP(A381,'Raw Data'!$A$2:$M$724,5,FALSE)</f>
        <v>6</v>
      </c>
      <c r="G381" s="9">
        <f>VLOOKUP(A381,'Raw Data'!$A$2:$M$724,7,FALSE)</f>
        <v>25</v>
      </c>
      <c r="H381" s="10">
        <f t="shared" si="0"/>
        <v>0.19354838709677419</v>
      </c>
      <c r="I381" s="9">
        <f>VLOOKUP(A381,'Raw Data'!$A$2:$M$724,6,FALSE)</f>
        <v>4.5</v>
      </c>
      <c r="J381" s="9">
        <f>VLOOKUP(A381,'Raw Data'!$A$2:$M$724,12,FALSE)</f>
        <v>0</v>
      </c>
      <c r="K381" s="9">
        <f>VLOOKUP(A381,'Raw Data'!$A$2:$M$724,13,FALSE)</f>
        <v>209</v>
      </c>
      <c r="L381" s="9"/>
      <c r="M381" s="11">
        <f t="shared" si="1"/>
        <v>50.751587301587307</v>
      </c>
      <c r="N381" s="12">
        <f>VLOOKUP(A381,'Raw Data'!$A$2:$M$724,9,FALSE)</f>
        <v>8</v>
      </c>
      <c r="O381" s="13">
        <f>VLOOKUP(A381,'Raw Data'!$A$2:$M$724,10,FALSE)</f>
        <v>1</v>
      </c>
      <c r="P381" s="13">
        <f>VLOOKUP(A381,'Raw Data'!$A$2:$M$724,11,FALSE)</f>
        <v>0</v>
      </c>
      <c r="Q381" s="13">
        <f>VLOOKUP(A381,'Raw Data'!$A$2:$M$724,8,FALSE)</f>
        <v>0</v>
      </c>
      <c r="R381" s="14">
        <f t="shared" si="2"/>
        <v>50.751587301587307</v>
      </c>
      <c r="S381" s="15">
        <v>88</v>
      </c>
    </row>
    <row r="382" spans="1:19" ht="16.2" x14ac:dyDescent="0.45">
      <c r="A382" s="20" t="s">
        <v>401</v>
      </c>
      <c r="B382" s="9" t="str">
        <f>VLOOKUP(A382,'Raw Data'!$A$2:$M$724,2,FALSE)</f>
        <v>Richa singh</v>
      </c>
      <c r="C382" s="9">
        <f>VLOOKUP(A382,'Phone Number'!$A$1:$B$6919,2,FALSE)</f>
        <v>6394560387</v>
      </c>
      <c r="D382" s="9">
        <f>VLOOKUP(A382,'Raw Data'!$A$2:$M$724,4,FALSE)</f>
        <v>4</v>
      </c>
      <c r="E382" s="9">
        <f>VLOOKUP(A382,'Raw Data'!$A$2:$M$724,3,FALSE)</f>
        <v>106</v>
      </c>
      <c r="F382" s="9">
        <f>VLOOKUP(A382,'Raw Data'!$A$2:$M$724,5,FALSE)</f>
        <v>1189</v>
      </c>
      <c r="G382" s="9">
        <f>VLOOKUP(A382,'Raw Data'!$A$2:$M$724,7,FALSE)</f>
        <v>81</v>
      </c>
      <c r="H382" s="10">
        <f t="shared" si="0"/>
        <v>0.93622047244094486</v>
      </c>
      <c r="I382" s="9">
        <f>VLOOKUP(A382,'Raw Data'!$A$2:$M$724,6,FALSE)</f>
        <v>5</v>
      </c>
      <c r="J382" s="9">
        <f>VLOOKUP(A382,'Raw Data'!$A$2:$M$724,12,FALSE)</f>
        <v>0</v>
      </c>
      <c r="K382" s="9">
        <f>VLOOKUP(A382,'Raw Data'!$A$2:$M$724,13,FALSE)</f>
        <v>1</v>
      </c>
      <c r="L382" s="9"/>
      <c r="M382" s="11">
        <f t="shared" si="1"/>
        <v>298.66269841269843</v>
      </c>
      <c r="N382" s="12">
        <f>VLOOKUP(A382,'Raw Data'!$A$2:$M$724,9,FALSE)</f>
        <v>62</v>
      </c>
      <c r="O382" s="13">
        <f>VLOOKUP(A382,'Raw Data'!$A$2:$M$724,10,FALSE)</f>
        <v>3</v>
      </c>
      <c r="P382" s="13">
        <f>VLOOKUP(A382,'Raw Data'!$A$2:$M$724,11,FALSE)</f>
        <v>0</v>
      </c>
      <c r="Q382" s="13">
        <f>VLOOKUP(A382,'Raw Data'!$A$2:$M$724,8,FALSE)</f>
        <v>0</v>
      </c>
      <c r="R382" s="14">
        <f t="shared" si="2"/>
        <v>298.66269841269843</v>
      </c>
      <c r="S382" s="15">
        <v>5</v>
      </c>
    </row>
    <row r="383" spans="1:19" ht="16.2" x14ac:dyDescent="0.45">
      <c r="A383" s="20" t="s">
        <v>402</v>
      </c>
      <c r="B383" s="9" t="str">
        <f>VLOOKUP(A383,'Raw Data'!$A$2:$M$724,2,FALSE)</f>
        <v>Akanksha</v>
      </c>
      <c r="C383" s="9">
        <f>VLOOKUP(A383,'Phone Number'!$A$1:$B$6919,2,FALSE)</f>
        <v>8595585066</v>
      </c>
      <c r="D383" s="9">
        <f>VLOOKUP(A383,'Raw Data'!$A$2:$M$724,4,FALSE)</f>
        <v>4</v>
      </c>
      <c r="E383" s="9">
        <f>VLOOKUP(A383,'Raw Data'!$A$2:$M$724,3,FALSE)</f>
        <v>2</v>
      </c>
      <c r="F383" s="9">
        <f>VLOOKUP(A383,'Raw Data'!$A$2:$M$724,5,FALSE)</f>
        <v>4</v>
      </c>
      <c r="G383" s="9">
        <f>VLOOKUP(A383,'Raw Data'!$A$2:$M$724,7,FALSE)</f>
        <v>8</v>
      </c>
      <c r="H383" s="10">
        <f t="shared" si="0"/>
        <v>0.33333333333333331</v>
      </c>
      <c r="I383" s="9">
        <f>VLOOKUP(A383,'Raw Data'!$A$2:$M$724,6,FALSE)</f>
        <v>3.5</v>
      </c>
      <c r="J383" s="9">
        <f>VLOOKUP(A383,'Raw Data'!$A$2:$M$724,12,FALSE)</f>
        <v>0</v>
      </c>
      <c r="K383" s="9">
        <f>VLOOKUP(A383,'Raw Data'!$A$2:$M$724,13,FALSE)</f>
        <v>20</v>
      </c>
      <c r="L383" s="9"/>
      <c r="M383" s="11">
        <f t="shared" si="1"/>
        <v>17.949206349206349</v>
      </c>
      <c r="N383" s="12">
        <f>VLOOKUP(A383,'Raw Data'!$A$2:$M$724,9,FALSE)</f>
        <v>1</v>
      </c>
      <c r="O383" s="13">
        <f>VLOOKUP(A383,'Raw Data'!$A$2:$M$724,10,FALSE)</f>
        <v>1</v>
      </c>
      <c r="P383" s="13">
        <f>VLOOKUP(A383,'Raw Data'!$A$2:$M$724,11,FALSE)</f>
        <v>0</v>
      </c>
      <c r="Q383" s="13">
        <f>VLOOKUP(A383,'Raw Data'!$A$2:$M$724,8,FALSE)</f>
        <v>0</v>
      </c>
      <c r="R383" s="14">
        <f t="shared" si="2"/>
        <v>17.949206349206349</v>
      </c>
      <c r="S383" s="15">
        <v>4</v>
      </c>
    </row>
    <row r="384" spans="1:19" ht="16.2" x14ac:dyDescent="0.45">
      <c r="A384" s="20" t="s">
        <v>403</v>
      </c>
      <c r="B384" s="9" t="str">
        <f>VLOOKUP(A384,'Raw Data'!$A$2:$M$724,2,FALSE)</f>
        <v>Prameet choudhary</v>
      </c>
      <c r="C384" s="9">
        <f>VLOOKUP(A384,'Phone Number'!$A$1:$B$6919,2,FALSE)</f>
        <v>7880457497</v>
      </c>
      <c r="D384" s="9">
        <f>VLOOKUP(A384,'Raw Data'!$A$2:$M$724,4,FALSE)</f>
        <v>4</v>
      </c>
      <c r="E384" s="9">
        <f>VLOOKUP(A384,'Raw Data'!$A$2:$M$724,3,FALSE)</f>
        <v>3</v>
      </c>
      <c r="F384" s="9">
        <f>VLOOKUP(A384,'Raw Data'!$A$2:$M$724,5,FALSE)</f>
        <v>9</v>
      </c>
      <c r="G384" s="9">
        <f>VLOOKUP(A384,'Raw Data'!$A$2:$M$724,7,FALSE)</f>
        <v>13</v>
      </c>
      <c r="H384" s="10">
        <f t="shared" si="0"/>
        <v>0.40909090909090912</v>
      </c>
      <c r="I384" s="9">
        <f>VLOOKUP(A384,'Raw Data'!$A$2:$M$724,6,FALSE)</f>
        <v>4.67</v>
      </c>
      <c r="J384" s="9">
        <f>VLOOKUP(A384,'Raw Data'!$A$2:$M$724,12,FALSE)</f>
        <v>0</v>
      </c>
      <c r="K384" s="9">
        <f>VLOOKUP(A384,'Raw Data'!$A$2:$M$724,13,FALSE)</f>
        <v>10</v>
      </c>
      <c r="L384" s="9"/>
      <c r="M384" s="11">
        <f t="shared" si="1"/>
        <v>21.396603174603175</v>
      </c>
      <c r="N384" s="12">
        <f>VLOOKUP(A384,'Raw Data'!$A$2:$M$724,9,FALSE)</f>
        <v>46</v>
      </c>
      <c r="O384" s="13">
        <f>VLOOKUP(A384,'Raw Data'!$A$2:$M$724,10,FALSE)</f>
        <v>1</v>
      </c>
      <c r="P384" s="13">
        <f>VLOOKUP(A384,'Raw Data'!$A$2:$M$724,11,FALSE)</f>
        <v>2</v>
      </c>
      <c r="Q384" s="13">
        <f>VLOOKUP(A384,'Raw Data'!$A$2:$M$724,8,FALSE)</f>
        <v>0</v>
      </c>
      <c r="R384" s="14">
        <f t="shared" si="2"/>
        <v>21.396603174603175</v>
      </c>
      <c r="S384" s="15">
        <v>4</v>
      </c>
    </row>
    <row r="385" spans="1:19" ht="16.2" x14ac:dyDescent="0.45">
      <c r="A385" s="20" t="s">
        <v>404</v>
      </c>
      <c r="B385" s="9" t="str">
        <f>VLOOKUP(A385,'Raw Data'!$A$2:$M$724,2,FALSE)</f>
        <v>Shiva</v>
      </c>
      <c r="C385" s="9">
        <f>VLOOKUP(A385,'Phone Number'!$A$1:$B$6919,2,FALSE)</f>
        <v>9336877794</v>
      </c>
      <c r="D385" s="9">
        <f>VLOOKUP(A385,'Raw Data'!$A$2:$M$724,4,FALSE)</f>
        <v>3</v>
      </c>
      <c r="E385" s="9">
        <f>VLOOKUP(A385,'Raw Data'!$A$2:$M$724,3,FALSE)</f>
        <v>3</v>
      </c>
      <c r="F385" s="9">
        <f>VLOOKUP(A385,'Raw Data'!$A$2:$M$724,5,FALSE)</f>
        <v>3</v>
      </c>
      <c r="G385" s="9">
        <f>VLOOKUP(A385,'Raw Data'!$A$2:$M$724,7,FALSE)</f>
        <v>0</v>
      </c>
      <c r="H385" s="10">
        <f t="shared" si="0"/>
        <v>1</v>
      </c>
      <c r="I385" s="9">
        <f>VLOOKUP(A385,'Raw Data'!$A$2:$M$724,6,FALSE)</f>
        <v>5</v>
      </c>
      <c r="J385" s="9">
        <f>VLOOKUP(A385,'Raw Data'!$A$2:$M$724,12,FALSE)</f>
        <v>0</v>
      </c>
      <c r="K385" s="9">
        <f>VLOOKUP(A385,'Raw Data'!$A$2:$M$724,13,FALSE)</f>
        <v>30</v>
      </c>
      <c r="L385" s="9"/>
      <c r="M385" s="11">
        <f t="shared" si="1"/>
        <v>17.095238095238095</v>
      </c>
      <c r="N385" s="12">
        <f>VLOOKUP(A385,'Raw Data'!$A$2:$M$724,9,FALSE)</f>
        <v>11</v>
      </c>
      <c r="O385" s="13">
        <f>VLOOKUP(A385,'Raw Data'!$A$2:$M$724,10,FALSE)</f>
        <v>11</v>
      </c>
      <c r="P385" s="13">
        <f>VLOOKUP(A385,'Raw Data'!$A$2:$M$724,11,FALSE)</f>
        <v>1</v>
      </c>
      <c r="Q385" s="13">
        <f>VLOOKUP(A385,'Raw Data'!$A$2:$M$724,8,FALSE)</f>
        <v>0</v>
      </c>
      <c r="R385" s="14">
        <f t="shared" si="2"/>
        <v>17.095238095238095</v>
      </c>
      <c r="S385" s="15">
        <v>3</v>
      </c>
    </row>
    <row r="386" spans="1:19" ht="16.2" x14ac:dyDescent="0.45">
      <c r="A386" s="20" t="s">
        <v>405</v>
      </c>
      <c r="B386" s="9" t="str">
        <f>VLOOKUP(A386,'Raw Data'!$A$2:$M$724,2,FALSE)</f>
        <v>Kaif ali</v>
      </c>
      <c r="C386" s="9">
        <f>VLOOKUP(A386,'Phone Number'!$A$1:$B$6919,2,FALSE)</f>
        <v>9140387085</v>
      </c>
      <c r="D386" s="9">
        <f>VLOOKUP(A386,'Raw Data'!$A$2:$M$724,4,FALSE)</f>
        <v>3</v>
      </c>
      <c r="E386" s="9">
        <f>VLOOKUP(A386,'Raw Data'!$A$2:$M$724,3,FALSE)</f>
        <v>240</v>
      </c>
      <c r="F386" s="9">
        <f>VLOOKUP(A386,'Raw Data'!$A$2:$M$724,5,FALSE)</f>
        <v>156</v>
      </c>
      <c r="G386" s="9">
        <f>VLOOKUP(A386,'Raw Data'!$A$2:$M$724,7,FALSE)</f>
        <v>0</v>
      </c>
      <c r="H386" s="10">
        <f t="shared" si="0"/>
        <v>1</v>
      </c>
      <c r="I386" s="9">
        <f>VLOOKUP(A386,'Raw Data'!$A$2:$M$724,6,FALSE)</f>
        <v>4.99</v>
      </c>
      <c r="J386" s="9">
        <f>VLOOKUP(A386,'Raw Data'!$A$2:$M$724,12,FALSE)</f>
        <v>0</v>
      </c>
      <c r="K386" s="9">
        <f>VLOOKUP(A386,'Raw Data'!$A$2:$M$724,13,FALSE)</f>
        <v>2355</v>
      </c>
      <c r="M386" s="11">
        <f t="shared" si="1"/>
        <v>405.10704761904765</v>
      </c>
      <c r="N386" s="12">
        <f>VLOOKUP(A386,'Raw Data'!$A$2:$M$724,9,FALSE)</f>
        <v>34</v>
      </c>
      <c r="O386" s="13">
        <f>VLOOKUP(A386,'Raw Data'!$A$2:$M$724,10,FALSE)</f>
        <v>4</v>
      </c>
      <c r="P386" s="13">
        <f>VLOOKUP(A386,'Raw Data'!$A$2:$M$724,11,FALSE)</f>
        <v>0</v>
      </c>
      <c r="Q386" s="13">
        <f>VLOOKUP(A386,'Raw Data'!$A$2:$M$724,8,FALSE)</f>
        <v>0</v>
      </c>
      <c r="R386" s="14">
        <f t="shared" si="2"/>
        <v>405.10704761904765</v>
      </c>
      <c r="S386" s="15">
        <v>5</v>
      </c>
    </row>
    <row r="387" spans="1:19" ht="16.2" x14ac:dyDescent="0.45">
      <c r="A387" s="20" t="s">
        <v>406</v>
      </c>
      <c r="B387" s="9" t="str">
        <f>VLOOKUP(A387,'Raw Data'!$A$2:$M$724,2,FALSE)</f>
        <v>Raju Yadav</v>
      </c>
      <c r="C387" s="9">
        <f>VLOOKUP(A387,'Phone Number'!$A$1:$B$6919,2,FALSE)</f>
        <v>8299760046</v>
      </c>
      <c r="D387" s="9">
        <f>VLOOKUP(A387,'Raw Data'!$A$2:$M$724,4,FALSE)</f>
        <v>3</v>
      </c>
      <c r="E387" s="9">
        <f>VLOOKUP(A387,'Raw Data'!$A$2:$M$724,3,FALSE)</f>
        <v>60</v>
      </c>
      <c r="F387" s="9">
        <f>VLOOKUP(A387,'Raw Data'!$A$2:$M$724,5,FALSE)</f>
        <v>3</v>
      </c>
      <c r="G387" s="9">
        <f>VLOOKUP(A387,'Raw Data'!$A$2:$M$724,7,FALSE)</f>
        <v>4</v>
      </c>
      <c r="H387" s="10">
        <f t="shared" si="0"/>
        <v>0.42857142857142855</v>
      </c>
      <c r="I387" s="9">
        <f>VLOOKUP(A387,'Raw Data'!$A$2:$M$724,6,FALSE)</f>
        <v>3.67</v>
      </c>
      <c r="J387" s="9">
        <f>VLOOKUP(A387,'Raw Data'!$A$2:$M$724,12,FALSE)</f>
        <v>0</v>
      </c>
      <c r="K387" s="9">
        <f>VLOOKUP(A387,'Raw Data'!$A$2:$M$724,13,FALSE)</f>
        <v>580</v>
      </c>
      <c r="M387" s="11">
        <f t="shared" si="1"/>
        <v>103.38812698412698</v>
      </c>
      <c r="N387" s="12">
        <f>VLOOKUP(A387,'Raw Data'!$A$2:$M$724,9,FALSE)</f>
        <v>186</v>
      </c>
      <c r="O387" s="13">
        <f>VLOOKUP(A387,'Raw Data'!$A$2:$M$724,10,FALSE)</f>
        <v>112</v>
      </c>
      <c r="P387" s="13">
        <f>VLOOKUP(A387,'Raw Data'!$A$2:$M$724,11,FALSE)</f>
        <v>0</v>
      </c>
      <c r="Q387" s="13">
        <f>VLOOKUP(A387,'Raw Data'!$A$2:$M$724,8,FALSE)</f>
        <v>0</v>
      </c>
      <c r="R387" s="14">
        <f t="shared" si="2"/>
        <v>103.38812698412698</v>
      </c>
      <c r="S387" s="15">
        <v>7</v>
      </c>
    </row>
    <row r="388" spans="1:19" ht="16.2" x14ac:dyDescent="0.45">
      <c r="A388" s="20" t="s">
        <v>407</v>
      </c>
      <c r="B388" s="9" t="str">
        <f>VLOOKUP(A388,'Raw Data'!$A$2:$M$724,2,FALSE)</f>
        <v>Sunil yadav</v>
      </c>
      <c r="C388" s="9">
        <f>VLOOKUP(A388,'Phone Number'!$A$1:$B$6919,2,FALSE)</f>
        <v>8187994738</v>
      </c>
      <c r="D388" s="9">
        <f>VLOOKUP(A388,'Raw Data'!$A$2:$M$724,4,FALSE)</f>
        <v>3</v>
      </c>
      <c r="E388" s="9">
        <f>VLOOKUP(A388,'Raw Data'!$A$2:$M$724,3,FALSE)</f>
        <v>1</v>
      </c>
      <c r="F388" s="9">
        <f>VLOOKUP(A388,'Raw Data'!$A$2:$M$724,5,FALSE)</f>
        <v>3</v>
      </c>
      <c r="G388" s="9">
        <f>VLOOKUP(A388,'Raw Data'!$A$2:$M$724,7,FALSE)</f>
        <v>1</v>
      </c>
      <c r="H388" s="10">
        <f t="shared" si="0"/>
        <v>0.75</v>
      </c>
      <c r="I388" s="9">
        <f>VLOOKUP(A388,'Raw Data'!$A$2:$M$724,6,FALSE)</f>
        <v>5</v>
      </c>
      <c r="J388" s="9">
        <f>VLOOKUP(A388,'Raw Data'!$A$2:$M$724,12,FALSE)</f>
        <v>0</v>
      </c>
      <c r="K388" s="9">
        <f>VLOOKUP(A388,'Raw Data'!$A$2:$M$724,13,FALSE)</f>
        <v>9</v>
      </c>
      <c r="M388" s="11">
        <f t="shared" si="1"/>
        <v>14.011904761904763</v>
      </c>
      <c r="N388" s="12">
        <f>VLOOKUP(A388,'Raw Data'!$A$2:$M$724,9,FALSE)</f>
        <v>146</v>
      </c>
      <c r="O388" s="13">
        <f>VLOOKUP(A388,'Raw Data'!$A$2:$M$724,10,FALSE)</f>
        <v>146</v>
      </c>
      <c r="P388" s="13">
        <f>VLOOKUP(A388,'Raw Data'!$A$2:$M$724,11,FALSE)</f>
        <v>1</v>
      </c>
      <c r="Q388" s="13">
        <f>VLOOKUP(A388,'Raw Data'!$A$2:$M$724,8,FALSE)</f>
        <v>0</v>
      </c>
      <c r="R388" s="14">
        <f t="shared" si="2"/>
        <v>14.011904761904763</v>
      </c>
      <c r="S388" s="15">
        <v>6</v>
      </c>
    </row>
    <row r="389" spans="1:19" ht="16.2" x14ac:dyDescent="0.45">
      <c r="A389" s="20" t="s">
        <v>408</v>
      </c>
      <c r="B389" s="9" t="str">
        <f>VLOOKUP(A389,'Raw Data'!$A$2:$M$724,2,FALSE)</f>
        <v>Gunita_Sahu_</v>
      </c>
      <c r="C389" s="9">
        <f>VLOOKUP(A389,'Phone Number'!$A$1:$B$6919,2,FALSE)</f>
        <v>7987851666</v>
      </c>
      <c r="D389" s="9">
        <f>VLOOKUP(A389,'Raw Data'!$A$2:$M$724,4,FALSE)</f>
        <v>3</v>
      </c>
      <c r="E389" s="9">
        <f>VLOOKUP(A389,'Raw Data'!$A$2:$M$724,3,FALSE)</f>
        <v>309</v>
      </c>
      <c r="F389" s="9">
        <f>VLOOKUP(A389,'Raw Data'!$A$2:$M$724,5,FALSE)</f>
        <v>168</v>
      </c>
      <c r="G389" s="9">
        <f>VLOOKUP(A389,'Raw Data'!$A$2:$M$724,7,FALSE)</f>
        <v>327</v>
      </c>
      <c r="H389" s="10">
        <f t="shared" si="0"/>
        <v>0.33939393939393941</v>
      </c>
      <c r="I389" s="9">
        <f>VLOOKUP(A389,'Raw Data'!$A$2:$M$724,6,FALSE)</f>
        <v>4.9800000000000004</v>
      </c>
      <c r="J389" s="9">
        <f>VLOOKUP(A389,'Raw Data'!$A$2:$M$724,12,FALSE)</f>
        <v>1</v>
      </c>
      <c r="K389" s="9">
        <f>VLOOKUP(A389,'Raw Data'!$A$2:$M$724,13,FALSE)</f>
        <v>2833</v>
      </c>
      <c r="M389" s="11">
        <f t="shared" si="1"/>
        <v>579.61488888888891</v>
      </c>
      <c r="N389" s="12">
        <f>VLOOKUP(A389,'Raw Data'!$A$2:$M$724,9,FALSE)</f>
        <v>35</v>
      </c>
      <c r="O389" s="13">
        <f>VLOOKUP(A389,'Raw Data'!$A$2:$M$724,10,FALSE)</f>
        <v>2</v>
      </c>
      <c r="P389" s="13">
        <f>VLOOKUP(A389,'Raw Data'!$A$2:$M$724,11,FALSE)</f>
        <v>0</v>
      </c>
      <c r="Q389" s="13">
        <f>VLOOKUP(A389,'Raw Data'!$A$2:$M$724,8,FALSE)</f>
        <v>1</v>
      </c>
      <c r="R389" s="14">
        <f t="shared" si="2"/>
        <v>579.61488888888891</v>
      </c>
      <c r="S389" s="15">
        <v>4</v>
      </c>
    </row>
    <row r="390" spans="1:19" ht="16.2" x14ac:dyDescent="0.45">
      <c r="A390" s="20" t="s">
        <v>409</v>
      </c>
      <c r="B390" s="9" t="str">
        <f>VLOOKUP(A390,'Raw Data'!$A$2:$M$724,2,FALSE)</f>
        <v>Rayapu Vysali</v>
      </c>
      <c r="C390" s="9">
        <f>VLOOKUP(A390,'Phone Number'!$A$1:$B$6919,2,FALSE)</f>
        <v>8790688004</v>
      </c>
      <c r="D390" s="9">
        <f>VLOOKUP(A390,'Raw Data'!$A$2:$M$724,4,FALSE)</f>
        <v>3</v>
      </c>
      <c r="E390" s="9">
        <f>VLOOKUP(A390,'Raw Data'!$A$2:$M$724,3,FALSE)</f>
        <v>22</v>
      </c>
      <c r="F390" s="9">
        <f>VLOOKUP(A390,'Raw Data'!$A$2:$M$724,5,FALSE)</f>
        <v>30</v>
      </c>
      <c r="G390" s="9">
        <f>VLOOKUP(A390,'Raw Data'!$A$2:$M$724,7,FALSE)</f>
        <v>60</v>
      </c>
      <c r="H390" s="10">
        <f t="shared" si="0"/>
        <v>0.33333333333333331</v>
      </c>
      <c r="I390" s="9">
        <f>VLOOKUP(A390,'Raw Data'!$A$2:$M$724,6,FALSE)</f>
        <v>5</v>
      </c>
      <c r="J390" s="9">
        <f>VLOOKUP(A390,'Raw Data'!$A$2:$M$724,12,FALSE)</f>
        <v>0</v>
      </c>
      <c r="K390" s="9">
        <f>VLOOKUP(A390,'Raw Data'!$A$2:$M$724,13,FALSE)</f>
        <v>192</v>
      </c>
      <c r="M390" s="11">
        <f t="shared" si="1"/>
        <v>53.952380952380949</v>
      </c>
      <c r="N390" s="12">
        <f>VLOOKUP(A390,'Raw Data'!$A$2:$M$724,9,FALSE)</f>
        <v>2</v>
      </c>
      <c r="O390" s="13">
        <f>VLOOKUP(A390,'Raw Data'!$A$2:$M$724,10,FALSE)</f>
        <v>0</v>
      </c>
      <c r="P390" s="13">
        <f>VLOOKUP(A390,'Raw Data'!$A$2:$M$724,11,FALSE)</f>
        <v>0</v>
      </c>
      <c r="Q390" s="13">
        <f>VLOOKUP(A390,'Raw Data'!$A$2:$M$724,8,FALSE)</f>
        <v>0</v>
      </c>
      <c r="R390" s="14">
        <f t="shared" si="2"/>
        <v>53.952380952380949</v>
      </c>
      <c r="S390" s="15">
        <v>19</v>
      </c>
    </row>
    <row r="391" spans="1:19" ht="16.2" x14ac:dyDescent="0.45">
      <c r="A391" s="20" t="s">
        <v>410</v>
      </c>
      <c r="B391" s="9" t="str">
        <f>VLOOKUP(A391,'Raw Data'!$A$2:$M$724,2,FALSE)</f>
        <v>Irfan Najar</v>
      </c>
      <c r="C391" s="9">
        <f>VLOOKUP(A391,'Phone Number'!$A$1:$B$6919,2,FALSE)</f>
        <v>8082451036</v>
      </c>
      <c r="D391" s="9">
        <f>VLOOKUP(A391,'Raw Data'!$A$2:$M$724,4,FALSE)</f>
        <v>3</v>
      </c>
      <c r="E391" s="9">
        <f>VLOOKUP(A391,'Raw Data'!$A$2:$M$724,3,FALSE)</f>
        <v>1</v>
      </c>
      <c r="F391" s="9">
        <f>VLOOKUP(A391,'Raw Data'!$A$2:$M$724,5,FALSE)</f>
        <v>3</v>
      </c>
      <c r="G391" s="9">
        <f>VLOOKUP(A391,'Raw Data'!$A$2:$M$724,7,FALSE)</f>
        <v>0</v>
      </c>
      <c r="H391" s="10">
        <f t="shared" si="0"/>
        <v>1</v>
      </c>
      <c r="I391" s="9">
        <f>VLOOKUP(A391,'Raw Data'!$A$2:$M$724,6,FALSE)</f>
        <v>5</v>
      </c>
      <c r="J391" s="9">
        <f>VLOOKUP(A391,'Raw Data'!$A$2:$M$724,12,FALSE)</f>
        <v>0</v>
      </c>
      <c r="K391" s="9">
        <f>VLOOKUP(A391,'Raw Data'!$A$2:$M$724,13,FALSE)</f>
        <v>3</v>
      </c>
      <c r="M391" s="11">
        <f t="shared" si="1"/>
        <v>13.595238095238095</v>
      </c>
      <c r="N391" s="12">
        <f>VLOOKUP(A391,'Raw Data'!$A$2:$M$724,9,FALSE)</f>
        <v>3</v>
      </c>
      <c r="O391" s="13">
        <f>VLOOKUP(A391,'Raw Data'!$A$2:$M$724,10,FALSE)</f>
        <v>3</v>
      </c>
      <c r="P391" s="13">
        <f>VLOOKUP(A391,'Raw Data'!$A$2:$M$724,11,FALSE)</f>
        <v>1</v>
      </c>
      <c r="Q391" s="13">
        <f>VLOOKUP(A391,'Raw Data'!$A$2:$M$724,8,FALSE)</f>
        <v>0</v>
      </c>
      <c r="R391" s="14">
        <f t="shared" si="2"/>
        <v>13.595238095238095</v>
      </c>
      <c r="S391" s="15">
        <v>4</v>
      </c>
    </row>
    <row r="392" spans="1:19" ht="16.2" x14ac:dyDescent="0.45">
      <c r="A392" s="20" t="s">
        <v>411</v>
      </c>
      <c r="B392" s="9" t="str">
        <f>VLOOKUP(A392,'Raw Data'!$A$2:$M$724,2,FALSE)</f>
        <v>Sachin Singh</v>
      </c>
      <c r="C392" s="9">
        <f>VLOOKUP(A392,'Phone Number'!$A$1:$B$6919,2,FALSE)</f>
        <v>6006859534</v>
      </c>
      <c r="D392" s="9">
        <f>VLOOKUP(A392,'Raw Data'!$A$2:$M$724,4,FALSE)</f>
        <v>3</v>
      </c>
      <c r="E392" s="9">
        <f>VLOOKUP(A392,'Raw Data'!$A$2:$M$724,3,FALSE)</f>
        <v>39</v>
      </c>
      <c r="F392" s="9">
        <f>VLOOKUP(A392,'Raw Data'!$A$2:$M$724,5,FALSE)</f>
        <v>4</v>
      </c>
      <c r="G392" s="9">
        <f>VLOOKUP(A392,'Raw Data'!$A$2:$M$724,7,FALSE)</f>
        <v>281</v>
      </c>
      <c r="H392" s="10">
        <f t="shared" si="0"/>
        <v>1.4035087719298246E-2</v>
      </c>
      <c r="I392" s="9">
        <f>VLOOKUP(A392,'Raw Data'!$A$2:$M$724,6,FALSE)</f>
        <v>5</v>
      </c>
      <c r="J392" s="9">
        <f>VLOOKUP(A392,'Raw Data'!$A$2:$M$724,12,FALSE)</f>
        <v>0</v>
      </c>
      <c r="K392" s="9">
        <f>VLOOKUP(A392,'Raw Data'!$A$2:$M$724,13,FALSE)</f>
        <v>7</v>
      </c>
      <c r="M392" s="11">
        <f t="shared" si="1"/>
        <v>75.376984126984127</v>
      </c>
      <c r="N392" s="12">
        <f>VLOOKUP(A392,'Raw Data'!$A$2:$M$724,9,FALSE)</f>
        <v>1</v>
      </c>
      <c r="O392" s="13">
        <f>VLOOKUP(A392,'Raw Data'!$A$2:$M$724,10,FALSE)</f>
        <v>1</v>
      </c>
      <c r="P392" s="13">
        <f>VLOOKUP(A392,'Raw Data'!$A$2:$M$724,11,FALSE)</f>
        <v>0</v>
      </c>
      <c r="Q392" s="13">
        <f>VLOOKUP(A392,'Raw Data'!$A$2:$M$724,8,FALSE)</f>
        <v>1</v>
      </c>
      <c r="R392" s="14">
        <f t="shared" si="2"/>
        <v>75.376984126984127</v>
      </c>
      <c r="S392" s="15">
        <v>4</v>
      </c>
    </row>
    <row r="393" spans="1:19" ht="16.2" x14ac:dyDescent="0.45">
      <c r="A393" s="20" t="s">
        <v>412</v>
      </c>
      <c r="B393" s="9" t="str">
        <f>VLOOKUP(A393,'Raw Data'!$A$2:$M$724,2,FALSE)</f>
        <v>Sri Ramya</v>
      </c>
      <c r="C393" s="9">
        <f>VLOOKUP(A393,'Phone Number'!$A$1:$B$6919,2,FALSE)</f>
        <v>9347346949</v>
      </c>
      <c r="D393" s="9">
        <f>VLOOKUP(A393,'Raw Data'!$A$2:$M$724,4,FALSE)</f>
        <v>3</v>
      </c>
      <c r="E393" s="9">
        <f>VLOOKUP(A393,'Raw Data'!$A$2:$M$724,3,FALSE)</f>
        <v>6</v>
      </c>
      <c r="F393" s="9">
        <f>VLOOKUP(A393,'Raw Data'!$A$2:$M$724,5,FALSE)</f>
        <v>12</v>
      </c>
      <c r="G393" s="9">
        <f>VLOOKUP(A393,'Raw Data'!$A$2:$M$724,7,FALSE)</f>
        <v>16</v>
      </c>
      <c r="H393" s="10">
        <f t="shared" si="0"/>
        <v>0.42857142857142855</v>
      </c>
      <c r="I393" s="9">
        <f>VLOOKUP(A393,'Raw Data'!$A$2:$M$724,6,FALSE)</f>
        <v>5</v>
      </c>
      <c r="J393" s="9">
        <f>VLOOKUP(A393,'Raw Data'!$A$2:$M$724,12,FALSE)</f>
        <v>0</v>
      </c>
      <c r="K393" s="9">
        <f>VLOOKUP(A393,'Raw Data'!$A$2:$M$724,13,FALSE)</f>
        <v>52</v>
      </c>
      <c r="M393" s="11">
        <f t="shared" si="1"/>
        <v>23.936507936507937</v>
      </c>
      <c r="N393" s="12">
        <f>VLOOKUP(A393,'Raw Data'!$A$2:$M$724,9,FALSE)</f>
        <v>10</v>
      </c>
      <c r="O393" s="13">
        <f>VLOOKUP(A393,'Raw Data'!$A$2:$M$724,10,FALSE)</f>
        <v>10</v>
      </c>
      <c r="P393" s="13">
        <f>VLOOKUP(A393,'Raw Data'!$A$2:$M$724,11,FALSE)</f>
        <v>1</v>
      </c>
      <c r="Q393" s="13">
        <f>VLOOKUP(A393,'Raw Data'!$A$2:$M$724,8,FALSE)</f>
        <v>0</v>
      </c>
      <c r="R393" s="14">
        <f t="shared" si="2"/>
        <v>23.936507936507937</v>
      </c>
      <c r="S393" s="15">
        <v>4</v>
      </c>
    </row>
    <row r="394" spans="1:19" ht="16.2" x14ac:dyDescent="0.45">
      <c r="A394" s="20" t="s">
        <v>413</v>
      </c>
      <c r="B394" s="9" t="str">
        <f>VLOOKUP(A394,'Raw Data'!$A$2:$M$724,2,FALSE)</f>
        <v>Nisha Kumari</v>
      </c>
      <c r="C394" s="9">
        <f>VLOOKUP(A394,'Phone Number'!$A$1:$B$6919,2,FALSE)</f>
        <v>9341901828</v>
      </c>
      <c r="D394" s="9">
        <f>VLOOKUP(A394,'Raw Data'!$A$2:$M$724,4,FALSE)</f>
        <v>3</v>
      </c>
      <c r="E394" s="9">
        <f>VLOOKUP(A394,'Raw Data'!$A$2:$M$724,3,FALSE)</f>
        <v>163</v>
      </c>
      <c r="F394" s="9">
        <f>VLOOKUP(A394,'Raw Data'!$A$2:$M$724,5,FALSE)</f>
        <v>8</v>
      </c>
      <c r="G394" s="9">
        <f>VLOOKUP(A394,'Raw Data'!$A$2:$M$724,7,FALSE)</f>
        <v>47</v>
      </c>
      <c r="H394" s="10">
        <f t="shared" si="0"/>
        <v>0.14545454545454545</v>
      </c>
      <c r="I394" s="9">
        <f>VLOOKUP(A394,'Raw Data'!$A$2:$M$724,6,FALSE)</f>
        <v>3.5</v>
      </c>
      <c r="J394" s="9">
        <f>VLOOKUP(A394,'Raw Data'!$A$2:$M$724,12,FALSE)</f>
        <v>0</v>
      </c>
      <c r="K394" s="9">
        <f>VLOOKUP(A394,'Raw Data'!$A$2:$M$724,13,FALSE)</f>
        <v>1612</v>
      </c>
      <c r="M394" s="11">
        <f t="shared" si="1"/>
        <v>267.81507936507938</v>
      </c>
      <c r="N394" s="12">
        <f>VLOOKUP(A394,'Raw Data'!$A$2:$M$724,9,FALSE)</f>
        <v>3</v>
      </c>
      <c r="O394" s="13">
        <f>VLOOKUP(A394,'Raw Data'!$A$2:$M$724,10,FALSE)</f>
        <v>3</v>
      </c>
      <c r="P394" s="13">
        <f>VLOOKUP(A394,'Raw Data'!$A$2:$M$724,11,FALSE)</f>
        <v>0</v>
      </c>
      <c r="Q394" s="13">
        <f>VLOOKUP(A394,'Raw Data'!$A$2:$M$724,8,FALSE)</f>
        <v>3</v>
      </c>
      <c r="R394" s="14">
        <f t="shared" si="2"/>
        <v>267.81507936507938</v>
      </c>
      <c r="S394" s="15">
        <v>4</v>
      </c>
    </row>
    <row r="395" spans="1:19" ht="16.2" x14ac:dyDescent="0.45">
      <c r="A395" s="20" t="s">
        <v>414</v>
      </c>
      <c r="B395" s="9" t="str">
        <f>VLOOKUP(A395,'Raw Data'!$A$2:$M$724,2,FALSE)</f>
        <v>Gulshan</v>
      </c>
      <c r="C395" s="9">
        <f>VLOOKUP(A395,'Phone Number'!$A$1:$B$6919,2,FALSE)</f>
        <v>9660376486</v>
      </c>
      <c r="D395" s="9">
        <f>VLOOKUP(A395,'Raw Data'!$A$2:$M$724,4,FALSE)</f>
        <v>3</v>
      </c>
      <c r="E395" s="9">
        <f>VLOOKUP(A395,'Raw Data'!$A$2:$M$724,3,FALSE)</f>
        <v>1</v>
      </c>
      <c r="F395" s="9">
        <f>VLOOKUP(A395,'Raw Data'!$A$2:$M$724,5,FALSE)</f>
        <v>3</v>
      </c>
      <c r="G395" s="9">
        <f>VLOOKUP(A395,'Raw Data'!$A$2:$M$724,7,FALSE)</f>
        <v>1</v>
      </c>
      <c r="H395" s="10">
        <f t="shared" si="0"/>
        <v>0.75</v>
      </c>
      <c r="I395" s="9">
        <f>VLOOKUP(A395,'Raw Data'!$A$2:$M$724,6,FALSE)</f>
        <v>4</v>
      </c>
      <c r="J395" s="9">
        <f>VLOOKUP(A395,'Raw Data'!$A$2:$M$724,12,FALSE)</f>
        <v>0</v>
      </c>
      <c r="K395" s="9">
        <f>VLOOKUP(A395,'Raw Data'!$A$2:$M$724,13,FALSE)</f>
        <v>0</v>
      </c>
      <c r="M395" s="11">
        <f t="shared" si="1"/>
        <v>12.311904761904763</v>
      </c>
      <c r="N395" s="12">
        <f>VLOOKUP(A395,'Raw Data'!$A$2:$M$724,9,FALSE)</f>
        <v>24</v>
      </c>
      <c r="O395" s="13">
        <f>VLOOKUP(A395,'Raw Data'!$A$2:$M$724,10,FALSE)</f>
        <v>0</v>
      </c>
      <c r="P395" s="13">
        <f>VLOOKUP(A395,'Raw Data'!$A$2:$M$724,11,FALSE)</f>
        <v>1</v>
      </c>
      <c r="Q395" s="13">
        <f>VLOOKUP(A395,'Raw Data'!$A$2:$M$724,8,FALSE)</f>
        <v>0</v>
      </c>
      <c r="R395" s="14">
        <f t="shared" si="2"/>
        <v>12.311904761904763</v>
      </c>
      <c r="S395" s="15">
        <v>4</v>
      </c>
    </row>
    <row r="396" spans="1:19" ht="16.2" x14ac:dyDescent="0.45">
      <c r="A396" s="20" t="s">
        <v>415</v>
      </c>
      <c r="B396" s="9" t="str">
        <f>VLOOKUP(A396,'Raw Data'!$A$2:$M$724,2,FALSE)</f>
        <v>Rachana singh</v>
      </c>
      <c r="C396" s="9">
        <f>VLOOKUP(A396,'Phone Number'!$A$1:$B$6919,2,FALSE)</f>
        <v>9580348200</v>
      </c>
      <c r="D396" s="9">
        <f>VLOOKUP(A396,'Raw Data'!$A$2:$M$724,4,FALSE)</f>
        <v>3</v>
      </c>
      <c r="E396" s="9">
        <f>VLOOKUP(A396,'Raw Data'!$A$2:$M$724,3,FALSE)</f>
        <v>95</v>
      </c>
      <c r="F396" s="9">
        <f>VLOOKUP(A396,'Raw Data'!$A$2:$M$724,5,FALSE)</f>
        <v>174</v>
      </c>
      <c r="G396" s="9">
        <f>VLOOKUP(A396,'Raw Data'!$A$2:$M$724,7,FALSE)</f>
        <v>252</v>
      </c>
      <c r="H396" s="10">
        <f t="shared" si="0"/>
        <v>0.40845070422535212</v>
      </c>
      <c r="I396" s="9">
        <f>VLOOKUP(A396,'Raw Data'!$A$2:$M$724,6,FALSE)</f>
        <v>5</v>
      </c>
      <c r="J396" s="9">
        <f>VLOOKUP(A396,'Raw Data'!$A$2:$M$724,12,FALSE)</f>
        <v>0</v>
      </c>
      <c r="K396" s="9">
        <f>VLOOKUP(A396,'Raw Data'!$A$2:$M$724,13,FALSE)</f>
        <v>0</v>
      </c>
      <c r="M396" s="11">
        <f t="shared" si="1"/>
        <v>152.85714285714286</v>
      </c>
      <c r="N396" s="12">
        <f>VLOOKUP(A396,'Raw Data'!$A$2:$M$724,9,FALSE)</f>
        <v>55</v>
      </c>
      <c r="O396" s="13">
        <f>VLOOKUP(A396,'Raw Data'!$A$2:$M$724,10,FALSE)</f>
        <v>2</v>
      </c>
      <c r="P396" s="13">
        <f>VLOOKUP(A396,'Raw Data'!$A$2:$M$724,11,FALSE)</f>
        <v>0</v>
      </c>
      <c r="Q396" s="13">
        <f>VLOOKUP(A396,'Raw Data'!$A$2:$M$724,8,FALSE)</f>
        <v>1</v>
      </c>
      <c r="R396" s="14">
        <f t="shared" si="2"/>
        <v>152.85714285714286</v>
      </c>
      <c r="S396" s="15">
        <v>4</v>
      </c>
    </row>
    <row r="397" spans="1:19" ht="16.2" x14ac:dyDescent="0.45">
      <c r="A397" s="20" t="s">
        <v>416</v>
      </c>
      <c r="B397" s="9" t="str">
        <f>VLOOKUP(A397,'Raw Data'!$A$2:$M$724,2,FALSE)</f>
        <v>Disha Parakh</v>
      </c>
      <c r="C397" s="9">
        <f>VLOOKUP(A397,'Phone Number'!$A$1:$B$6919,2,FALSE)</f>
        <v>7587092363</v>
      </c>
      <c r="D397" s="9">
        <f>VLOOKUP(A397,'Raw Data'!$A$2:$M$724,4,FALSE)</f>
        <v>3</v>
      </c>
      <c r="E397" s="9">
        <f>VLOOKUP(A397,'Raw Data'!$A$2:$M$724,3,FALSE)</f>
        <v>2</v>
      </c>
      <c r="F397" s="9">
        <f>VLOOKUP(A397,'Raw Data'!$A$2:$M$724,5,FALSE)</f>
        <v>3</v>
      </c>
      <c r="G397" s="9">
        <f>VLOOKUP(A397,'Raw Data'!$A$2:$M$724,7,FALSE)</f>
        <v>3</v>
      </c>
      <c r="H397" s="10">
        <f t="shared" si="0"/>
        <v>0.5</v>
      </c>
      <c r="I397" s="9">
        <f>VLOOKUP(A397,'Raw Data'!$A$2:$M$724,6,FALSE)</f>
        <v>4.33</v>
      </c>
      <c r="J397" s="9">
        <f>VLOOKUP(A397,'Raw Data'!$A$2:$M$724,12,FALSE)</f>
        <v>0</v>
      </c>
      <c r="K397" s="9">
        <f>VLOOKUP(A397,'Raw Data'!$A$2:$M$724,13,FALSE)</f>
        <v>20</v>
      </c>
      <c r="M397" s="11">
        <f t="shared" si="1"/>
        <v>14.985682539682541</v>
      </c>
      <c r="N397" s="12">
        <f>VLOOKUP(A397,'Raw Data'!$A$2:$M$724,9,FALSE)</f>
        <v>6</v>
      </c>
      <c r="O397" s="13">
        <f>VLOOKUP(A397,'Raw Data'!$A$2:$M$724,10,FALSE)</f>
        <v>6</v>
      </c>
      <c r="P397" s="13">
        <f>VLOOKUP(A397,'Raw Data'!$A$2:$M$724,11,FALSE)</f>
        <v>1</v>
      </c>
      <c r="Q397" s="13">
        <f>VLOOKUP(A397,'Raw Data'!$A$2:$M$724,8,FALSE)</f>
        <v>0</v>
      </c>
      <c r="R397" s="14">
        <f t="shared" si="2"/>
        <v>14.985682539682541</v>
      </c>
      <c r="S397" s="15">
        <v>4</v>
      </c>
    </row>
    <row r="398" spans="1:19" ht="16.2" x14ac:dyDescent="0.45">
      <c r="A398" s="20" t="s">
        <v>417</v>
      </c>
      <c r="B398" s="9" t="str">
        <f>VLOOKUP(A398,'Raw Data'!$A$2:$M$724,2,FALSE)</f>
        <v>Akshay Kumar Singh</v>
      </c>
      <c r="C398" s="9">
        <f>VLOOKUP(A398,'Phone Number'!$A$1:$B$6919,2,FALSE)</f>
        <v>7068937420</v>
      </c>
      <c r="D398" s="9">
        <f>VLOOKUP(A398,'Raw Data'!$A$2:$M$724,4,FALSE)</f>
        <v>3</v>
      </c>
      <c r="E398" s="9">
        <f>VLOOKUP(A398,'Raw Data'!$A$2:$M$724,3,FALSE)</f>
        <v>1</v>
      </c>
      <c r="F398" s="9">
        <f>VLOOKUP(A398,'Raw Data'!$A$2:$M$724,5,FALSE)</f>
        <v>3</v>
      </c>
      <c r="G398" s="9">
        <f>VLOOKUP(A398,'Raw Data'!$A$2:$M$724,7,FALSE)</f>
        <v>1</v>
      </c>
      <c r="H398" s="10">
        <f t="shared" si="0"/>
        <v>0.75</v>
      </c>
      <c r="I398" s="9">
        <f>VLOOKUP(A398,'Raw Data'!$A$2:$M$724,6,FALSE)</f>
        <v>3.67</v>
      </c>
      <c r="J398" s="9">
        <f>VLOOKUP(A398,'Raw Data'!$A$2:$M$724,12,FALSE)</f>
        <v>0</v>
      </c>
      <c r="K398" s="9">
        <f>VLOOKUP(A398,'Raw Data'!$A$2:$M$724,13,FALSE)</f>
        <v>3</v>
      </c>
      <c r="M398" s="11">
        <f t="shared" si="1"/>
        <v>12.082571428571429</v>
      </c>
      <c r="N398" s="12">
        <f>VLOOKUP(A398,'Raw Data'!$A$2:$M$724,9,FALSE)</f>
        <v>192</v>
      </c>
      <c r="O398" s="13">
        <f>VLOOKUP(A398,'Raw Data'!$A$2:$M$724,10,FALSE)</f>
        <v>192</v>
      </c>
      <c r="P398" s="13">
        <f>VLOOKUP(A398,'Raw Data'!$A$2:$M$724,11,FALSE)</f>
        <v>1</v>
      </c>
      <c r="Q398" s="13">
        <f>VLOOKUP(A398,'Raw Data'!$A$2:$M$724,8,FALSE)</f>
        <v>0</v>
      </c>
      <c r="R398" s="14">
        <f t="shared" si="2"/>
        <v>12.082571428571429</v>
      </c>
      <c r="S398" s="15">
        <v>4</v>
      </c>
    </row>
    <row r="399" spans="1:19" ht="16.2" x14ac:dyDescent="0.45">
      <c r="A399" s="20" t="s">
        <v>418</v>
      </c>
      <c r="B399" s="9" t="str">
        <f>VLOOKUP(A399,'Raw Data'!$A$2:$M$724,2,FALSE)</f>
        <v>Brijesh</v>
      </c>
      <c r="C399" s="9">
        <f>VLOOKUP(A399,'Phone Number'!$A$1:$B$6919,2,FALSE)</f>
        <v>9041014403</v>
      </c>
      <c r="D399" s="9">
        <f>VLOOKUP(A399,'Raw Data'!$A$2:$M$724,4,FALSE)</f>
        <v>3</v>
      </c>
      <c r="E399" s="9">
        <f>VLOOKUP(A399,'Raw Data'!$A$2:$M$724,3,FALSE)</f>
        <v>130</v>
      </c>
      <c r="F399" s="9">
        <f>VLOOKUP(A399,'Raw Data'!$A$2:$M$724,5,FALSE)</f>
        <v>131</v>
      </c>
      <c r="G399" s="9">
        <f>VLOOKUP(A399,'Raw Data'!$A$2:$M$724,7,FALSE)</f>
        <v>353</v>
      </c>
      <c r="H399" s="10">
        <f t="shared" si="0"/>
        <v>0.27066115702479338</v>
      </c>
      <c r="I399" s="9">
        <f>VLOOKUP(A399,'Raw Data'!$A$2:$M$724,6,FALSE)</f>
        <v>4.97</v>
      </c>
      <c r="J399" s="9">
        <f>VLOOKUP(A399,'Raw Data'!$A$2:$M$724,12,FALSE)</f>
        <v>0</v>
      </c>
      <c r="K399" s="9">
        <f>VLOOKUP(A399,'Raw Data'!$A$2:$M$724,13,FALSE)</f>
        <v>865</v>
      </c>
      <c r="M399" s="11">
        <f t="shared" si="1"/>
        <v>238.15050793650795</v>
      </c>
      <c r="N399" s="12">
        <f>VLOOKUP(A399,'Raw Data'!$A$2:$M$724,9,FALSE)</f>
        <v>5</v>
      </c>
      <c r="O399" s="13">
        <f>VLOOKUP(A399,'Raw Data'!$A$2:$M$724,10,FALSE)</f>
        <v>0</v>
      </c>
      <c r="P399" s="13">
        <f>VLOOKUP(A399,'Raw Data'!$A$2:$M$724,11,FALSE)</f>
        <v>0</v>
      </c>
      <c r="Q399" s="13">
        <f>VLOOKUP(A399,'Raw Data'!$A$2:$M$724,8,FALSE)</f>
        <v>0</v>
      </c>
      <c r="R399" s="14">
        <f t="shared" si="2"/>
        <v>238.15050793650795</v>
      </c>
      <c r="S399" s="15">
        <v>4</v>
      </c>
    </row>
    <row r="400" spans="1:19" ht="16.2" x14ac:dyDescent="0.45">
      <c r="A400" s="20" t="s">
        <v>419</v>
      </c>
      <c r="B400" s="9" t="str">
        <f>VLOOKUP(A400,'Raw Data'!$A$2:$M$724,2,FALSE)</f>
        <v>Naseema</v>
      </c>
      <c r="C400" s="9">
        <f>VLOOKUP(A400,'Phone Number'!$A$1:$B$6919,2,FALSE)</f>
        <v>9315104848</v>
      </c>
      <c r="D400" s="9">
        <f>VLOOKUP(A400,'Raw Data'!$A$2:$M$724,4,FALSE)</f>
        <v>3</v>
      </c>
      <c r="E400" s="9">
        <f>VLOOKUP(A400,'Raw Data'!$A$2:$M$724,3,FALSE)</f>
        <v>2</v>
      </c>
      <c r="F400" s="9">
        <f>VLOOKUP(A400,'Raw Data'!$A$2:$M$724,5,FALSE)</f>
        <v>5</v>
      </c>
      <c r="G400" s="9">
        <f>VLOOKUP(A400,'Raw Data'!$A$2:$M$724,7,FALSE)</f>
        <v>5</v>
      </c>
      <c r="H400" s="10">
        <f t="shared" si="0"/>
        <v>0.5</v>
      </c>
      <c r="I400" s="9">
        <f>VLOOKUP(A400,'Raw Data'!$A$2:$M$724,6,FALSE)</f>
        <v>4.8</v>
      </c>
      <c r="J400" s="9">
        <f>VLOOKUP(A400,'Raw Data'!$A$2:$M$724,12,FALSE)</f>
        <v>0</v>
      </c>
      <c r="K400" s="9">
        <f>VLOOKUP(A400,'Raw Data'!$A$2:$M$724,13,FALSE)</f>
        <v>1</v>
      </c>
      <c r="M400" s="11">
        <f t="shared" si="1"/>
        <v>14.946507936507937</v>
      </c>
      <c r="N400" s="12">
        <f>VLOOKUP(A400,'Raw Data'!$A$2:$M$724,9,FALSE)</f>
        <v>3</v>
      </c>
      <c r="O400" s="13">
        <f>VLOOKUP(A400,'Raw Data'!$A$2:$M$724,10,FALSE)</f>
        <v>3</v>
      </c>
      <c r="P400" s="13">
        <f>VLOOKUP(A400,'Raw Data'!$A$2:$M$724,11,FALSE)</f>
        <v>1</v>
      </c>
      <c r="Q400" s="13">
        <f>VLOOKUP(A400,'Raw Data'!$A$2:$M$724,8,FALSE)</f>
        <v>0</v>
      </c>
      <c r="R400" s="14">
        <f t="shared" si="2"/>
        <v>14.946507936507937</v>
      </c>
      <c r="S400" s="15">
        <v>5</v>
      </c>
    </row>
    <row r="401" spans="1:19" ht="16.2" x14ac:dyDescent="0.45">
      <c r="A401" s="20" t="s">
        <v>420</v>
      </c>
      <c r="B401" s="9" t="str">
        <f>VLOOKUP(A401,'Raw Data'!$A$2:$M$724,2,FALSE)</f>
        <v>Kishan Kumar</v>
      </c>
      <c r="C401" s="9">
        <f>VLOOKUP(A401,'Phone Number'!$A$1:$B$6919,2,FALSE)</f>
        <v>8005640144</v>
      </c>
      <c r="D401" s="9">
        <f>VLOOKUP(A401,'Raw Data'!$A$2:$M$724,4,FALSE)</f>
        <v>3</v>
      </c>
      <c r="E401" s="9">
        <f>VLOOKUP(A401,'Raw Data'!$A$2:$M$724,3,FALSE)</f>
        <v>5</v>
      </c>
      <c r="F401" s="9">
        <f>VLOOKUP(A401,'Raw Data'!$A$2:$M$724,5,FALSE)</f>
        <v>3</v>
      </c>
      <c r="G401" s="9">
        <f>VLOOKUP(A401,'Raw Data'!$A$2:$M$724,7,FALSE)</f>
        <v>4</v>
      </c>
      <c r="H401" s="10">
        <f t="shared" si="0"/>
        <v>0.42857142857142855</v>
      </c>
      <c r="I401" s="9">
        <f>VLOOKUP(A401,'Raw Data'!$A$2:$M$724,6,FALSE)</f>
        <v>3.33</v>
      </c>
      <c r="J401" s="9">
        <f>VLOOKUP(A401,'Raw Data'!$A$2:$M$724,12,FALSE)</f>
        <v>0</v>
      </c>
      <c r="K401" s="9">
        <f>VLOOKUP(A401,'Raw Data'!$A$2:$M$724,13,FALSE)</f>
        <v>4</v>
      </c>
      <c r="M401" s="11">
        <f t="shared" si="1"/>
        <v>15.980126984126983</v>
      </c>
      <c r="N401" s="12">
        <f>VLOOKUP(A401,'Raw Data'!$A$2:$M$724,9,FALSE)</f>
        <v>40</v>
      </c>
      <c r="O401" s="13">
        <f>VLOOKUP(A401,'Raw Data'!$A$2:$M$724,10,FALSE)</f>
        <v>40</v>
      </c>
      <c r="P401" s="13">
        <f>VLOOKUP(A401,'Raw Data'!$A$2:$M$724,11,FALSE)</f>
        <v>1</v>
      </c>
      <c r="Q401" s="13">
        <f>VLOOKUP(A401,'Raw Data'!$A$2:$M$724,8,FALSE)</f>
        <v>0</v>
      </c>
      <c r="R401" s="14">
        <f t="shared" si="2"/>
        <v>15.980126984126983</v>
      </c>
      <c r="S401" s="15">
        <v>24</v>
      </c>
    </row>
    <row r="402" spans="1:19" ht="16.2" x14ac:dyDescent="0.45">
      <c r="A402" s="20" t="s">
        <v>421</v>
      </c>
      <c r="B402" s="9" t="str">
        <f>VLOOKUP(A402,'Raw Data'!$A$2:$M$724,2,FALSE)</f>
        <v>Abhisek Shaw</v>
      </c>
      <c r="C402" s="9">
        <f>VLOOKUP(A402,'Phone Number'!$A$1:$B$6919,2,FALSE)</f>
        <v>9007587027</v>
      </c>
      <c r="D402" s="9">
        <f>VLOOKUP(A402,'Raw Data'!$A$2:$M$724,4,FALSE)</f>
        <v>2</v>
      </c>
      <c r="E402" s="9">
        <f>VLOOKUP(A402,'Raw Data'!$A$2:$M$724,3,FALSE)</f>
        <v>4</v>
      </c>
      <c r="F402" s="9">
        <f>VLOOKUP(A402,'Raw Data'!$A$2:$M$724,5,FALSE)</f>
        <v>4</v>
      </c>
      <c r="G402" s="9">
        <f>VLOOKUP(A402,'Raw Data'!$A$2:$M$724,7,FALSE)</f>
        <v>0</v>
      </c>
      <c r="H402" s="10">
        <f t="shared" si="0"/>
        <v>1</v>
      </c>
      <c r="I402" s="9">
        <f>VLOOKUP(A402,'Raw Data'!$A$2:$M$724,6,FALSE)</f>
        <v>1.25</v>
      </c>
      <c r="J402" s="9">
        <f>VLOOKUP(A402,'Raw Data'!$A$2:$M$724,12,FALSE)</f>
        <v>0</v>
      </c>
      <c r="K402" s="9">
        <f>VLOOKUP(A402,'Raw Data'!$A$2:$M$724,13,FALSE)</f>
        <v>10</v>
      </c>
      <c r="M402" s="11">
        <f t="shared" si="1"/>
        <v>10.126984126984127</v>
      </c>
      <c r="N402" s="12">
        <f>VLOOKUP(A402,'Raw Data'!$A$2:$M$724,9,FALSE)</f>
        <v>0</v>
      </c>
      <c r="O402" s="13">
        <f>VLOOKUP(A402,'Raw Data'!$A$2:$M$724,10,FALSE)</f>
        <v>0</v>
      </c>
      <c r="P402" s="13">
        <f>VLOOKUP(A402,'Raw Data'!$A$2:$M$724,11,FALSE)</f>
        <v>0</v>
      </c>
      <c r="Q402" s="13">
        <f>VLOOKUP(A402,'Raw Data'!$A$2:$M$724,8,FALSE)</f>
        <v>0</v>
      </c>
      <c r="R402" s="14">
        <f t="shared" si="2"/>
        <v>10.126984126984127</v>
      </c>
      <c r="S402" s="15">
        <v>4</v>
      </c>
    </row>
    <row r="403" spans="1:19" ht="16.2" x14ac:dyDescent="0.45">
      <c r="A403" s="20" t="s">
        <v>422</v>
      </c>
      <c r="B403" s="9" t="str">
        <f>VLOOKUP(A403,'Raw Data'!$A$2:$M$724,2,FALSE)</f>
        <v>Sushma chavan</v>
      </c>
      <c r="C403" s="9">
        <f>VLOOKUP(A403,'Phone Number'!$A$1:$B$6919,2,FALSE)</f>
        <v>9850320219</v>
      </c>
      <c r="D403" s="9">
        <f>VLOOKUP(A403,'Raw Data'!$A$2:$M$724,4,FALSE)</f>
        <v>2</v>
      </c>
      <c r="E403" s="9">
        <f>VLOOKUP(A403,'Raw Data'!$A$2:$M$724,3,FALSE)</f>
        <v>8</v>
      </c>
      <c r="F403" s="9">
        <f>VLOOKUP(A403,'Raw Data'!$A$2:$M$724,5,FALSE)</f>
        <v>2</v>
      </c>
      <c r="G403" s="9">
        <f>VLOOKUP(A403,'Raw Data'!$A$2:$M$724,7,FALSE)</f>
        <v>39</v>
      </c>
      <c r="H403" s="10">
        <f t="shared" si="0"/>
        <v>4.878048780487805E-2</v>
      </c>
      <c r="I403" s="9">
        <f>VLOOKUP(A403,'Raw Data'!$A$2:$M$724,6,FALSE)</f>
        <v>3.5</v>
      </c>
      <c r="J403" s="9">
        <f>VLOOKUP(A403,'Raw Data'!$A$2:$M$724,12,FALSE)</f>
        <v>0</v>
      </c>
      <c r="K403" s="9">
        <f>VLOOKUP(A403,'Raw Data'!$A$2:$M$724,13,FALSE)</f>
        <v>0</v>
      </c>
      <c r="M403" s="11">
        <f t="shared" si="1"/>
        <v>18.335714285714285</v>
      </c>
      <c r="N403" s="12">
        <f>VLOOKUP(A403,'Raw Data'!$A$2:$M$724,9,FALSE)</f>
        <v>0</v>
      </c>
      <c r="O403" s="13">
        <f>VLOOKUP(A403,'Raw Data'!$A$2:$M$724,10,FALSE)</f>
        <v>0</v>
      </c>
      <c r="P403" s="13">
        <f>VLOOKUP(A403,'Raw Data'!$A$2:$M$724,11,FALSE)</f>
        <v>0</v>
      </c>
      <c r="Q403" s="13">
        <f>VLOOKUP(A403,'Raw Data'!$A$2:$M$724,8,FALSE)</f>
        <v>0</v>
      </c>
      <c r="R403" s="14">
        <f t="shared" si="2"/>
        <v>18.335714285714285</v>
      </c>
      <c r="S403" s="15">
        <v>4</v>
      </c>
    </row>
    <row r="404" spans="1:19" ht="16.2" x14ac:dyDescent="0.45">
      <c r="A404" s="20" t="s">
        <v>423</v>
      </c>
      <c r="B404" s="9" t="str">
        <f>VLOOKUP(A404,'Raw Data'!$A$2:$M$724,2,FALSE)</f>
        <v>Shivani Gupta</v>
      </c>
      <c r="C404" s="9">
        <f>VLOOKUP(A404,'Phone Number'!$A$1:$B$6919,2,FALSE)</f>
        <v>6398241529</v>
      </c>
      <c r="D404" s="9">
        <f>VLOOKUP(A404,'Raw Data'!$A$2:$M$724,4,FALSE)</f>
        <v>2</v>
      </c>
      <c r="E404" s="9">
        <f>VLOOKUP(A404,'Raw Data'!$A$2:$M$724,3,FALSE)</f>
        <v>3</v>
      </c>
      <c r="F404" s="9">
        <f>VLOOKUP(A404,'Raw Data'!$A$2:$M$724,5,FALSE)</f>
        <v>3</v>
      </c>
      <c r="G404" s="9">
        <f>VLOOKUP(A404,'Raw Data'!$A$2:$M$724,7,FALSE)</f>
        <v>21</v>
      </c>
      <c r="H404" s="10">
        <f t="shared" si="0"/>
        <v>0.125</v>
      </c>
      <c r="I404" s="9">
        <f>VLOOKUP(A404,'Raw Data'!$A$2:$M$724,6,FALSE)</f>
        <v>4</v>
      </c>
      <c r="J404" s="9">
        <f>VLOOKUP(A404,'Raw Data'!$A$2:$M$724,12,FALSE)</f>
        <v>0</v>
      </c>
      <c r="K404" s="9">
        <f>VLOOKUP(A404,'Raw Data'!$A$2:$M$724,13,FALSE)</f>
        <v>0</v>
      </c>
      <c r="M404" s="11">
        <f t="shared" si="1"/>
        <v>12.378571428571428</v>
      </c>
      <c r="N404" s="12">
        <f>VLOOKUP(A404,'Raw Data'!$A$2:$M$724,9,FALSE)</f>
        <v>7</v>
      </c>
      <c r="O404" s="13">
        <f>VLOOKUP(A404,'Raw Data'!$A$2:$M$724,10,FALSE)</f>
        <v>5</v>
      </c>
      <c r="P404" s="13">
        <f>VLOOKUP(A404,'Raw Data'!$A$2:$M$724,11,FALSE)</f>
        <v>0</v>
      </c>
      <c r="Q404" s="13">
        <f>VLOOKUP(A404,'Raw Data'!$A$2:$M$724,8,FALSE)</f>
        <v>0</v>
      </c>
      <c r="R404" s="14">
        <f t="shared" si="2"/>
        <v>12.378571428571428</v>
      </c>
      <c r="S404" s="15">
        <v>3</v>
      </c>
    </row>
    <row r="405" spans="1:19" ht="16.2" x14ac:dyDescent="0.45">
      <c r="A405" s="20" t="s">
        <v>424</v>
      </c>
      <c r="B405" s="9" t="str">
        <f>VLOOKUP(A405,'Raw Data'!$A$2:$M$724,2,FALSE)</f>
        <v>Beauty</v>
      </c>
      <c r="C405" s="9">
        <f>VLOOKUP(A405,'Phone Number'!$A$1:$B$6919,2,FALSE)</f>
        <v>8953168432</v>
      </c>
      <c r="D405" s="9">
        <f>VLOOKUP(A405,'Raw Data'!$A$2:$M$724,4,FALSE)</f>
        <v>2</v>
      </c>
      <c r="E405" s="9">
        <f>VLOOKUP(A405,'Raw Data'!$A$2:$M$724,3,FALSE)</f>
        <v>48</v>
      </c>
      <c r="F405" s="9">
        <f>VLOOKUP(A405,'Raw Data'!$A$2:$M$724,5,FALSE)</f>
        <v>2</v>
      </c>
      <c r="G405" s="9">
        <f>VLOOKUP(A405,'Raw Data'!$A$2:$M$724,7,FALSE)</f>
        <v>19</v>
      </c>
      <c r="H405" s="10">
        <f t="shared" si="0"/>
        <v>9.5238095238095233E-2</v>
      </c>
      <c r="I405" s="9">
        <f>VLOOKUP(A405,'Raw Data'!$A$2:$M$724,6,FALSE)</f>
        <v>3</v>
      </c>
      <c r="J405" s="9">
        <f>VLOOKUP(A405,'Raw Data'!$A$2:$M$724,12,FALSE)</f>
        <v>0</v>
      </c>
      <c r="K405" s="9">
        <f>VLOOKUP(A405,'Raw Data'!$A$2:$M$724,13,FALSE)</f>
        <v>0</v>
      </c>
      <c r="M405" s="11">
        <f t="shared" si="1"/>
        <v>56.269047619047619</v>
      </c>
      <c r="N405" s="12">
        <f>VLOOKUP(A405,'Raw Data'!$A$2:$M$724,9,FALSE)</f>
        <v>109</v>
      </c>
      <c r="O405" s="13">
        <f>VLOOKUP(A405,'Raw Data'!$A$2:$M$724,10,FALSE)</f>
        <v>9</v>
      </c>
      <c r="P405" s="13">
        <f>VLOOKUP(A405,'Raw Data'!$A$2:$M$724,11,FALSE)</f>
        <v>0</v>
      </c>
      <c r="Q405" s="13">
        <f>VLOOKUP(A405,'Raw Data'!$A$2:$M$724,8,FALSE)</f>
        <v>0</v>
      </c>
      <c r="R405" s="14">
        <f t="shared" si="2"/>
        <v>56.269047619047619</v>
      </c>
      <c r="S405" s="15">
        <v>443</v>
      </c>
    </row>
    <row r="406" spans="1:19" ht="16.2" x14ac:dyDescent="0.45">
      <c r="A406" s="20" t="s">
        <v>425</v>
      </c>
      <c r="B406" s="9" t="str">
        <f>VLOOKUP(A406,'Raw Data'!$A$2:$M$724,2,FALSE)</f>
        <v>Neeraj Kumar Yadav</v>
      </c>
      <c r="C406" s="9">
        <f>VLOOKUP(A406,'Phone Number'!$A$1:$B$6919,2,FALSE)</f>
        <v>9621811256</v>
      </c>
      <c r="D406" s="9">
        <f>VLOOKUP(A406,'Raw Data'!$A$2:$M$724,4,FALSE)</f>
        <v>2</v>
      </c>
      <c r="E406" s="9">
        <f>VLOOKUP(A406,'Raw Data'!$A$2:$M$724,3,FALSE)</f>
        <v>1</v>
      </c>
      <c r="F406" s="9">
        <f>VLOOKUP(A406,'Raw Data'!$A$2:$M$724,5,FALSE)</f>
        <v>2</v>
      </c>
      <c r="G406" s="9">
        <f>VLOOKUP(A406,'Raw Data'!$A$2:$M$724,7,FALSE)</f>
        <v>1</v>
      </c>
      <c r="H406" s="10">
        <f t="shared" si="0"/>
        <v>0.66666666666666663</v>
      </c>
      <c r="I406" s="9">
        <f>VLOOKUP(A406,'Raw Data'!$A$2:$M$724,6,FALSE)</f>
        <v>5</v>
      </c>
      <c r="J406" s="9">
        <f>VLOOKUP(A406,'Raw Data'!$A$2:$M$724,12,FALSE)</f>
        <v>0</v>
      </c>
      <c r="K406" s="9">
        <f>VLOOKUP(A406,'Raw Data'!$A$2:$M$724,13,FALSE)</f>
        <v>0</v>
      </c>
      <c r="M406" s="11">
        <f t="shared" si="1"/>
        <v>9.3690476190476186</v>
      </c>
      <c r="N406" s="12">
        <f>VLOOKUP(A406,'Raw Data'!$A$2:$M$724,9,FALSE)</f>
        <v>19</v>
      </c>
      <c r="O406" s="13">
        <f>VLOOKUP(A406,'Raw Data'!$A$2:$M$724,10,FALSE)</f>
        <v>0</v>
      </c>
      <c r="P406" s="13">
        <f>VLOOKUP(A406,'Raw Data'!$A$2:$M$724,11,FALSE)</f>
        <v>0</v>
      </c>
      <c r="Q406" s="13">
        <f>VLOOKUP(A406,'Raw Data'!$A$2:$M$724,8,FALSE)</f>
        <v>0</v>
      </c>
      <c r="R406" s="14">
        <f t="shared" si="2"/>
        <v>9.3690476190476186</v>
      </c>
      <c r="S406" s="15">
        <v>4</v>
      </c>
    </row>
    <row r="407" spans="1:19" ht="16.2" x14ac:dyDescent="0.45">
      <c r="A407" s="20" t="s">
        <v>426</v>
      </c>
      <c r="B407" s="9" t="str">
        <f>VLOOKUP(A407,'Raw Data'!$A$2:$M$724,2,FALSE)</f>
        <v>Jasmine masih</v>
      </c>
      <c r="C407" s="9">
        <f>VLOOKUP(A407,'Phone Number'!$A$1:$B$6919,2,FALSE)</f>
        <v>6266076996</v>
      </c>
      <c r="D407" s="9">
        <f>VLOOKUP(A407,'Raw Data'!$A$2:$M$724,4,FALSE)</f>
        <v>2</v>
      </c>
      <c r="E407" s="9">
        <f>VLOOKUP(A407,'Raw Data'!$A$2:$M$724,3,FALSE)</f>
        <v>3</v>
      </c>
      <c r="F407" s="9">
        <f>VLOOKUP(A407,'Raw Data'!$A$2:$M$724,5,FALSE)</f>
        <v>3</v>
      </c>
      <c r="G407" s="9">
        <f>VLOOKUP(A407,'Raw Data'!$A$2:$M$724,7,FALSE)</f>
        <v>3</v>
      </c>
      <c r="H407" s="10">
        <f t="shared" si="0"/>
        <v>0.5</v>
      </c>
      <c r="I407" s="9">
        <f>VLOOKUP(A407,'Raw Data'!$A$2:$M$724,6,FALSE)</f>
        <v>3.67</v>
      </c>
      <c r="J407" s="9">
        <f>VLOOKUP(A407,'Raw Data'!$A$2:$M$724,12,FALSE)</f>
        <v>0</v>
      </c>
      <c r="K407" s="9">
        <f>VLOOKUP(A407,'Raw Data'!$A$2:$M$724,13,FALSE)</f>
        <v>1</v>
      </c>
      <c r="M407" s="11">
        <f t="shared" si="1"/>
        <v>10.670126984126984</v>
      </c>
      <c r="N407" s="12">
        <f>VLOOKUP(A407,'Raw Data'!$A$2:$M$724,9,FALSE)</f>
        <v>1</v>
      </c>
      <c r="O407" s="13">
        <f>VLOOKUP(A407,'Raw Data'!$A$2:$M$724,10,FALSE)</f>
        <v>1</v>
      </c>
      <c r="P407" s="13">
        <f>VLOOKUP(A407,'Raw Data'!$A$2:$M$724,11,FALSE)</f>
        <v>0</v>
      </c>
      <c r="Q407" s="13">
        <f>VLOOKUP(A407,'Raw Data'!$A$2:$M$724,8,FALSE)</f>
        <v>0</v>
      </c>
      <c r="R407" s="14">
        <f t="shared" si="2"/>
        <v>10.670126984126984</v>
      </c>
      <c r="S407" s="15">
        <v>3</v>
      </c>
    </row>
    <row r="408" spans="1:19" ht="16.2" x14ac:dyDescent="0.45">
      <c r="A408" s="20" t="s">
        <v>427</v>
      </c>
      <c r="B408" s="9" t="str">
        <f>VLOOKUP(A408,'Raw Data'!$A$2:$M$724,2,FALSE)</f>
        <v>Aanchal sharma</v>
      </c>
      <c r="C408" s="9">
        <f>VLOOKUP(A408,'Phone Number'!$A$1:$B$6919,2,FALSE)</f>
        <v>8882199328</v>
      </c>
      <c r="D408" s="9">
        <f>VLOOKUP(A408,'Raw Data'!$A$2:$M$724,4,FALSE)</f>
        <v>2</v>
      </c>
      <c r="E408" s="9">
        <f>VLOOKUP(A408,'Raw Data'!$A$2:$M$724,3,FALSE)</f>
        <v>3</v>
      </c>
      <c r="F408" s="9">
        <f>VLOOKUP(A408,'Raw Data'!$A$2:$M$724,5,FALSE)</f>
        <v>2</v>
      </c>
      <c r="G408" s="9">
        <f>VLOOKUP(A408,'Raw Data'!$A$2:$M$724,7,FALSE)</f>
        <v>13</v>
      </c>
      <c r="H408" s="10">
        <f t="shared" si="0"/>
        <v>0.13333333333333333</v>
      </c>
      <c r="I408" s="9">
        <f>VLOOKUP(A408,'Raw Data'!$A$2:$M$724,6,FALSE)</f>
        <v>5</v>
      </c>
      <c r="J408" s="9">
        <f>VLOOKUP(A408,'Raw Data'!$A$2:$M$724,12,FALSE)</f>
        <v>0</v>
      </c>
      <c r="K408" s="9">
        <f>VLOOKUP(A408,'Raw Data'!$A$2:$M$724,13,FALSE)</f>
        <v>4</v>
      </c>
      <c r="M408" s="11">
        <f t="shared" si="1"/>
        <v>12.59126984126984</v>
      </c>
      <c r="N408" s="12">
        <f>VLOOKUP(A408,'Raw Data'!$A$2:$M$724,9,FALSE)</f>
        <v>2</v>
      </c>
      <c r="O408" s="13">
        <f>VLOOKUP(A408,'Raw Data'!$A$2:$M$724,10,FALSE)</f>
        <v>2</v>
      </c>
      <c r="P408" s="13">
        <f>VLOOKUP(A408,'Raw Data'!$A$2:$M$724,11,FALSE)</f>
        <v>0</v>
      </c>
      <c r="Q408" s="13">
        <f>VLOOKUP(A408,'Raw Data'!$A$2:$M$724,8,FALSE)</f>
        <v>0</v>
      </c>
      <c r="R408" s="14">
        <f t="shared" si="2"/>
        <v>12.59126984126984</v>
      </c>
      <c r="S408" s="15">
        <v>3</v>
      </c>
    </row>
    <row r="409" spans="1:19" ht="16.2" x14ac:dyDescent="0.45">
      <c r="A409" s="20" t="s">
        <v>428</v>
      </c>
      <c r="B409" s="9" t="str">
        <f>VLOOKUP(A409,'Raw Data'!$A$2:$M$724,2,FALSE)</f>
        <v>Priyanshee Sharma</v>
      </c>
      <c r="C409" s="9">
        <f>VLOOKUP(A409,'Phone Number'!$A$1:$B$6919,2,FALSE)</f>
        <v>6378812936</v>
      </c>
      <c r="D409" s="9">
        <f>VLOOKUP(A409,'Raw Data'!$A$2:$M$724,4,FALSE)</f>
        <v>2</v>
      </c>
      <c r="E409" s="9">
        <f>VLOOKUP(A409,'Raw Data'!$A$2:$M$724,3,FALSE)</f>
        <v>2</v>
      </c>
      <c r="F409" s="9">
        <f>VLOOKUP(A409,'Raw Data'!$A$2:$M$724,5,FALSE)</f>
        <v>3</v>
      </c>
      <c r="G409" s="9">
        <f>VLOOKUP(A409,'Raw Data'!$A$2:$M$724,7,FALSE)</f>
        <v>0</v>
      </c>
      <c r="H409" s="10">
        <f t="shared" si="0"/>
        <v>1</v>
      </c>
      <c r="I409" s="9">
        <f>VLOOKUP(A409,'Raw Data'!$A$2:$M$724,6,FALSE)</f>
        <v>5</v>
      </c>
      <c r="J409" s="9">
        <f>VLOOKUP(A409,'Raw Data'!$A$2:$M$724,12,FALSE)</f>
        <v>0</v>
      </c>
      <c r="K409" s="9">
        <f>VLOOKUP(A409,'Raw Data'!$A$2:$M$724,13,FALSE)</f>
        <v>13</v>
      </c>
      <c r="M409" s="11">
        <f t="shared" si="1"/>
        <v>11.15079365079365</v>
      </c>
      <c r="N409" s="12">
        <f>VLOOKUP(A409,'Raw Data'!$A$2:$M$724,9,FALSE)</f>
        <v>4</v>
      </c>
      <c r="O409" s="13">
        <f>VLOOKUP(A409,'Raw Data'!$A$2:$M$724,10,FALSE)</f>
        <v>4</v>
      </c>
      <c r="P409" s="13">
        <f>VLOOKUP(A409,'Raw Data'!$A$2:$M$724,11,FALSE)</f>
        <v>0</v>
      </c>
      <c r="Q409" s="13">
        <f>VLOOKUP(A409,'Raw Data'!$A$2:$M$724,8,FALSE)</f>
        <v>0</v>
      </c>
      <c r="R409" s="14">
        <f t="shared" si="2"/>
        <v>11.15079365079365</v>
      </c>
      <c r="S409" s="15">
        <v>3</v>
      </c>
    </row>
    <row r="410" spans="1:19" ht="16.2" x14ac:dyDescent="0.45">
      <c r="A410" s="20" t="s">
        <v>429</v>
      </c>
      <c r="B410" s="9" t="str">
        <f>VLOOKUP(A410,'Raw Data'!$A$2:$M$724,2,FALSE)</f>
        <v>Diksha Srivastava</v>
      </c>
      <c r="C410" s="9">
        <f>VLOOKUP(A410,'Phone Number'!$A$1:$B$6919,2,FALSE)</f>
        <v>8423537972</v>
      </c>
      <c r="D410" s="9">
        <f>VLOOKUP(A410,'Raw Data'!$A$2:$M$724,4,FALSE)</f>
        <v>2</v>
      </c>
      <c r="E410" s="9">
        <f>VLOOKUP(A410,'Raw Data'!$A$2:$M$724,3,FALSE)</f>
        <v>1</v>
      </c>
      <c r="F410" s="9">
        <f>VLOOKUP(A410,'Raw Data'!$A$2:$M$724,5,FALSE)</f>
        <v>2</v>
      </c>
      <c r="G410" s="9">
        <f>VLOOKUP(A410,'Raw Data'!$A$2:$M$724,7,FALSE)</f>
        <v>0</v>
      </c>
      <c r="H410" s="10">
        <f t="shared" si="0"/>
        <v>1</v>
      </c>
      <c r="I410" s="9">
        <f>VLOOKUP(A410,'Raw Data'!$A$2:$M$724,6,FALSE)</f>
        <v>5</v>
      </c>
      <c r="J410" s="9">
        <f>VLOOKUP(A410,'Raw Data'!$A$2:$M$724,12,FALSE)</f>
        <v>0</v>
      </c>
      <c r="K410" s="9">
        <f>VLOOKUP(A410,'Raw Data'!$A$2:$M$724,13,FALSE)</f>
        <v>9</v>
      </c>
      <c r="M410" s="11">
        <f t="shared" si="1"/>
        <v>9.7857142857142865</v>
      </c>
      <c r="N410" s="12">
        <f>VLOOKUP(A410,'Raw Data'!$A$2:$M$724,9,FALSE)</f>
        <v>0</v>
      </c>
      <c r="O410" s="13">
        <f>VLOOKUP(A410,'Raw Data'!$A$2:$M$724,10,FALSE)</f>
        <v>0</v>
      </c>
      <c r="P410" s="13">
        <f>VLOOKUP(A410,'Raw Data'!$A$2:$M$724,11,FALSE)</f>
        <v>0</v>
      </c>
      <c r="Q410" s="13">
        <f>VLOOKUP(A410,'Raw Data'!$A$2:$M$724,8,FALSE)</f>
        <v>0</v>
      </c>
      <c r="R410" s="14">
        <f t="shared" si="2"/>
        <v>9.7857142857142865</v>
      </c>
      <c r="S410" s="15">
        <v>3</v>
      </c>
    </row>
    <row r="411" spans="1:19" ht="16.2" x14ac:dyDescent="0.45">
      <c r="A411" s="20" t="s">
        <v>430</v>
      </c>
      <c r="B411" s="9" t="str">
        <f>VLOOKUP(A411,'Raw Data'!$A$2:$M$724,2,FALSE)</f>
        <v>Archna</v>
      </c>
      <c r="C411" s="9">
        <f>VLOOKUP(A411,'Phone Number'!$A$1:$B$6919,2,FALSE)</f>
        <v>9026676171</v>
      </c>
      <c r="D411" s="9">
        <f>VLOOKUP(A411,'Raw Data'!$A$2:$M$724,4,FALSE)</f>
        <v>2</v>
      </c>
      <c r="E411" s="9">
        <f>VLOOKUP(A411,'Raw Data'!$A$2:$M$724,3,FALSE)</f>
        <v>47</v>
      </c>
      <c r="F411" s="9">
        <f>VLOOKUP(A411,'Raw Data'!$A$2:$M$724,5,FALSE)</f>
        <v>2</v>
      </c>
      <c r="G411" s="9">
        <f>VLOOKUP(A411,'Raw Data'!$A$2:$M$724,7,FALSE)</f>
        <v>11</v>
      </c>
      <c r="H411" s="10">
        <f t="shared" si="0"/>
        <v>0.15384615384615385</v>
      </c>
      <c r="I411" s="9">
        <f>VLOOKUP(A411,'Raw Data'!$A$2:$M$724,6,FALSE)</f>
        <v>4</v>
      </c>
      <c r="J411" s="9">
        <f>VLOOKUP(A411,'Raw Data'!$A$2:$M$724,12,FALSE)</f>
        <v>0</v>
      </c>
      <c r="K411" s="9">
        <f>VLOOKUP(A411,'Raw Data'!$A$2:$M$724,13,FALSE)</f>
        <v>0</v>
      </c>
      <c r="M411" s="11">
        <f t="shared" si="1"/>
        <v>55.402380952380952</v>
      </c>
      <c r="N411" s="12">
        <f>VLOOKUP(A411,'Raw Data'!$A$2:$M$724,9,FALSE)</f>
        <v>0</v>
      </c>
      <c r="O411" s="13">
        <f>VLOOKUP(A411,'Raw Data'!$A$2:$M$724,10,FALSE)</f>
        <v>0</v>
      </c>
      <c r="P411" s="13">
        <f>VLOOKUP(A411,'Raw Data'!$A$2:$M$724,11,FALSE)</f>
        <v>0</v>
      </c>
      <c r="Q411" s="13">
        <f>VLOOKUP(A411,'Raw Data'!$A$2:$M$724,8,FALSE)</f>
        <v>0</v>
      </c>
      <c r="R411" s="14">
        <f t="shared" si="2"/>
        <v>55.402380952380952</v>
      </c>
      <c r="S411" s="15">
        <v>4</v>
      </c>
    </row>
    <row r="412" spans="1:19" ht="16.2" x14ac:dyDescent="0.45">
      <c r="A412" s="20" t="s">
        <v>431</v>
      </c>
      <c r="B412" s="9" t="str">
        <f>VLOOKUP(A412,'Raw Data'!$A$2:$M$724,2,FALSE)</f>
        <v>Sona ch</v>
      </c>
      <c r="C412" s="9">
        <f>VLOOKUP(A412,'Phone Number'!$A$1:$B$6919,2,FALSE)</f>
        <v>8075084432</v>
      </c>
      <c r="D412" s="9">
        <f>VLOOKUP(A412,'Raw Data'!$A$2:$M$724,4,FALSE)</f>
        <v>2</v>
      </c>
      <c r="E412" s="9">
        <f>VLOOKUP(A412,'Raw Data'!$A$2:$M$724,3,FALSE)</f>
        <v>6</v>
      </c>
      <c r="F412" s="9">
        <f>VLOOKUP(A412,'Raw Data'!$A$2:$M$724,5,FALSE)</f>
        <v>5</v>
      </c>
      <c r="G412" s="9">
        <f>VLOOKUP(A412,'Raw Data'!$A$2:$M$724,7,FALSE)</f>
        <v>14</v>
      </c>
      <c r="H412" s="10">
        <f t="shared" si="0"/>
        <v>0.26315789473684209</v>
      </c>
      <c r="I412" s="9">
        <f>VLOOKUP(A412,'Raw Data'!$A$2:$M$724,6,FALSE)</f>
        <v>4.4000000000000004</v>
      </c>
      <c r="J412" s="9">
        <f>VLOOKUP(A412,'Raw Data'!$A$2:$M$724,12,FALSE)</f>
        <v>0</v>
      </c>
      <c r="K412" s="9">
        <f>VLOOKUP(A412,'Raw Data'!$A$2:$M$724,13,FALSE)</f>
        <v>31</v>
      </c>
      <c r="M412" s="11">
        <f t="shared" si="1"/>
        <v>17.123174603174604</v>
      </c>
      <c r="N412" s="12">
        <f>VLOOKUP(A412,'Raw Data'!$A$2:$M$724,9,FALSE)</f>
        <v>3</v>
      </c>
      <c r="O412" s="13">
        <f>VLOOKUP(A412,'Raw Data'!$A$2:$M$724,10,FALSE)</f>
        <v>3</v>
      </c>
      <c r="P412" s="13">
        <f>VLOOKUP(A412,'Raw Data'!$A$2:$M$724,11,FALSE)</f>
        <v>0</v>
      </c>
      <c r="Q412" s="13">
        <f>VLOOKUP(A412,'Raw Data'!$A$2:$M$724,8,FALSE)</f>
        <v>0</v>
      </c>
      <c r="R412" s="14">
        <f t="shared" si="2"/>
        <v>17.123174603174604</v>
      </c>
      <c r="S412" s="15">
        <v>3</v>
      </c>
    </row>
    <row r="413" spans="1:19" ht="16.2" x14ac:dyDescent="0.45">
      <c r="A413" s="20" t="s">
        <v>432</v>
      </c>
      <c r="B413" s="9" t="str">
        <f>VLOOKUP(A413,'Raw Data'!$A$2:$M$724,2,FALSE)</f>
        <v>Sarojini reddy</v>
      </c>
      <c r="C413" s="9">
        <f>VLOOKUP(A413,'Phone Number'!$A$1:$B$6919,2,FALSE)</f>
        <v>8480667434</v>
      </c>
      <c r="D413" s="9">
        <f>VLOOKUP(A413,'Raw Data'!$A$2:$M$724,4,FALSE)</f>
        <v>2</v>
      </c>
      <c r="E413" s="9">
        <f>VLOOKUP(A413,'Raw Data'!$A$2:$M$724,3,FALSE)</f>
        <v>24</v>
      </c>
      <c r="F413" s="9">
        <f>VLOOKUP(A413,'Raw Data'!$A$2:$M$724,5,FALSE)</f>
        <v>14</v>
      </c>
      <c r="G413" s="9">
        <f>VLOOKUP(A413,'Raw Data'!$A$2:$M$724,7,FALSE)</f>
        <v>54</v>
      </c>
      <c r="H413" s="10">
        <f t="shared" si="0"/>
        <v>0.20588235294117646</v>
      </c>
      <c r="I413" s="9">
        <f>VLOOKUP(A413,'Raw Data'!$A$2:$M$724,6,FALSE)</f>
        <v>4.8600000000000003</v>
      </c>
      <c r="J413" s="9">
        <f>VLOOKUP(A413,'Raw Data'!$A$2:$M$724,12,FALSE)</f>
        <v>0</v>
      </c>
      <c r="K413" s="9">
        <f>VLOOKUP(A413,'Raw Data'!$A$2:$M$724,13,FALSE)</f>
        <v>0</v>
      </c>
      <c r="M413" s="11">
        <f t="shared" si="1"/>
        <v>38.387999999999998</v>
      </c>
      <c r="N413" s="12">
        <f>VLOOKUP(A413,'Raw Data'!$A$2:$M$724,9,FALSE)</f>
        <v>1</v>
      </c>
      <c r="O413" s="13">
        <f>VLOOKUP(A413,'Raw Data'!$A$2:$M$724,10,FALSE)</f>
        <v>0</v>
      </c>
      <c r="P413" s="13">
        <f>VLOOKUP(A413,'Raw Data'!$A$2:$M$724,11,FALSE)</f>
        <v>0</v>
      </c>
      <c r="Q413" s="13">
        <f>VLOOKUP(A413,'Raw Data'!$A$2:$M$724,8,FALSE)</f>
        <v>0</v>
      </c>
      <c r="R413" s="14">
        <f t="shared" si="2"/>
        <v>38.387999999999998</v>
      </c>
      <c r="S413" s="15">
        <v>4</v>
      </c>
    </row>
    <row r="414" spans="1:19" ht="16.2" x14ac:dyDescent="0.45">
      <c r="A414" s="20" t="s">
        <v>433</v>
      </c>
      <c r="B414" s="9" t="str">
        <f>VLOOKUP(A414,'Raw Data'!$A$2:$M$724,2,FALSE)</f>
        <v>Sarfraj alam</v>
      </c>
      <c r="C414" s="9">
        <f>VLOOKUP(A414,'Phone Number'!$A$1:$B$6919,2,FALSE)</f>
        <v>9305061969</v>
      </c>
      <c r="D414" s="9">
        <f>VLOOKUP(A414,'Raw Data'!$A$2:$M$724,4,FALSE)</f>
        <v>2</v>
      </c>
      <c r="E414" s="9">
        <f>VLOOKUP(A414,'Raw Data'!$A$2:$M$724,3,FALSE)</f>
        <v>3</v>
      </c>
      <c r="F414" s="9">
        <f>VLOOKUP(A414,'Raw Data'!$A$2:$M$724,5,FALSE)</f>
        <v>2</v>
      </c>
      <c r="G414" s="9">
        <f>VLOOKUP(A414,'Raw Data'!$A$2:$M$724,7,FALSE)</f>
        <v>1</v>
      </c>
      <c r="H414" s="10">
        <f t="shared" si="0"/>
        <v>0.66666666666666663</v>
      </c>
      <c r="I414" s="9">
        <f>VLOOKUP(A414,'Raw Data'!$A$2:$M$724,6,FALSE)</f>
        <v>5</v>
      </c>
      <c r="J414" s="9">
        <f>VLOOKUP(A414,'Raw Data'!$A$2:$M$724,12,FALSE)</f>
        <v>0</v>
      </c>
      <c r="K414" s="9">
        <f>VLOOKUP(A414,'Raw Data'!$A$2:$M$724,13,FALSE)</f>
        <v>30</v>
      </c>
      <c r="M414" s="11">
        <f t="shared" si="1"/>
        <v>13.035714285714285</v>
      </c>
      <c r="N414" s="12">
        <f>VLOOKUP(A414,'Raw Data'!$A$2:$M$724,9,FALSE)</f>
        <v>477</v>
      </c>
      <c r="O414" s="13">
        <f>VLOOKUP(A414,'Raw Data'!$A$2:$M$724,10,FALSE)</f>
        <v>477</v>
      </c>
      <c r="P414" s="13">
        <f>VLOOKUP(A414,'Raw Data'!$A$2:$M$724,11,FALSE)</f>
        <v>0</v>
      </c>
      <c r="Q414" s="13">
        <f>VLOOKUP(A414,'Raw Data'!$A$2:$M$724,8,FALSE)</f>
        <v>0</v>
      </c>
      <c r="R414" s="14">
        <f t="shared" si="2"/>
        <v>13.035714285714285</v>
      </c>
      <c r="S414" s="15">
        <v>13</v>
      </c>
    </row>
    <row r="415" spans="1:19" ht="16.2" x14ac:dyDescent="0.45">
      <c r="A415" s="20" t="s">
        <v>434</v>
      </c>
      <c r="B415" s="9" t="str">
        <f>VLOOKUP(A415,'Raw Data'!$A$2:$M$724,2,FALSE)</f>
        <v>Juli Choudhary</v>
      </c>
      <c r="C415" s="9">
        <f>VLOOKUP(A415,'Phone Number'!$A$1:$B$6919,2,FALSE)</f>
        <v>7449881676</v>
      </c>
      <c r="D415" s="9">
        <f>VLOOKUP(A415,'Raw Data'!$A$2:$M$724,4,FALSE)</f>
        <v>2</v>
      </c>
      <c r="E415" s="9">
        <f>VLOOKUP(A415,'Raw Data'!$A$2:$M$724,3,FALSE)</f>
        <v>3</v>
      </c>
      <c r="F415" s="9">
        <f>VLOOKUP(A415,'Raw Data'!$A$2:$M$724,5,FALSE)</f>
        <v>6</v>
      </c>
      <c r="G415" s="9">
        <f>VLOOKUP(A415,'Raw Data'!$A$2:$M$724,7,FALSE)</f>
        <v>6</v>
      </c>
      <c r="H415" s="10">
        <f t="shared" si="0"/>
        <v>0.5</v>
      </c>
      <c r="I415" s="9">
        <f>VLOOKUP(A415,'Raw Data'!$A$2:$M$724,6,FALSE)</f>
        <v>5</v>
      </c>
      <c r="J415" s="9">
        <f>VLOOKUP(A415,'Raw Data'!$A$2:$M$724,12,FALSE)</f>
        <v>0</v>
      </c>
      <c r="K415" s="9">
        <f>VLOOKUP(A415,'Raw Data'!$A$2:$M$724,13,FALSE)</f>
        <v>10</v>
      </c>
      <c r="M415" s="11">
        <f t="shared" si="1"/>
        <v>12.912698412698413</v>
      </c>
      <c r="N415" s="12">
        <f>VLOOKUP(A415,'Raw Data'!$A$2:$M$724,9,FALSE)</f>
        <v>32</v>
      </c>
      <c r="O415" s="13">
        <f>VLOOKUP(A415,'Raw Data'!$A$2:$M$724,10,FALSE)</f>
        <v>0</v>
      </c>
      <c r="P415" s="13">
        <f>VLOOKUP(A415,'Raw Data'!$A$2:$M$724,11,FALSE)</f>
        <v>0</v>
      </c>
      <c r="Q415" s="13">
        <f>VLOOKUP(A415,'Raw Data'!$A$2:$M$724,8,FALSE)</f>
        <v>0</v>
      </c>
      <c r="R415" s="14">
        <f t="shared" si="2"/>
        <v>12.912698412698413</v>
      </c>
      <c r="S415" s="15">
        <v>4</v>
      </c>
    </row>
    <row r="416" spans="1:19" ht="16.2" x14ac:dyDescent="0.45">
      <c r="A416" s="20" t="s">
        <v>435</v>
      </c>
      <c r="B416" s="9" t="str">
        <f>VLOOKUP(A416,'Raw Data'!$A$2:$M$724,2,FALSE)</f>
        <v>Sefali Das</v>
      </c>
      <c r="C416" s="9">
        <f>VLOOKUP(A416,'Phone Number'!$A$1:$B$6919,2,FALSE)</f>
        <v>7461062915</v>
      </c>
      <c r="D416" s="9">
        <f>VLOOKUP(A416,'Raw Data'!$A$2:$M$724,4,FALSE)</f>
        <v>2</v>
      </c>
      <c r="E416" s="9">
        <f>VLOOKUP(A416,'Raw Data'!$A$2:$M$724,3,FALSE)</f>
        <v>6</v>
      </c>
      <c r="F416" s="9">
        <f>VLOOKUP(A416,'Raw Data'!$A$2:$M$724,5,FALSE)</f>
        <v>2</v>
      </c>
      <c r="G416" s="9">
        <f>VLOOKUP(A416,'Raw Data'!$A$2:$M$724,7,FALSE)</f>
        <v>13</v>
      </c>
      <c r="H416" s="10">
        <f t="shared" si="0"/>
        <v>0.13333333333333333</v>
      </c>
      <c r="I416" s="9">
        <f>VLOOKUP(A416,'Raw Data'!$A$2:$M$724,6,FALSE)</f>
        <v>3</v>
      </c>
      <c r="J416" s="9">
        <f>VLOOKUP(A416,'Raw Data'!$A$2:$M$724,12,FALSE)</f>
        <v>0</v>
      </c>
      <c r="K416" s="9">
        <f>VLOOKUP(A416,'Raw Data'!$A$2:$M$724,13,FALSE)</f>
        <v>3</v>
      </c>
      <c r="M416" s="11">
        <f t="shared" si="1"/>
        <v>13.935714285714285</v>
      </c>
      <c r="N416" s="12">
        <f>VLOOKUP(A416,'Raw Data'!$A$2:$M$724,9,FALSE)</f>
        <v>1</v>
      </c>
      <c r="O416" s="13">
        <f>VLOOKUP(A416,'Raw Data'!$A$2:$M$724,10,FALSE)</f>
        <v>1</v>
      </c>
      <c r="P416" s="13">
        <f>VLOOKUP(A416,'Raw Data'!$A$2:$M$724,11,FALSE)</f>
        <v>0</v>
      </c>
      <c r="Q416" s="13">
        <f>VLOOKUP(A416,'Raw Data'!$A$2:$M$724,8,FALSE)</f>
        <v>0</v>
      </c>
      <c r="R416" s="14">
        <f t="shared" si="2"/>
        <v>13.935714285714285</v>
      </c>
      <c r="S416" s="15">
        <v>5</v>
      </c>
    </row>
    <row r="417" spans="1:19" ht="16.2" x14ac:dyDescent="0.45">
      <c r="A417" s="20" t="s">
        <v>436</v>
      </c>
      <c r="B417" s="9" t="str">
        <f>VLOOKUP(A417,'Raw Data'!$A$2:$M$724,2,FALSE)</f>
        <v>Neha bhagasra</v>
      </c>
      <c r="C417" s="9">
        <f>VLOOKUP(A417,'Phone Number'!$A$1:$B$6919,2,FALSE)</f>
        <v>7878577456</v>
      </c>
      <c r="D417" s="9">
        <f>VLOOKUP(A417,'Raw Data'!$A$2:$M$724,4,FALSE)</f>
        <v>2</v>
      </c>
      <c r="E417" s="9">
        <f>VLOOKUP(A417,'Raw Data'!$A$2:$M$724,3,FALSE)</f>
        <v>3</v>
      </c>
      <c r="F417" s="9">
        <f>VLOOKUP(A417,'Raw Data'!$A$2:$M$724,5,FALSE)</f>
        <v>2</v>
      </c>
      <c r="G417" s="9">
        <f>VLOOKUP(A417,'Raw Data'!$A$2:$M$724,7,FALSE)</f>
        <v>5</v>
      </c>
      <c r="H417" s="10">
        <f t="shared" si="0"/>
        <v>0.2857142857142857</v>
      </c>
      <c r="I417" s="9">
        <f>VLOOKUP(A417,'Raw Data'!$A$2:$M$724,6,FALSE)</f>
        <v>3</v>
      </c>
      <c r="J417" s="9">
        <f>VLOOKUP(A417,'Raw Data'!$A$2:$M$724,12,FALSE)</f>
        <v>0</v>
      </c>
      <c r="K417" s="9">
        <f>VLOOKUP(A417,'Raw Data'!$A$2:$M$724,13,FALSE)</f>
        <v>17</v>
      </c>
      <c r="M417" s="11">
        <f t="shared" si="1"/>
        <v>11.046825396825398</v>
      </c>
      <c r="N417" s="12">
        <f>VLOOKUP(A417,'Raw Data'!$A$2:$M$724,9,FALSE)</f>
        <v>1</v>
      </c>
      <c r="O417" s="13">
        <f>VLOOKUP(A417,'Raw Data'!$A$2:$M$724,10,FALSE)</f>
        <v>1</v>
      </c>
      <c r="P417" s="13">
        <f>VLOOKUP(A417,'Raw Data'!$A$2:$M$724,11,FALSE)</f>
        <v>0</v>
      </c>
      <c r="Q417" s="13">
        <f>VLOOKUP(A417,'Raw Data'!$A$2:$M$724,8,FALSE)</f>
        <v>0</v>
      </c>
      <c r="R417" s="14">
        <f t="shared" si="2"/>
        <v>11.046825396825398</v>
      </c>
      <c r="S417" s="15">
        <v>4</v>
      </c>
    </row>
    <row r="418" spans="1:19" ht="16.2" x14ac:dyDescent="0.45">
      <c r="A418" s="20" t="s">
        <v>437</v>
      </c>
      <c r="B418" s="9" t="str">
        <f>VLOOKUP(A418,'Raw Data'!$A$2:$M$724,2,FALSE)</f>
        <v>Dileep kumar</v>
      </c>
      <c r="C418" s="9">
        <f>VLOOKUP(A418,'Phone Number'!$A$1:$B$6919,2,FALSE)</f>
        <v>9451565150</v>
      </c>
      <c r="D418" s="9">
        <f>VLOOKUP(A418,'Raw Data'!$A$2:$M$724,4,FALSE)</f>
        <v>2</v>
      </c>
      <c r="E418" s="9">
        <f>VLOOKUP(A418,'Raw Data'!$A$2:$M$724,3,FALSE)</f>
        <v>3</v>
      </c>
      <c r="F418" s="9">
        <f>VLOOKUP(A418,'Raw Data'!$A$2:$M$724,5,FALSE)</f>
        <v>2</v>
      </c>
      <c r="G418" s="9">
        <f>VLOOKUP(A418,'Raw Data'!$A$2:$M$724,7,FALSE)</f>
        <v>3</v>
      </c>
      <c r="H418" s="10">
        <f t="shared" si="0"/>
        <v>0.4</v>
      </c>
      <c r="I418" s="9">
        <f>VLOOKUP(A418,'Raw Data'!$A$2:$M$724,6,FALSE)</f>
        <v>5</v>
      </c>
      <c r="J418" s="9">
        <f>VLOOKUP(A418,'Raw Data'!$A$2:$M$724,12,FALSE)</f>
        <v>0</v>
      </c>
      <c r="K418" s="9">
        <f>VLOOKUP(A418,'Raw Data'!$A$2:$M$724,13,FALSE)</f>
        <v>4</v>
      </c>
      <c r="M418" s="11">
        <f t="shared" si="1"/>
        <v>11.757936507936508</v>
      </c>
      <c r="N418" s="12">
        <f>VLOOKUP(A418,'Raw Data'!$A$2:$M$724,9,FALSE)</f>
        <v>3</v>
      </c>
      <c r="O418" s="13">
        <f>VLOOKUP(A418,'Raw Data'!$A$2:$M$724,10,FALSE)</f>
        <v>3</v>
      </c>
      <c r="P418" s="13">
        <f>VLOOKUP(A418,'Raw Data'!$A$2:$M$724,11,FALSE)</f>
        <v>0</v>
      </c>
      <c r="Q418" s="13">
        <f>VLOOKUP(A418,'Raw Data'!$A$2:$M$724,8,FALSE)</f>
        <v>0</v>
      </c>
      <c r="R418" s="14">
        <f t="shared" si="2"/>
        <v>11.757936507936508</v>
      </c>
      <c r="S418" s="15">
        <v>5</v>
      </c>
    </row>
    <row r="419" spans="1:19" ht="16.2" x14ac:dyDescent="0.45">
      <c r="A419" s="20" t="s">
        <v>438</v>
      </c>
      <c r="B419" s="9" t="str">
        <f>VLOOKUP(A419,'Raw Data'!$A$2:$M$724,2,FALSE)</f>
        <v>Maya Choudhary</v>
      </c>
      <c r="C419" s="9">
        <f>VLOOKUP(A419,'Phone Number'!$A$1:$B$6919,2,FALSE)</f>
        <v>9358238774</v>
      </c>
      <c r="D419" s="9">
        <f>VLOOKUP(A419,'Raw Data'!$A$2:$M$724,4,FALSE)</f>
        <v>2</v>
      </c>
      <c r="E419" s="9">
        <f>VLOOKUP(A419,'Raw Data'!$A$2:$M$724,3,FALSE)</f>
        <v>2</v>
      </c>
      <c r="F419" s="9">
        <f>VLOOKUP(A419,'Raw Data'!$A$2:$M$724,5,FALSE)</f>
        <v>2</v>
      </c>
      <c r="G419" s="9">
        <f>VLOOKUP(A419,'Raw Data'!$A$2:$M$724,7,FALSE)</f>
        <v>8</v>
      </c>
      <c r="H419" s="10">
        <f t="shared" si="0"/>
        <v>0.2</v>
      </c>
      <c r="I419" s="9">
        <f>VLOOKUP(A419,'Raw Data'!$A$2:$M$724,6,FALSE)</f>
        <v>4.5</v>
      </c>
      <c r="J419" s="9">
        <f>VLOOKUP(A419,'Raw Data'!$A$2:$M$724,12,FALSE)</f>
        <v>0</v>
      </c>
      <c r="K419" s="9">
        <f>VLOOKUP(A419,'Raw Data'!$A$2:$M$724,13,FALSE)</f>
        <v>10</v>
      </c>
      <c r="M419" s="11">
        <f t="shared" si="1"/>
        <v>11.107936507936508</v>
      </c>
      <c r="N419" s="12">
        <f>VLOOKUP(A419,'Raw Data'!$A$2:$M$724,9,FALSE)</f>
        <v>6</v>
      </c>
      <c r="O419" s="13">
        <f>VLOOKUP(A419,'Raw Data'!$A$2:$M$724,10,FALSE)</f>
        <v>6</v>
      </c>
      <c r="P419" s="13">
        <f>VLOOKUP(A419,'Raw Data'!$A$2:$M$724,11,FALSE)</f>
        <v>1</v>
      </c>
      <c r="Q419" s="13">
        <f>VLOOKUP(A419,'Raw Data'!$A$2:$M$724,8,FALSE)</f>
        <v>0</v>
      </c>
      <c r="R419" s="14">
        <f t="shared" si="2"/>
        <v>11.107936507936508</v>
      </c>
      <c r="S419" s="15">
        <v>5</v>
      </c>
    </row>
    <row r="420" spans="1:19" ht="16.2" x14ac:dyDescent="0.45">
      <c r="A420" s="20" t="s">
        <v>439</v>
      </c>
      <c r="B420" s="9" t="str">
        <f>VLOOKUP(A420,'Raw Data'!$A$2:$M$724,2,FALSE)</f>
        <v>Sandeep Singh</v>
      </c>
      <c r="C420" s="9">
        <f>VLOOKUP(A420,'Phone Number'!$A$1:$B$6919,2,FALSE)</f>
        <v>8115030115</v>
      </c>
      <c r="D420" s="9">
        <f>VLOOKUP(A420,'Raw Data'!$A$2:$M$724,4,FALSE)</f>
        <v>2</v>
      </c>
      <c r="E420" s="9">
        <f>VLOOKUP(A420,'Raw Data'!$A$2:$M$724,3,FALSE)</f>
        <v>69</v>
      </c>
      <c r="F420" s="9">
        <f>VLOOKUP(A420,'Raw Data'!$A$2:$M$724,5,FALSE)</f>
        <v>2</v>
      </c>
      <c r="G420" s="9">
        <f>VLOOKUP(A420,'Raw Data'!$A$2:$M$724,7,FALSE)</f>
        <v>0</v>
      </c>
      <c r="H420" s="10">
        <f t="shared" si="0"/>
        <v>1</v>
      </c>
      <c r="I420" s="9">
        <f>VLOOKUP(A420,'Raw Data'!$A$2:$M$724,6,FALSE)</f>
        <v>5</v>
      </c>
      <c r="J420" s="9">
        <f>VLOOKUP(A420,'Raw Data'!$A$2:$M$724,12,FALSE)</f>
        <v>0</v>
      </c>
      <c r="K420" s="9">
        <f>VLOOKUP(A420,'Raw Data'!$A$2:$M$724,13,FALSE)</f>
        <v>6</v>
      </c>
      <c r="M420" s="11">
        <f t="shared" si="1"/>
        <v>77.61904761904762</v>
      </c>
      <c r="N420" s="12">
        <f>VLOOKUP(A420,'Raw Data'!$A$2:$M$724,9,FALSE)</f>
        <v>31</v>
      </c>
      <c r="O420" s="13">
        <f>VLOOKUP(A420,'Raw Data'!$A$2:$M$724,10,FALSE)</f>
        <v>20</v>
      </c>
      <c r="P420" s="13">
        <f>VLOOKUP(A420,'Raw Data'!$A$2:$M$724,11,FALSE)</f>
        <v>0</v>
      </c>
      <c r="Q420" s="13">
        <f>VLOOKUP(A420,'Raw Data'!$A$2:$M$724,8,FALSE)</f>
        <v>0</v>
      </c>
      <c r="R420" s="14">
        <f t="shared" si="2"/>
        <v>77.61904761904762</v>
      </c>
      <c r="S420" s="15">
        <v>4</v>
      </c>
    </row>
    <row r="421" spans="1:19" ht="16.2" x14ac:dyDescent="0.45">
      <c r="A421" s="20" t="s">
        <v>440</v>
      </c>
      <c r="B421" s="9" t="str">
        <f>VLOOKUP(A421,'Raw Data'!$A$2:$M$724,2,FALSE)</f>
        <v>Abi Mariya Nirmala</v>
      </c>
      <c r="C421" s="9">
        <f>VLOOKUP(A421,'Phone Number'!$A$1:$B$6919,2,FALSE)</f>
        <v>9769173156</v>
      </c>
      <c r="D421" s="9">
        <f>VLOOKUP(A421,'Raw Data'!$A$2:$M$724,4,FALSE)</f>
        <v>2</v>
      </c>
      <c r="E421" s="9">
        <f>VLOOKUP(A421,'Raw Data'!$A$2:$M$724,3,FALSE)</f>
        <v>9</v>
      </c>
      <c r="F421" s="9">
        <f>VLOOKUP(A421,'Raw Data'!$A$2:$M$724,5,FALSE)</f>
        <v>5</v>
      </c>
      <c r="G421" s="9">
        <f>VLOOKUP(A421,'Raw Data'!$A$2:$M$724,7,FALSE)</f>
        <v>9</v>
      </c>
      <c r="H421" s="10">
        <f t="shared" si="0"/>
        <v>0.35714285714285715</v>
      </c>
      <c r="I421" s="9">
        <f>VLOOKUP(A421,'Raw Data'!$A$2:$M$724,6,FALSE)</f>
        <v>5</v>
      </c>
      <c r="J421" s="9">
        <f>VLOOKUP(A421,'Raw Data'!$A$2:$M$724,12,FALSE)</f>
        <v>0</v>
      </c>
      <c r="K421" s="9">
        <f>VLOOKUP(A421,'Raw Data'!$A$2:$M$724,13,FALSE)</f>
        <v>49</v>
      </c>
      <c r="M421" s="11">
        <f t="shared" si="1"/>
        <v>21.186507936507937</v>
      </c>
      <c r="N421" s="12">
        <f>VLOOKUP(A421,'Raw Data'!$A$2:$M$724,9,FALSE)</f>
        <v>2</v>
      </c>
      <c r="O421" s="13">
        <f>VLOOKUP(A421,'Raw Data'!$A$2:$M$724,10,FALSE)</f>
        <v>2</v>
      </c>
      <c r="P421" s="13">
        <f>VLOOKUP(A421,'Raw Data'!$A$2:$M$724,11,FALSE)</f>
        <v>0</v>
      </c>
      <c r="Q421" s="13">
        <f>VLOOKUP(A421,'Raw Data'!$A$2:$M$724,8,FALSE)</f>
        <v>0</v>
      </c>
      <c r="R421" s="14">
        <f t="shared" si="2"/>
        <v>21.186507936507937</v>
      </c>
      <c r="S421" s="15">
        <v>5</v>
      </c>
    </row>
    <row r="422" spans="1:19" ht="16.2" x14ac:dyDescent="0.45">
      <c r="A422" s="20" t="s">
        <v>441</v>
      </c>
      <c r="B422" s="9" t="str">
        <f>VLOOKUP(A422,'Raw Data'!$A$2:$M$724,2,FALSE)</f>
        <v>Arjun Srivastava</v>
      </c>
      <c r="C422" s="9">
        <f>VLOOKUP(A422,'Phone Number'!$A$1:$B$6919,2,FALSE)</f>
        <v>9871839442</v>
      </c>
      <c r="D422" s="9">
        <f>VLOOKUP(A422,'Raw Data'!$A$2:$M$724,4,FALSE)</f>
        <v>2</v>
      </c>
      <c r="E422" s="9">
        <f>VLOOKUP(A422,'Raw Data'!$A$2:$M$724,3,FALSE)</f>
        <v>3</v>
      </c>
      <c r="F422" s="9">
        <f>VLOOKUP(A422,'Raw Data'!$A$2:$M$724,5,FALSE)</f>
        <v>3</v>
      </c>
      <c r="G422" s="9">
        <f>VLOOKUP(A422,'Raw Data'!$A$2:$M$724,7,FALSE)</f>
        <v>5</v>
      </c>
      <c r="H422" s="10">
        <f t="shared" si="0"/>
        <v>0.375</v>
      </c>
      <c r="I422" s="9">
        <f>VLOOKUP(A422,'Raw Data'!$A$2:$M$724,6,FALSE)</f>
        <v>4</v>
      </c>
      <c r="J422" s="9">
        <f>VLOOKUP(A422,'Raw Data'!$A$2:$M$724,12,FALSE)</f>
        <v>0</v>
      </c>
      <c r="K422" s="9">
        <f>VLOOKUP(A422,'Raw Data'!$A$2:$M$724,13,FALSE)</f>
        <v>0</v>
      </c>
      <c r="M422" s="11">
        <f t="shared" si="1"/>
        <v>11.045238095238096</v>
      </c>
      <c r="N422" s="12">
        <f>VLOOKUP(A422,'Raw Data'!$A$2:$M$724,9,FALSE)</f>
        <v>0</v>
      </c>
      <c r="O422" s="13">
        <f>VLOOKUP(A422,'Raw Data'!$A$2:$M$724,10,FALSE)</f>
        <v>0</v>
      </c>
      <c r="P422" s="13">
        <f>VLOOKUP(A422,'Raw Data'!$A$2:$M$724,11,FALSE)</f>
        <v>0</v>
      </c>
      <c r="Q422" s="13">
        <f>VLOOKUP(A422,'Raw Data'!$A$2:$M$724,8,FALSE)</f>
        <v>0</v>
      </c>
      <c r="R422" s="14">
        <f t="shared" si="2"/>
        <v>11.045238095238096</v>
      </c>
      <c r="S422" s="15">
        <v>10</v>
      </c>
    </row>
    <row r="423" spans="1:19" ht="16.2" x14ac:dyDescent="0.45">
      <c r="A423" s="20" t="s">
        <v>442</v>
      </c>
      <c r="B423" s="9" t="str">
        <f>VLOOKUP(A423,'Raw Data'!$A$2:$M$724,2,FALSE)</f>
        <v>Rahul Gupta</v>
      </c>
      <c r="C423" s="9">
        <f>VLOOKUP(A423,'Phone Number'!$A$1:$B$6919,2,FALSE)</f>
        <v>9616534932</v>
      </c>
      <c r="D423" s="9">
        <f>VLOOKUP(A423,'Raw Data'!$A$2:$M$724,4,FALSE)</f>
        <v>2</v>
      </c>
      <c r="E423" s="9">
        <f>VLOOKUP(A423,'Raw Data'!$A$2:$M$724,3,FALSE)</f>
        <v>5</v>
      </c>
      <c r="F423" s="9">
        <f>VLOOKUP(A423,'Raw Data'!$A$2:$M$724,5,FALSE)</f>
        <v>2</v>
      </c>
      <c r="G423" s="9">
        <f>VLOOKUP(A423,'Raw Data'!$A$2:$M$724,7,FALSE)</f>
        <v>17</v>
      </c>
      <c r="H423" s="10">
        <f t="shared" si="0"/>
        <v>0.10526315789473684</v>
      </c>
      <c r="I423" s="9">
        <f>VLOOKUP(A423,'Raw Data'!$A$2:$M$724,6,FALSE)</f>
        <v>2</v>
      </c>
      <c r="J423" s="9">
        <f>VLOOKUP(A423,'Raw Data'!$A$2:$M$724,12,FALSE)</f>
        <v>0</v>
      </c>
      <c r="K423" s="9">
        <f>VLOOKUP(A423,'Raw Data'!$A$2:$M$724,13,FALSE)</f>
        <v>0</v>
      </c>
      <c r="M423" s="11">
        <f t="shared" si="1"/>
        <v>12.302380952380952</v>
      </c>
      <c r="N423" s="12">
        <f>VLOOKUP(A423,'Raw Data'!$A$2:$M$724,9,FALSE)</f>
        <v>1</v>
      </c>
      <c r="O423" s="13">
        <f>VLOOKUP(A423,'Raw Data'!$A$2:$M$724,10,FALSE)</f>
        <v>0</v>
      </c>
      <c r="P423" s="13">
        <f>VLOOKUP(A423,'Raw Data'!$A$2:$M$724,11,FALSE)</f>
        <v>0</v>
      </c>
      <c r="Q423" s="13">
        <f>VLOOKUP(A423,'Raw Data'!$A$2:$M$724,8,FALSE)</f>
        <v>0</v>
      </c>
      <c r="R423" s="14">
        <f t="shared" si="2"/>
        <v>12.302380952380952</v>
      </c>
      <c r="S423" s="15">
        <v>4</v>
      </c>
    </row>
    <row r="424" spans="1:19" ht="16.2" x14ac:dyDescent="0.45">
      <c r="A424" s="20" t="s">
        <v>443</v>
      </c>
      <c r="B424" s="9" t="str">
        <f>VLOOKUP(A424,'Raw Data'!$A$2:$M$724,2,FALSE)</f>
        <v>Lalu kumar pandit</v>
      </c>
      <c r="C424" s="9">
        <f>VLOOKUP(A424,'Phone Number'!$A$1:$B$6919,2,FALSE)</f>
        <v>7631338139</v>
      </c>
      <c r="D424" s="9">
        <f>VLOOKUP(A424,'Raw Data'!$A$2:$M$724,4,FALSE)</f>
        <v>2</v>
      </c>
      <c r="E424" s="9">
        <f>VLOOKUP(A424,'Raw Data'!$A$2:$M$724,3,FALSE)</f>
        <v>1</v>
      </c>
      <c r="F424" s="9">
        <f>VLOOKUP(A424,'Raw Data'!$A$2:$M$724,5,FALSE)</f>
        <v>2</v>
      </c>
      <c r="G424" s="9">
        <f>VLOOKUP(A424,'Raw Data'!$A$2:$M$724,7,FALSE)</f>
        <v>0</v>
      </c>
      <c r="H424" s="10">
        <f t="shared" si="0"/>
        <v>1</v>
      </c>
      <c r="I424" s="9">
        <f>VLOOKUP(A424,'Raw Data'!$A$2:$M$724,6,FALSE)</f>
        <v>1</v>
      </c>
      <c r="J424" s="9">
        <f>VLOOKUP(A424,'Raw Data'!$A$2:$M$724,12,FALSE)</f>
        <v>0</v>
      </c>
      <c r="K424" s="9">
        <f>VLOOKUP(A424,'Raw Data'!$A$2:$M$724,13,FALSE)</f>
        <v>0</v>
      </c>
      <c r="M424" s="11">
        <f t="shared" si="1"/>
        <v>6.0857142857142854</v>
      </c>
      <c r="N424" s="12">
        <f>VLOOKUP(A424,'Raw Data'!$A$2:$M$724,9,FALSE)</f>
        <v>0</v>
      </c>
      <c r="O424" s="13">
        <f>VLOOKUP(A424,'Raw Data'!$A$2:$M$724,10,FALSE)</f>
        <v>0</v>
      </c>
      <c r="P424" s="13">
        <f>VLOOKUP(A424,'Raw Data'!$A$2:$M$724,11,FALSE)</f>
        <v>0</v>
      </c>
      <c r="Q424" s="13">
        <f>VLOOKUP(A424,'Raw Data'!$A$2:$M$724,8,FALSE)</f>
        <v>0</v>
      </c>
      <c r="R424" s="14">
        <f t="shared" si="2"/>
        <v>6.0857142857142854</v>
      </c>
      <c r="S424" s="15">
        <v>12</v>
      </c>
    </row>
    <row r="425" spans="1:19" ht="16.2" x14ac:dyDescent="0.45">
      <c r="A425" s="20" t="s">
        <v>444</v>
      </c>
      <c r="B425" s="9" t="str">
        <f>VLOOKUP(A425,'Raw Data'!$A$2:$M$724,2,FALSE)</f>
        <v>Vaibhav</v>
      </c>
      <c r="C425" s="9">
        <f>VLOOKUP(A425,'Phone Number'!$A$1:$B$6919,2,FALSE)</f>
        <v>9310507934</v>
      </c>
      <c r="D425" s="9">
        <f>VLOOKUP(A425,'Raw Data'!$A$2:$M$724,4,FALSE)</f>
        <v>2</v>
      </c>
      <c r="E425" s="9">
        <f>VLOOKUP(A425,'Raw Data'!$A$2:$M$724,3,FALSE)</f>
        <v>5</v>
      </c>
      <c r="F425" s="9">
        <f>VLOOKUP(A425,'Raw Data'!$A$2:$M$724,5,FALSE)</f>
        <v>2</v>
      </c>
      <c r="G425" s="9">
        <f>VLOOKUP(A425,'Raw Data'!$A$2:$M$724,7,FALSE)</f>
        <v>1</v>
      </c>
      <c r="H425" s="10">
        <f t="shared" si="0"/>
        <v>0.66666666666666663</v>
      </c>
      <c r="I425" s="9">
        <f>VLOOKUP(A425,'Raw Data'!$A$2:$M$724,6,FALSE)</f>
        <v>3.5</v>
      </c>
      <c r="J425" s="9">
        <f>VLOOKUP(A425,'Raw Data'!$A$2:$M$724,12,FALSE)</f>
        <v>0</v>
      </c>
      <c r="K425" s="9">
        <f>VLOOKUP(A425,'Raw Data'!$A$2:$M$724,13,FALSE)</f>
        <v>0</v>
      </c>
      <c r="M425" s="11">
        <f t="shared" si="1"/>
        <v>12.169047619047618</v>
      </c>
      <c r="N425" s="12">
        <f>VLOOKUP(A425,'Raw Data'!$A$2:$M$724,9,FALSE)</f>
        <v>0</v>
      </c>
      <c r="O425" s="13">
        <f>VLOOKUP(A425,'Raw Data'!$A$2:$M$724,10,FALSE)</f>
        <v>0</v>
      </c>
      <c r="P425" s="13">
        <f>VLOOKUP(A425,'Raw Data'!$A$2:$M$724,11,FALSE)</f>
        <v>0</v>
      </c>
      <c r="Q425" s="13">
        <f>VLOOKUP(A425,'Raw Data'!$A$2:$M$724,8,FALSE)</f>
        <v>0</v>
      </c>
      <c r="R425" s="14">
        <f t="shared" si="2"/>
        <v>12.169047619047618</v>
      </c>
      <c r="S425" s="15">
        <v>6</v>
      </c>
    </row>
    <row r="426" spans="1:19" ht="16.2" x14ac:dyDescent="0.45">
      <c r="A426" s="20" t="s">
        <v>445</v>
      </c>
      <c r="B426" s="9" t="str">
        <f>VLOOKUP(A426,'Raw Data'!$A$2:$M$724,2,FALSE)</f>
        <v>Tanishka Kedia</v>
      </c>
      <c r="C426" s="9">
        <f>VLOOKUP(A426,'Phone Number'!$A$1:$B$6919,2,FALSE)</f>
        <v>6260585926</v>
      </c>
      <c r="D426" s="9">
        <f>VLOOKUP(A426,'Raw Data'!$A$2:$M$724,4,FALSE)</f>
        <v>2</v>
      </c>
      <c r="E426" s="9">
        <f>VLOOKUP(A426,'Raw Data'!$A$2:$M$724,3,FALSE)</f>
        <v>1</v>
      </c>
      <c r="F426" s="9">
        <f>VLOOKUP(A426,'Raw Data'!$A$2:$M$724,5,FALSE)</f>
        <v>2</v>
      </c>
      <c r="G426" s="9">
        <f>VLOOKUP(A426,'Raw Data'!$A$2:$M$724,7,FALSE)</f>
        <v>1</v>
      </c>
      <c r="H426" s="10">
        <f t="shared" si="0"/>
        <v>0.66666666666666663</v>
      </c>
      <c r="I426" s="9">
        <f>VLOOKUP(A426,'Raw Data'!$A$2:$M$724,6,FALSE)</f>
        <v>3</v>
      </c>
      <c r="J426" s="9">
        <f>VLOOKUP(A426,'Raw Data'!$A$2:$M$724,12,FALSE)</f>
        <v>0</v>
      </c>
      <c r="K426" s="9">
        <f>VLOOKUP(A426,'Raw Data'!$A$2:$M$724,13,FALSE)</f>
        <v>3</v>
      </c>
      <c r="M426" s="11">
        <f t="shared" si="1"/>
        <v>7.9357142857142859</v>
      </c>
      <c r="N426" s="12">
        <f>VLOOKUP(A426,'Raw Data'!$A$2:$M$724,9,FALSE)</f>
        <v>0</v>
      </c>
      <c r="O426" s="13">
        <f>VLOOKUP(A426,'Raw Data'!$A$2:$M$724,10,FALSE)</f>
        <v>0</v>
      </c>
      <c r="P426" s="13">
        <f>VLOOKUP(A426,'Raw Data'!$A$2:$M$724,11,FALSE)</f>
        <v>1</v>
      </c>
      <c r="Q426" s="13">
        <f>VLOOKUP(A426,'Raw Data'!$A$2:$M$724,8,FALSE)</f>
        <v>3</v>
      </c>
      <c r="R426" s="14">
        <f t="shared" si="2"/>
        <v>7.9357142857142859</v>
      </c>
      <c r="S426" s="15">
        <v>3</v>
      </c>
    </row>
    <row r="427" spans="1:19" ht="16.2" x14ac:dyDescent="0.45">
      <c r="A427" s="20" t="s">
        <v>446</v>
      </c>
      <c r="B427" s="9" t="str">
        <f>VLOOKUP(A427,'Raw Data'!$A$2:$M$724,2,FALSE)</f>
        <v>Sarbjot Singh</v>
      </c>
      <c r="C427" s="9">
        <f>VLOOKUP(A427,'Phone Number'!$A$1:$B$6919,2,FALSE)</f>
        <v>9034764442</v>
      </c>
      <c r="D427" s="9">
        <f>VLOOKUP(A427,'Raw Data'!$A$2:$M$724,4,FALSE)</f>
        <v>2</v>
      </c>
      <c r="E427" s="9">
        <f>VLOOKUP(A427,'Raw Data'!$A$2:$M$724,3,FALSE)</f>
        <v>2</v>
      </c>
      <c r="F427" s="9">
        <f>VLOOKUP(A427,'Raw Data'!$A$2:$M$724,5,FALSE)</f>
        <v>2</v>
      </c>
      <c r="G427" s="9">
        <f>VLOOKUP(A427,'Raw Data'!$A$2:$M$724,7,FALSE)</f>
        <v>8</v>
      </c>
      <c r="H427" s="10">
        <f t="shared" si="0"/>
        <v>0.2</v>
      </c>
      <c r="I427" s="9">
        <f>VLOOKUP(A427,'Raw Data'!$A$2:$M$724,6,FALSE)</f>
        <v>5</v>
      </c>
      <c r="J427" s="9">
        <f>VLOOKUP(A427,'Raw Data'!$A$2:$M$724,12,FALSE)</f>
        <v>0</v>
      </c>
      <c r="K427" s="9">
        <f>VLOOKUP(A427,'Raw Data'!$A$2:$M$724,13,FALSE)</f>
        <v>0</v>
      </c>
      <c r="M427" s="11">
        <f t="shared" si="1"/>
        <v>10.952380952380953</v>
      </c>
      <c r="N427" s="12">
        <f>VLOOKUP(A427,'Raw Data'!$A$2:$M$724,9,FALSE)</f>
        <v>0</v>
      </c>
      <c r="O427" s="13">
        <f>VLOOKUP(A427,'Raw Data'!$A$2:$M$724,10,FALSE)</f>
        <v>0</v>
      </c>
      <c r="P427" s="13">
        <f>VLOOKUP(A427,'Raw Data'!$A$2:$M$724,11,FALSE)</f>
        <v>0</v>
      </c>
      <c r="Q427" s="13">
        <f>VLOOKUP(A427,'Raw Data'!$A$2:$M$724,8,FALSE)</f>
        <v>0</v>
      </c>
      <c r="R427" s="14">
        <f t="shared" si="2"/>
        <v>10.952380952380953</v>
      </c>
      <c r="S427" s="15">
        <v>4</v>
      </c>
    </row>
    <row r="428" spans="1:19" ht="16.2" x14ac:dyDescent="0.45">
      <c r="A428" s="20" t="s">
        <v>447</v>
      </c>
      <c r="B428" s="9" t="str">
        <f>VLOOKUP(A428,'Raw Data'!$A$2:$M$724,2,FALSE)</f>
        <v>Krishna Rani Show</v>
      </c>
      <c r="C428" s="9">
        <f>VLOOKUP(A428,'Phone Number'!$A$1:$B$6919,2,FALSE)</f>
        <v>9002214441</v>
      </c>
      <c r="D428" s="9">
        <f>VLOOKUP(A428,'Raw Data'!$A$2:$M$724,4,FALSE)</f>
        <v>2</v>
      </c>
      <c r="E428" s="9">
        <f>VLOOKUP(A428,'Raw Data'!$A$2:$M$724,3,FALSE)</f>
        <v>30</v>
      </c>
      <c r="F428" s="9">
        <f>VLOOKUP(A428,'Raw Data'!$A$2:$M$724,5,FALSE)</f>
        <v>3</v>
      </c>
      <c r="G428" s="9">
        <f>VLOOKUP(A428,'Raw Data'!$A$2:$M$724,7,FALSE)</f>
        <v>34</v>
      </c>
      <c r="H428" s="10">
        <f t="shared" si="0"/>
        <v>8.1081081081081086E-2</v>
      </c>
      <c r="I428" s="9">
        <f>VLOOKUP(A428,'Raw Data'!$A$2:$M$724,6,FALSE)</f>
        <v>2.33</v>
      </c>
      <c r="J428" s="9">
        <f>VLOOKUP(A428,'Raw Data'!$A$2:$M$724,12,FALSE)</f>
        <v>0</v>
      </c>
      <c r="K428" s="9">
        <f>VLOOKUP(A428,'Raw Data'!$A$2:$M$724,13,FALSE)</f>
        <v>0</v>
      </c>
      <c r="M428" s="11">
        <f t="shared" si="1"/>
        <v>39.125904761904764</v>
      </c>
      <c r="N428" s="12">
        <f>VLOOKUP(A428,'Raw Data'!$A$2:$M$724,9,FALSE)</f>
        <v>3</v>
      </c>
      <c r="O428" s="13">
        <f>VLOOKUP(A428,'Raw Data'!$A$2:$M$724,10,FALSE)</f>
        <v>3</v>
      </c>
      <c r="P428" s="13">
        <f>VLOOKUP(A428,'Raw Data'!$A$2:$M$724,11,FALSE)</f>
        <v>0</v>
      </c>
      <c r="Q428" s="13">
        <f>VLOOKUP(A428,'Raw Data'!$A$2:$M$724,8,FALSE)</f>
        <v>3</v>
      </c>
      <c r="R428" s="14">
        <f t="shared" si="2"/>
        <v>39.125904761904764</v>
      </c>
      <c r="S428" s="15">
        <v>4</v>
      </c>
    </row>
    <row r="429" spans="1:19" ht="16.2" x14ac:dyDescent="0.45">
      <c r="A429" s="20" t="s">
        <v>448</v>
      </c>
      <c r="B429" s="9" t="str">
        <f>VLOOKUP(A429,'Raw Data'!$A$2:$M$724,2,FALSE)</f>
        <v>Anjum Nisha</v>
      </c>
      <c r="C429" s="9">
        <f>VLOOKUP(A429,'Phone Number'!$A$1:$B$6919,2,FALSE)</f>
        <v>9457700904</v>
      </c>
      <c r="D429" s="9">
        <f>VLOOKUP(A429,'Raw Data'!$A$2:$M$724,4,FALSE)</f>
        <v>2</v>
      </c>
      <c r="E429" s="9">
        <f>VLOOKUP(A429,'Raw Data'!$A$2:$M$724,3,FALSE)</f>
        <v>3</v>
      </c>
      <c r="F429" s="9">
        <f>VLOOKUP(A429,'Raw Data'!$A$2:$M$724,5,FALSE)</f>
        <v>2</v>
      </c>
      <c r="G429" s="9">
        <f>VLOOKUP(A429,'Raw Data'!$A$2:$M$724,7,FALSE)</f>
        <v>1</v>
      </c>
      <c r="H429" s="10">
        <f t="shared" si="0"/>
        <v>0.66666666666666663</v>
      </c>
      <c r="I429" s="9">
        <f>VLOOKUP(A429,'Raw Data'!$A$2:$M$724,6,FALSE)</f>
        <v>3</v>
      </c>
      <c r="J429" s="9">
        <f>VLOOKUP(A429,'Raw Data'!$A$2:$M$724,12,FALSE)</f>
        <v>0</v>
      </c>
      <c r="K429" s="9">
        <f>VLOOKUP(A429,'Raw Data'!$A$2:$M$724,13,FALSE)</f>
        <v>0</v>
      </c>
      <c r="M429" s="11">
        <f t="shared" si="1"/>
        <v>9.769047619047619</v>
      </c>
      <c r="N429" s="12">
        <f>VLOOKUP(A429,'Raw Data'!$A$2:$M$724,9,FALSE)</f>
        <v>0</v>
      </c>
      <c r="O429" s="13">
        <f>VLOOKUP(A429,'Raw Data'!$A$2:$M$724,10,FALSE)</f>
        <v>0</v>
      </c>
      <c r="P429" s="13">
        <f>VLOOKUP(A429,'Raw Data'!$A$2:$M$724,11,FALSE)</f>
        <v>0</v>
      </c>
      <c r="Q429" s="13">
        <f>VLOOKUP(A429,'Raw Data'!$A$2:$M$724,8,FALSE)</f>
        <v>0</v>
      </c>
      <c r="R429" s="14">
        <f t="shared" si="2"/>
        <v>9.769047619047619</v>
      </c>
      <c r="S429" s="15">
        <v>3</v>
      </c>
    </row>
    <row r="430" spans="1:19" ht="16.2" x14ac:dyDescent="0.45">
      <c r="A430" s="20" t="s">
        <v>449</v>
      </c>
      <c r="B430" s="9" t="str">
        <f>VLOOKUP(A430,'Raw Data'!$A$2:$M$724,2,FALSE)</f>
        <v>Jyoti</v>
      </c>
      <c r="C430" s="9">
        <f>VLOOKUP(A430,'Phone Number'!$A$1:$B$6919,2,FALSE)</f>
        <v>9817549203</v>
      </c>
      <c r="D430" s="9">
        <f>VLOOKUP(A430,'Raw Data'!$A$2:$M$724,4,FALSE)</f>
        <v>2</v>
      </c>
      <c r="E430" s="9">
        <f>VLOOKUP(A430,'Raw Data'!$A$2:$M$724,3,FALSE)</f>
        <v>11</v>
      </c>
      <c r="F430" s="9">
        <f>VLOOKUP(A430,'Raw Data'!$A$2:$M$724,5,FALSE)</f>
        <v>2</v>
      </c>
      <c r="G430" s="9">
        <f>VLOOKUP(A430,'Raw Data'!$A$2:$M$724,7,FALSE)</f>
        <v>27</v>
      </c>
      <c r="H430" s="10">
        <f t="shared" si="0"/>
        <v>6.8965517241379309E-2</v>
      </c>
      <c r="I430" s="9">
        <f>VLOOKUP(A430,'Raw Data'!$A$2:$M$724,6,FALSE)</f>
        <v>3</v>
      </c>
      <c r="J430" s="9">
        <f>VLOOKUP(A430,'Raw Data'!$A$2:$M$724,12,FALSE)</f>
        <v>0</v>
      </c>
      <c r="K430" s="9">
        <f>VLOOKUP(A430,'Raw Data'!$A$2:$M$724,13,FALSE)</f>
        <v>4</v>
      </c>
      <c r="M430" s="11">
        <f t="shared" si="1"/>
        <v>20.157936507936508</v>
      </c>
      <c r="N430" s="12">
        <f>VLOOKUP(A430,'Raw Data'!$A$2:$M$724,9,FALSE)</f>
        <v>10</v>
      </c>
      <c r="O430" s="13">
        <f>VLOOKUP(A430,'Raw Data'!$A$2:$M$724,10,FALSE)</f>
        <v>10</v>
      </c>
      <c r="P430" s="13">
        <f>VLOOKUP(A430,'Raw Data'!$A$2:$M$724,11,FALSE)</f>
        <v>0</v>
      </c>
      <c r="Q430" s="13">
        <f>VLOOKUP(A430,'Raw Data'!$A$2:$M$724,8,FALSE)</f>
        <v>0</v>
      </c>
      <c r="R430" s="14">
        <f t="shared" si="2"/>
        <v>20.157936507936508</v>
      </c>
      <c r="S430" s="15">
        <v>4</v>
      </c>
    </row>
    <row r="431" spans="1:19" ht="16.2" x14ac:dyDescent="0.45">
      <c r="A431" s="20" t="s">
        <v>450</v>
      </c>
      <c r="B431" s="9" t="str">
        <f>VLOOKUP(A431,'Raw Data'!$A$2:$M$724,2,FALSE)</f>
        <v>Manju dabas</v>
      </c>
      <c r="C431" s="9">
        <f>VLOOKUP(A431,'Phone Number'!$A$1:$B$6919,2,FALSE)</f>
        <v>9355108022</v>
      </c>
      <c r="D431" s="9">
        <f>VLOOKUP(A431,'Raw Data'!$A$2:$M$724,4,FALSE)</f>
        <v>2</v>
      </c>
      <c r="E431" s="9">
        <f>VLOOKUP(A431,'Raw Data'!$A$2:$M$724,3,FALSE)</f>
        <v>19</v>
      </c>
      <c r="F431" s="9">
        <f>VLOOKUP(A431,'Raw Data'!$A$2:$M$724,5,FALSE)</f>
        <v>2</v>
      </c>
      <c r="G431" s="9">
        <f>VLOOKUP(A431,'Raw Data'!$A$2:$M$724,7,FALSE)</f>
        <v>65</v>
      </c>
      <c r="H431" s="10">
        <f t="shared" si="0"/>
        <v>2.9850746268656716E-2</v>
      </c>
      <c r="I431" s="9">
        <f>VLOOKUP(A431,'Raw Data'!$A$2:$M$724,6,FALSE)</f>
        <v>1.5</v>
      </c>
      <c r="J431" s="9">
        <f>VLOOKUP(A431,'Raw Data'!$A$2:$M$724,12,FALSE)</f>
        <v>0</v>
      </c>
      <c r="K431" s="9">
        <f>VLOOKUP(A431,'Raw Data'!$A$2:$M$724,13,FALSE)</f>
        <v>1</v>
      </c>
      <c r="M431" s="11">
        <f t="shared" si="1"/>
        <v>29.957936507936509</v>
      </c>
      <c r="N431" s="12">
        <f>VLOOKUP(A431,'Raw Data'!$A$2:$M$724,9,FALSE)</f>
        <v>0</v>
      </c>
      <c r="O431" s="13">
        <f>VLOOKUP(A431,'Raw Data'!$A$2:$M$724,10,FALSE)</f>
        <v>0</v>
      </c>
      <c r="P431" s="13">
        <f>VLOOKUP(A431,'Raw Data'!$A$2:$M$724,11,FALSE)</f>
        <v>0</v>
      </c>
      <c r="Q431" s="13">
        <f>VLOOKUP(A431,'Raw Data'!$A$2:$M$724,8,FALSE)</f>
        <v>0</v>
      </c>
      <c r="R431" s="14">
        <f t="shared" si="2"/>
        <v>29.957936507936509</v>
      </c>
      <c r="S431" s="15">
        <v>4</v>
      </c>
    </row>
    <row r="432" spans="1:19" ht="16.2" x14ac:dyDescent="0.45">
      <c r="A432" s="20" t="s">
        <v>451</v>
      </c>
      <c r="B432" s="9" t="str">
        <f>VLOOKUP(A432,'Raw Data'!$A$2:$M$724,2,FALSE)</f>
        <v>Aditi Saini</v>
      </c>
      <c r="C432" s="9">
        <f>VLOOKUP(A432,'Phone Number'!$A$1:$B$6919,2,FALSE)</f>
        <v>9650885989</v>
      </c>
      <c r="D432" s="9">
        <f>VLOOKUP(A432,'Raw Data'!$A$2:$M$724,4,FALSE)</f>
        <v>2</v>
      </c>
      <c r="E432" s="9">
        <f>VLOOKUP(A432,'Raw Data'!$A$2:$M$724,3,FALSE)</f>
        <v>4</v>
      </c>
      <c r="F432" s="9">
        <f>VLOOKUP(A432,'Raw Data'!$A$2:$M$724,5,FALSE)</f>
        <v>2</v>
      </c>
      <c r="G432" s="9">
        <f>VLOOKUP(A432,'Raw Data'!$A$2:$M$724,7,FALSE)</f>
        <v>62</v>
      </c>
      <c r="H432" s="10">
        <f t="shared" si="0"/>
        <v>3.125E-2</v>
      </c>
      <c r="I432" s="9">
        <f>VLOOKUP(A432,'Raw Data'!$A$2:$M$724,6,FALSE)</f>
        <v>4.5</v>
      </c>
      <c r="J432" s="9">
        <f>VLOOKUP(A432,'Raw Data'!$A$2:$M$724,12,FALSE)</f>
        <v>0</v>
      </c>
      <c r="K432" s="9">
        <f>VLOOKUP(A432,'Raw Data'!$A$2:$M$724,13,FALSE)</f>
        <v>40</v>
      </c>
      <c r="M432" s="11">
        <f t="shared" si="1"/>
        <v>19.274603174603172</v>
      </c>
      <c r="N432" s="12">
        <f>VLOOKUP(A432,'Raw Data'!$A$2:$M$724,9,FALSE)</f>
        <v>12</v>
      </c>
      <c r="O432" s="13">
        <f>VLOOKUP(A432,'Raw Data'!$A$2:$M$724,10,FALSE)</f>
        <v>12</v>
      </c>
      <c r="P432" s="13">
        <f>VLOOKUP(A432,'Raw Data'!$A$2:$M$724,11,FALSE)</f>
        <v>0</v>
      </c>
      <c r="Q432" s="13">
        <f>VLOOKUP(A432,'Raw Data'!$A$2:$M$724,8,FALSE)</f>
        <v>0</v>
      </c>
      <c r="R432" s="14">
        <f t="shared" si="2"/>
        <v>19.274603174603172</v>
      </c>
      <c r="S432" s="15">
        <v>3</v>
      </c>
    </row>
    <row r="433" spans="1:19" ht="16.2" x14ac:dyDescent="0.45">
      <c r="A433" s="20" t="s">
        <v>452</v>
      </c>
      <c r="B433" s="9" t="str">
        <f>VLOOKUP(A433,'Raw Data'!$A$2:$M$724,2,FALSE)</f>
        <v>kayyum</v>
      </c>
      <c r="C433" s="9">
        <f>VLOOKUP(A433,'Phone Number'!$A$1:$B$6919,2,FALSE)</f>
        <v>7880598508</v>
      </c>
      <c r="D433" s="9">
        <f>VLOOKUP(A433,'Raw Data'!$A$2:$M$724,4,FALSE)</f>
        <v>2</v>
      </c>
      <c r="E433" s="9">
        <f>VLOOKUP(A433,'Raw Data'!$A$2:$M$724,3,FALSE)</f>
        <v>1</v>
      </c>
      <c r="F433" s="9">
        <f>VLOOKUP(A433,'Raw Data'!$A$2:$M$724,5,FALSE)</f>
        <v>2</v>
      </c>
      <c r="G433" s="9">
        <f>VLOOKUP(A433,'Raw Data'!$A$2:$M$724,7,FALSE)</f>
        <v>1</v>
      </c>
      <c r="H433" s="10">
        <f t="shared" si="0"/>
        <v>0.66666666666666663</v>
      </c>
      <c r="I433" s="9">
        <f>VLOOKUP(A433,'Raw Data'!$A$2:$M$724,6,FALSE)</f>
        <v>3.5</v>
      </c>
      <c r="J433" s="9">
        <f>VLOOKUP(A433,'Raw Data'!$A$2:$M$724,12,FALSE)</f>
        <v>0</v>
      </c>
      <c r="K433" s="9">
        <f>VLOOKUP(A433,'Raw Data'!$A$2:$M$724,13,FALSE)</f>
        <v>0</v>
      </c>
      <c r="M433" s="11">
        <f t="shared" si="1"/>
        <v>8.1690476190476176</v>
      </c>
      <c r="N433" s="12">
        <f>VLOOKUP(A433,'Raw Data'!$A$2:$M$724,9,FALSE)</f>
        <v>101</v>
      </c>
      <c r="O433" s="13">
        <f>VLOOKUP(A433,'Raw Data'!$A$2:$M$724,10,FALSE)</f>
        <v>92</v>
      </c>
      <c r="P433" s="13">
        <f>VLOOKUP(A433,'Raw Data'!$A$2:$M$724,11,FALSE)</f>
        <v>0</v>
      </c>
      <c r="Q433" s="13">
        <f>VLOOKUP(A433,'Raw Data'!$A$2:$M$724,8,FALSE)</f>
        <v>0</v>
      </c>
      <c r="R433" s="14">
        <f t="shared" si="2"/>
        <v>8.1690476190476176</v>
      </c>
      <c r="S433" s="15">
        <v>4</v>
      </c>
    </row>
    <row r="434" spans="1:19" ht="16.2" x14ac:dyDescent="0.45">
      <c r="A434" s="20" t="s">
        <v>453</v>
      </c>
      <c r="B434" s="9" t="str">
        <f>VLOOKUP(A434,'Raw Data'!$A$2:$M$724,2,FALSE)</f>
        <v>Priyanka Singha</v>
      </c>
      <c r="C434" s="9">
        <f>VLOOKUP(A434,'Phone Number'!$A$1:$B$6919,2,FALSE)</f>
        <v>8761893184</v>
      </c>
      <c r="D434" s="9">
        <f>VLOOKUP(A434,'Raw Data'!$A$2:$M$724,4,FALSE)</f>
        <v>2</v>
      </c>
      <c r="E434" s="9">
        <f>VLOOKUP(A434,'Raw Data'!$A$2:$M$724,3,FALSE)</f>
        <v>19</v>
      </c>
      <c r="F434" s="9">
        <f>VLOOKUP(A434,'Raw Data'!$A$2:$M$724,5,FALSE)</f>
        <v>2</v>
      </c>
      <c r="G434" s="9">
        <f>VLOOKUP(A434,'Raw Data'!$A$2:$M$724,7,FALSE)</f>
        <v>73</v>
      </c>
      <c r="H434" s="10">
        <f t="shared" si="0"/>
        <v>2.6666666666666668E-2</v>
      </c>
      <c r="I434" s="9">
        <f>VLOOKUP(A434,'Raw Data'!$A$2:$M$724,6,FALSE)</f>
        <v>4</v>
      </c>
      <c r="J434" s="9">
        <f>VLOOKUP(A434,'Raw Data'!$A$2:$M$724,12,FALSE)</f>
        <v>0</v>
      </c>
      <c r="K434" s="9">
        <f>VLOOKUP(A434,'Raw Data'!$A$2:$M$724,13,FALSE)</f>
        <v>5</v>
      </c>
      <c r="M434" s="11">
        <f t="shared" si="1"/>
        <v>32.846825396825402</v>
      </c>
      <c r="N434" s="12">
        <f>VLOOKUP(A434,'Raw Data'!$A$2:$M$724,9,FALSE)</f>
        <v>19</v>
      </c>
      <c r="O434" s="13">
        <f>VLOOKUP(A434,'Raw Data'!$A$2:$M$724,10,FALSE)</f>
        <v>12</v>
      </c>
      <c r="P434" s="13">
        <f>VLOOKUP(A434,'Raw Data'!$A$2:$M$724,11,FALSE)</f>
        <v>0</v>
      </c>
      <c r="Q434" s="13">
        <f>VLOOKUP(A434,'Raw Data'!$A$2:$M$724,8,FALSE)</f>
        <v>1</v>
      </c>
      <c r="R434" s="14">
        <f t="shared" si="2"/>
        <v>32.846825396825402</v>
      </c>
      <c r="S434" s="15">
        <v>5</v>
      </c>
    </row>
    <row r="435" spans="1:19" ht="16.2" x14ac:dyDescent="0.45">
      <c r="A435" s="20" t="s">
        <v>454</v>
      </c>
      <c r="B435" s="9" t="str">
        <f>VLOOKUP(A435,'Raw Data'!$A$2:$M$724,2,FALSE)</f>
        <v>Bhakti Balasaheb Chavan</v>
      </c>
      <c r="C435" s="9">
        <f>VLOOKUP(A435,'Phone Number'!$A$1:$B$6919,2,FALSE)</f>
        <v>7796148518</v>
      </c>
      <c r="D435" s="9">
        <f>VLOOKUP(A435,'Raw Data'!$A$2:$M$724,4,FALSE)</f>
        <v>2</v>
      </c>
      <c r="E435" s="9">
        <f>VLOOKUP(A435,'Raw Data'!$A$2:$M$724,3,FALSE)</f>
        <v>1</v>
      </c>
      <c r="F435" s="9">
        <f>VLOOKUP(A435,'Raw Data'!$A$2:$M$724,5,FALSE)</f>
        <v>2</v>
      </c>
      <c r="G435" s="9">
        <f>VLOOKUP(A435,'Raw Data'!$A$2:$M$724,7,FALSE)</f>
        <v>0</v>
      </c>
      <c r="H435" s="10">
        <f t="shared" si="0"/>
        <v>1</v>
      </c>
      <c r="I435" s="9">
        <f>VLOOKUP(A435,'Raw Data'!$A$2:$M$724,6,FALSE)</f>
        <v>5</v>
      </c>
      <c r="J435" s="9">
        <f>VLOOKUP(A435,'Raw Data'!$A$2:$M$724,12,FALSE)</f>
        <v>0</v>
      </c>
      <c r="K435" s="9">
        <f>VLOOKUP(A435,'Raw Data'!$A$2:$M$724,13,FALSE)</f>
        <v>0</v>
      </c>
      <c r="M435" s="11">
        <f t="shared" si="1"/>
        <v>9.2857142857142865</v>
      </c>
      <c r="N435" s="12">
        <f>VLOOKUP(A435,'Raw Data'!$A$2:$M$724,9,FALSE)</f>
        <v>4</v>
      </c>
      <c r="O435" s="13">
        <f>VLOOKUP(A435,'Raw Data'!$A$2:$M$724,10,FALSE)</f>
        <v>0</v>
      </c>
      <c r="P435" s="13">
        <f>VLOOKUP(A435,'Raw Data'!$A$2:$M$724,11,FALSE)</f>
        <v>0</v>
      </c>
      <c r="Q435" s="13">
        <f>VLOOKUP(A435,'Raw Data'!$A$2:$M$724,8,FALSE)</f>
        <v>0</v>
      </c>
      <c r="R435" s="14">
        <f t="shared" si="2"/>
        <v>9.2857142857142865</v>
      </c>
      <c r="S435" s="15">
        <v>3</v>
      </c>
    </row>
    <row r="436" spans="1:19" ht="16.2" x14ac:dyDescent="0.45">
      <c r="A436" s="20" t="s">
        <v>455</v>
      </c>
      <c r="B436" s="9" t="str">
        <f>VLOOKUP(A436,'Raw Data'!$A$2:$M$724,2,FALSE)</f>
        <v>Vikash Singh</v>
      </c>
      <c r="C436" s="9">
        <f>VLOOKUP(A436,'Phone Number'!$A$1:$B$6919,2,FALSE)</f>
        <v>7052720213</v>
      </c>
      <c r="D436" s="9">
        <f>VLOOKUP(A436,'Raw Data'!$A$2:$M$724,4,FALSE)</f>
        <v>2</v>
      </c>
      <c r="E436" s="9">
        <f>VLOOKUP(A436,'Raw Data'!$A$2:$M$724,3,FALSE)</f>
        <v>8</v>
      </c>
      <c r="F436" s="9">
        <f>VLOOKUP(A436,'Raw Data'!$A$2:$M$724,5,FALSE)</f>
        <v>2</v>
      </c>
      <c r="G436" s="9">
        <f>VLOOKUP(A436,'Raw Data'!$A$2:$M$724,7,FALSE)</f>
        <v>3</v>
      </c>
      <c r="H436" s="10">
        <f t="shared" si="0"/>
        <v>0.4</v>
      </c>
      <c r="I436" s="9">
        <f>VLOOKUP(A436,'Raw Data'!$A$2:$M$724,6,FALSE)</f>
        <v>3.5</v>
      </c>
      <c r="J436" s="9">
        <f>VLOOKUP(A436,'Raw Data'!$A$2:$M$724,12,FALSE)</f>
        <v>0</v>
      </c>
      <c r="K436" s="9">
        <f>VLOOKUP(A436,'Raw Data'!$A$2:$M$724,13,FALSE)</f>
        <v>0</v>
      </c>
      <c r="M436" s="11">
        <f t="shared" si="1"/>
        <v>15.335714285714285</v>
      </c>
      <c r="N436" s="12">
        <f>VLOOKUP(A436,'Raw Data'!$A$2:$M$724,9,FALSE)</f>
        <v>2</v>
      </c>
      <c r="O436" s="13">
        <f>VLOOKUP(A436,'Raw Data'!$A$2:$M$724,10,FALSE)</f>
        <v>1</v>
      </c>
      <c r="P436" s="13">
        <f>VLOOKUP(A436,'Raw Data'!$A$2:$M$724,11,FALSE)</f>
        <v>0</v>
      </c>
      <c r="Q436" s="13">
        <f>VLOOKUP(A436,'Raw Data'!$A$2:$M$724,8,FALSE)</f>
        <v>0</v>
      </c>
      <c r="R436" s="14">
        <f t="shared" si="2"/>
        <v>15.335714285714285</v>
      </c>
      <c r="S436" s="15">
        <v>3</v>
      </c>
    </row>
    <row r="437" spans="1:19" ht="16.2" x14ac:dyDescent="0.45">
      <c r="A437" s="20" t="s">
        <v>456</v>
      </c>
      <c r="B437" s="9" t="str">
        <f>VLOOKUP(A437,'Raw Data'!$A$2:$M$724,2,FALSE)</f>
        <v>Yogesh</v>
      </c>
      <c r="C437" s="9">
        <f>VLOOKUP(A437,'Phone Number'!$A$1:$B$6919,2,FALSE)</f>
        <v>7600979818</v>
      </c>
      <c r="D437" s="9">
        <f>VLOOKUP(A437,'Raw Data'!$A$2:$M$724,4,FALSE)</f>
        <v>2</v>
      </c>
      <c r="E437" s="9">
        <f>VLOOKUP(A437,'Raw Data'!$A$2:$M$724,3,FALSE)</f>
        <v>4</v>
      </c>
      <c r="F437" s="9">
        <f>VLOOKUP(A437,'Raw Data'!$A$2:$M$724,5,FALSE)</f>
        <v>2</v>
      </c>
      <c r="G437" s="9">
        <f>VLOOKUP(A437,'Raw Data'!$A$2:$M$724,7,FALSE)</f>
        <v>15</v>
      </c>
      <c r="H437" s="10">
        <f t="shared" si="0"/>
        <v>0.11764705882352941</v>
      </c>
      <c r="I437" s="9">
        <f>VLOOKUP(A437,'Raw Data'!$A$2:$M$724,6,FALSE)</f>
        <v>2.5</v>
      </c>
      <c r="J437" s="9">
        <f>VLOOKUP(A437,'Raw Data'!$A$2:$M$724,12,FALSE)</f>
        <v>0</v>
      </c>
      <c r="K437" s="9">
        <f>VLOOKUP(A437,'Raw Data'!$A$2:$M$724,13,FALSE)</f>
        <v>0</v>
      </c>
      <c r="M437" s="11">
        <f t="shared" si="1"/>
        <v>11.535714285714285</v>
      </c>
      <c r="N437" s="12">
        <f>VLOOKUP(A437,'Raw Data'!$A$2:$M$724,9,FALSE)</f>
        <v>1</v>
      </c>
      <c r="O437" s="13">
        <f>VLOOKUP(A437,'Raw Data'!$A$2:$M$724,10,FALSE)</f>
        <v>0</v>
      </c>
      <c r="P437" s="13">
        <f>VLOOKUP(A437,'Raw Data'!$A$2:$M$724,11,FALSE)</f>
        <v>0</v>
      </c>
      <c r="Q437" s="13">
        <f>VLOOKUP(A437,'Raw Data'!$A$2:$M$724,8,FALSE)</f>
        <v>0</v>
      </c>
      <c r="R437" s="14">
        <f t="shared" si="2"/>
        <v>11.535714285714285</v>
      </c>
      <c r="S437" s="15">
        <v>10</v>
      </c>
    </row>
    <row r="438" spans="1:19" ht="16.2" x14ac:dyDescent="0.45">
      <c r="A438" s="20" t="s">
        <v>457</v>
      </c>
      <c r="B438" s="9" t="str">
        <f>VLOOKUP(A438,'Raw Data'!$A$2:$M$724,2,FALSE)</f>
        <v>Ratna priya</v>
      </c>
      <c r="C438" s="9">
        <f>VLOOKUP(A438,'Phone Number'!$A$1:$B$6919,2,FALSE)</f>
        <v>9122824228</v>
      </c>
      <c r="D438" s="9">
        <f>VLOOKUP(A438,'Raw Data'!$A$2:$M$724,4,FALSE)</f>
        <v>2</v>
      </c>
      <c r="E438" s="9">
        <f>VLOOKUP(A438,'Raw Data'!$A$2:$M$724,3,FALSE)</f>
        <v>4</v>
      </c>
      <c r="F438" s="9">
        <f>VLOOKUP(A438,'Raw Data'!$A$2:$M$724,5,FALSE)</f>
        <v>2</v>
      </c>
      <c r="G438" s="9">
        <f>VLOOKUP(A438,'Raw Data'!$A$2:$M$724,7,FALSE)</f>
        <v>23</v>
      </c>
      <c r="H438" s="10">
        <f t="shared" si="0"/>
        <v>0.08</v>
      </c>
      <c r="I438" s="9">
        <f>VLOOKUP(A438,'Raw Data'!$A$2:$M$724,6,FALSE)</f>
        <v>2</v>
      </c>
      <c r="J438" s="9">
        <f>VLOOKUP(A438,'Raw Data'!$A$2:$M$724,12,FALSE)</f>
        <v>0</v>
      </c>
      <c r="K438" s="9">
        <f>VLOOKUP(A438,'Raw Data'!$A$2:$M$724,13,FALSE)</f>
        <v>32</v>
      </c>
      <c r="M438" s="11">
        <f t="shared" si="1"/>
        <v>13.580158730158729</v>
      </c>
      <c r="N438" s="12">
        <f>VLOOKUP(A438,'Raw Data'!$A$2:$M$724,9,FALSE)</f>
        <v>0</v>
      </c>
      <c r="O438" s="13">
        <f>VLOOKUP(A438,'Raw Data'!$A$2:$M$724,10,FALSE)</f>
        <v>0</v>
      </c>
      <c r="P438" s="13">
        <f>VLOOKUP(A438,'Raw Data'!$A$2:$M$724,11,FALSE)</f>
        <v>1</v>
      </c>
      <c r="Q438" s="13">
        <f>VLOOKUP(A438,'Raw Data'!$A$2:$M$724,8,FALSE)</f>
        <v>0</v>
      </c>
      <c r="R438" s="14">
        <f t="shared" si="2"/>
        <v>13.580158730158729</v>
      </c>
      <c r="S438" s="15">
        <v>7</v>
      </c>
    </row>
    <row r="439" spans="1:19" ht="16.2" x14ac:dyDescent="0.45">
      <c r="A439" s="20" t="s">
        <v>458</v>
      </c>
      <c r="B439" s="9" t="str">
        <f>VLOOKUP(A439,'Raw Data'!$A$2:$M$724,2,FALSE)</f>
        <v>Geetika Ghai</v>
      </c>
      <c r="C439" s="9">
        <f>VLOOKUP(A439,'Phone Number'!$A$1:$B$6919,2,FALSE)</f>
        <v>8595963045</v>
      </c>
      <c r="D439" s="9">
        <f>VLOOKUP(A439,'Raw Data'!$A$2:$M$724,4,FALSE)</f>
        <v>2</v>
      </c>
      <c r="E439" s="9">
        <f>VLOOKUP(A439,'Raw Data'!$A$2:$M$724,3,FALSE)</f>
        <v>5</v>
      </c>
      <c r="F439" s="9">
        <f>VLOOKUP(A439,'Raw Data'!$A$2:$M$724,5,FALSE)</f>
        <v>2</v>
      </c>
      <c r="G439" s="9">
        <f>VLOOKUP(A439,'Raw Data'!$A$2:$M$724,7,FALSE)</f>
        <v>17</v>
      </c>
      <c r="H439" s="10">
        <f t="shared" si="0"/>
        <v>0.10526315789473684</v>
      </c>
      <c r="I439" s="9">
        <f>VLOOKUP(A439,'Raw Data'!$A$2:$M$724,6,FALSE)</f>
        <v>5</v>
      </c>
      <c r="J439" s="9">
        <f>VLOOKUP(A439,'Raw Data'!$A$2:$M$724,12,FALSE)</f>
        <v>0</v>
      </c>
      <c r="K439" s="9">
        <f>VLOOKUP(A439,'Raw Data'!$A$2:$M$724,13,FALSE)</f>
        <v>30</v>
      </c>
      <c r="M439" s="11">
        <f t="shared" si="1"/>
        <v>16.36904761904762</v>
      </c>
      <c r="N439" s="12">
        <f>VLOOKUP(A439,'Raw Data'!$A$2:$M$724,9,FALSE)</f>
        <v>2</v>
      </c>
      <c r="O439" s="13">
        <f>VLOOKUP(A439,'Raw Data'!$A$2:$M$724,10,FALSE)</f>
        <v>2</v>
      </c>
      <c r="P439" s="13">
        <f>VLOOKUP(A439,'Raw Data'!$A$2:$M$724,11,FALSE)</f>
        <v>0</v>
      </c>
      <c r="Q439" s="13">
        <f>VLOOKUP(A439,'Raw Data'!$A$2:$M$724,8,FALSE)</f>
        <v>0</v>
      </c>
      <c r="R439" s="14">
        <f t="shared" si="2"/>
        <v>16.36904761904762</v>
      </c>
      <c r="S439" s="15">
        <v>5</v>
      </c>
    </row>
    <row r="440" spans="1:19" ht="16.2" x14ac:dyDescent="0.45">
      <c r="A440" s="20" t="s">
        <v>459</v>
      </c>
      <c r="B440" s="9" t="str">
        <f>VLOOKUP(A440,'Raw Data'!$A$2:$M$724,2,FALSE)</f>
        <v>Gurvinder Kaur</v>
      </c>
      <c r="C440" s="9">
        <f>VLOOKUP(A440,'Phone Number'!$A$1:$B$6919,2,FALSE)</f>
        <v>8053778627</v>
      </c>
      <c r="D440" s="9">
        <f>VLOOKUP(A440,'Raw Data'!$A$2:$M$724,4,FALSE)</f>
        <v>2</v>
      </c>
      <c r="E440" s="9">
        <f>VLOOKUP(A440,'Raw Data'!$A$2:$M$724,3,FALSE)</f>
        <v>13</v>
      </c>
      <c r="F440" s="9">
        <f>VLOOKUP(A440,'Raw Data'!$A$2:$M$724,5,FALSE)</f>
        <v>13</v>
      </c>
      <c r="G440" s="9">
        <f>VLOOKUP(A440,'Raw Data'!$A$2:$M$724,7,FALSE)</f>
        <v>54</v>
      </c>
      <c r="H440" s="10">
        <f t="shared" si="0"/>
        <v>0.19402985074626866</v>
      </c>
      <c r="I440" s="9">
        <f>VLOOKUP(A440,'Raw Data'!$A$2:$M$724,6,FALSE)</f>
        <v>4.62</v>
      </c>
      <c r="J440" s="9">
        <f>VLOOKUP(A440,'Raw Data'!$A$2:$M$724,12,FALSE)</f>
        <v>0</v>
      </c>
      <c r="K440" s="9">
        <f>VLOOKUP(A440,'Raw Data'!$A$2:$M$724,13,FALSE)</f>
        <v>14</v>
      </c>
      <c r="M440" s="11">
        <f t="shared" si="1"/>
        <v>27.830920634920638</v>
      </c>
      <c r="N440" s="12">
        <f>VLOOKUP(A440,'Raw Data'!$A$2:$M$724,9,FALSE)</f>
        <v>3</v>
      </c>
      <c r="O440" s="13">
        <f>VLOOKUP(A440,'Raw Data'!$A$2:$M$724,10,FALSE)</f>
        <v>0</v>
      </c>
      <c r="P440" s="13">
        <f>VLOOKUP(A440,'Raw Data'!$A$2:$M$724,11,FALSE)</f>
        <v>0</v>
      </c>
      <c r="Q440" s="13">
        <f>VLOOKUP(A440,'Raw Data'!$A$2:$M$724,8,FALSE)</f>
        <v>0</v>
      </c>
      <c r="R440" s="14">
        <f t="shared" si="2"/>
        <v>27.830920634920638</v>
      </c>
      <c r="S440" s="15">
        <v>4</v>
      </c>
    </row>
    <row r="441" spans="1:19" ht="16.2" x14ac:dyDescent="0.45">
      <c r="A441" s="20" t="s">
        <v>460</v>
      </c>
      <c r="B441" s="9" t="str">
        <f>VLOOKUP(A441,'Raw Data'!$A$2:$M$724,2,FALSE)</f>
        <v>Sweta Kumari</v>
      </c>
      <c r="C441" s="9">
        <f>VLOOKUP(A441,'Phone Number'!$A$1:$B$6919,2,FALSE)</f>
        <v>7488629017</v>
      </c>
      <c r="D441" s="9">
        <f>VLOOKUP(A441,'Raw Data'!$A$2:$M$724,4,FALSE)</f>
        <v>2</v>
      </c>
      <c r="E441" s="9">
        <f>VLOOKUP(A441,'Raw Data'!$A$2:$M$724,3,FALSE)</f>
        <v>61</v>
      </c>
      <c r="F441" s="9">
        <f>VLOOKUP(A441,'Raw Data'!$A$2:$M$724,5,FALSE)</f>
        <v>2</v>
      </c>
      <c r="G441" s="9">
        <f>VLOOKUP(A441,'Raw Data'!$A$2:$M$724,7,FALSE)</f>
        <v>18</v>
      </c>
      <c r="H441" s="10">
        <f t="shared" si="0"/>
        <v>0.1</v>
      </c>
      <c r="I441" s="9">
        <f>VLOOKUP(A441,'Raw Data'!$A$2:$M$724,6,FALSE)</f>
        <v>3</v>
      </c>
      <c r="J441" s="9">
        <f>VLOOKUP(A441,'Raw Data'!$A$2:$M$724,12,FALSE)</f>
        <v>0</v>
      </c>
      <c r="K441" s="9">
        <f>VLOOKUP(A441,'Raw Data'!$A$2:$M$724,13,FALSE)</f>
        <v>606</v>
      </c>
      <c r="M441" s="11">
        <f t="shared" si="1"/>
        <v>102.85238095238094</v>
      </c>
      <c r="N441" s="12">
        <f>VLOOKUP(A441,'Raw Data'!$A$2:$M$724,9,FALSE)</f>
        <v>23</v>
      </c>
      <c r="O441" s="13">
        <f>VLOOKUP(A441,'Raw Data'!$A$2:$M$724,10,FALSE)</f>
        <v>3</v>
      </c>
      <c r="P441" s="13">
        <f>VLOOKUP(A441,'Raw Data'!$A$2:$M$724,11,FALSE)</f>
        <v>0</v>
      </c>
      <c r="Q441" s="13">
        <f>VLOOKUP(A441,'Raw Data'!$A$2:$M$724,8,FALSE)</f>
        <v>0</v>
      </c>
      <c r="R441" s="14">
        <f t="shared" si="2"/>
        <v>102.85238095238094</v>
      </c>
      <c r="S441" s="15">
        <v>17</v>
      </c>
    </row>
    <row r="442" spans="1:19" ht="16.2" x14ac:dyDescent="0.45">
      <c r="A442" s="20" t="s">
        <v>461</v>
      </c>
      <c r="B442" s="9" t="str">
        <f>VLOOKUP(A442,'Raw Data'!$A$2:$M$724,2,FALSE)</f>
        <v>Nancy gautam</v>
      </c>
      <c r="C442" s="9">
        <f>VLOOKUP(A442,'Phone Number'!$A$1:$B$6919,2,FALSE)</f>
        <v>9354814669</v>
      </c>
      <c r="D442" s="9">
        <f>VLOOKUP(A442,'Raw Data'!$A$2:$M$724,4,FALSE)</f>
        <v>2</v>
      </c>
      <c r="E442" s="9">
        <f>VLOOKUP(A442,'Raw Data'!$A$2:$M$724,3,FALSE)</f>
        <v>2</v>
      </c>
      <c r="F442" s="9">
        <f>VLOOKUP(A442,'Raw Data'!$A$2:$M$724,5,FALSE)</f>
        <v>3</v>
      </c>
      <c r="G442" s="9">
        <f>VLOOKUP(A442,'Raw Data'!$A$2:$M$724,7,FALSE)</f>
        <v>11</v>
      </c>
      <c r="H442" s="10">
        <f t="shared" si="0"/>
        <v>0.21428571428571427</v>
      </c>
      <c r="I442" s="9">
        <f>VLOOKUP(A442,'Raw Data'!$A$2:$M$724,6,FALSE)</f>
        <v>4.33</v>
      </c>
      <c r="J442" s="9">
        <f>VLOOKUP(A442,'Raw Data'!$A$2:$M$724,12,FALSE)</f>
        <v>0</v>
      </c>
      <c r="K442" s="9">
        <f>VLOOKUP(A442,'Raw Data'!$A$2:$M$724,13,FALSE)</f>
        <v>0</v>
      </c>
      <c r="M442" s="11">
        <f t="shared" si="1"/>
        <v>10.809238095238095</v>
      </c>
      <c r="N442" s="12">
        <f>VLOOKUP(A442,'Raw Data'!$A$2:$M$724,9,FALSE)</f>
        <v>2</v>
      </c>
      <c r="O442" s="13">
        <f>VLOOKUP(A442,'Raw Data'!$A$2:$M$724,10,FALSE)</f>
        <v>2</v>
      </c>
      <c r="P442" s="13">
        <f>VLOOKUP(A442,'Raw Data'!$A$2:$M$724,11,FALSE)</f>
        <v>0</v>
      </c>
      <c r="Q442" s="13">
        <f>VLOOKUP(A442,'Raw Data'!$A$2:$M$724,8,FALSE)</f>
        <v>0</v>
      </c>
      <c r="R442" s="14">
        <f t="shared" si="2"/>
        <v>10.809238095238095</v>
      </c>
      <c r="S442" s="15">
        <v>1</v>
      </c>
    </row>
    <row r="443" spans="1:19" ht="16.2" x14ac:dyDescent="0.45">
      <c r="A443" s="20" t="s">
        <v>462</v>
      </c>
      <c r="B443" s="9" t="str">
        <f>VLOOKUP(A443,'Raw Data'!$A$2:$M$724,2,FALSE)</f>
        <v>Santhoshi Lalitha Akella</v>
      </c>
      <c r="C443" s="9">
        <f>VLOOKUP(A443,'Phone Number'!$A$1:$B$6919,2,FALSE)</f>
        <v>9866947569</v>
      </c>
      <c r="D443" s="9">
        <f>VLOOKUP(A443,'Raw Data'!$A$2:$M$724,4,FALSE)</f>
        <v>2</v>
      </c>
      <c r="E443" s="9">
        <f>VLOOKUP(A443,'Raw Data'!$A$2:$M$724,3,FALSE)</f>
        <v>34</v>
      </c>
      <c r="F443" s="9">
        <f>VLOOKUP(A443,'Raw Data'!$A$2:$M$724,5,FALSE)</f>
        <v>4</v>
      </c>
      <c r="G443" s="9">
        <f>VLOOKUP(A443,'Raw Data'!$A$2:$M$724,7,FALSE)</f>
        <v>73</v>
      </c>
      <c r="H443" s="10">
        <f t="shared" si="0"/>
        <v>5.1948051948051951E-2</v>
      </c>
      <c r="I443" s="9">
        <f>VLOOKUP(A443,'Raw Data'!$A$2:$M$724,6,FALSE)</f>
        <v>4.25</v>
      </c>
      <c r="J443" s="9">
        <f>VLOOKUP(A443,'Raw Data'!$A$2:$M$724,12,FALSE)</f>
        <v>0</v>
      </c>
      <c r="K443" s="9">
        <f>VLOOKUP(A443,'Raw Data'!$A$2:$M$724,13,FALSE)</f>
        <v>0</v>
      </c>
      <c r="M443" s="11">
        <f t="shared" si="1"/>
        <v>48.054761904761904</v>
      </c>
      <c r="N443" s="12">
        <f>VLOOKUP(A443,'Raw Data'!$A$2:$M$724,9,FALSE)</f>
        <v>1</v>
      </c>
      <c r="O443" s="13">
        <f>VLOOKUP(A443,'Raw Data'!$A$2:$M$724,10,FALSE)</f>
        <v>0</v>
      </c>
      <c r="P443" s="13">
        <f>VLOOKUP(A443,'Raw Data'!$A$2:$M$724,11,FALSE)</f>
        <v>0</v>
      </c>
      <c r="Q443" s="13">
        <f>VLOOKUP(A443,'Raw Data'!$A$2:$M$724,8,FALSE)</f>
        <v>0</v>
      </c>
      <c r="R443" s="14">
        <f t="shared" si="2"/>
        <v>48.054761904761904</v>
      </c>
      <c r="S443" s="15">
        <v>0</v>
      </c>
    </row>
    <row r="444" spans="1:19" ht="16.2" x14ac:dyDescent="0.45">
      <c r="A444" s="20" t="s">
        <v>463</v>
      </c>
      <c r="B444" s="9" t="str">
        <f>VLOOKUP(A444,'Raw Data'!$A$2:$M$724,2,FALSE)</f>
        <v>Rakesh Yadav</v>
      </c>
      <c r="C444" s="9">
        <f>VLOOKUP(A444,'Phone Number'!$A$1:$B$6919,2,FALSE)</f>
        <v>7028071583</v>
      </c>
      <c r="D444" s="9">
        <f>VLOOKUP(A444,'Raw Data'!$A$2:$M$724,4,FALSE)</f>
        <v>2</v>
      </c>
      <c r="E444" s="9">
        <f>VLOOKUP(A444,'Raw Data'!$A$2:$M$724,3,FALSE)</f>
        <v>18</v>
      </c>
      <c r="F444" s="9">
        <f>VLOOKUP(A444,'Raw Data'!$A$2:$M$724,5,FALSE)</f>
        <v>3</v>
      </c>
      <c r="G444" s="9">
        <f>VLOOKUP(A444,'Raw Data'!$A$2:$M$724,7,FALSE)</f>
        <v>8</v>
      </c>
      <c r="H444" s="10">
        <f t="shared" si="0"/>
        <v>0.27272727272727271</v>
      </c>
      <c r="I444" s="9">
        <f>VLOOKUP(A444,'Raw Data'!$A$2:$M$724,6,FALSE)</f>
        <v>4.33</v>
      </c>
      <c r="J444" s="9">
        <f>VLOOKUP(A444,'Raw Data'!$A$2:$M$724,12,FALSE)</f>
        <v>0</v>
      </c>
      <c r="K444" s="9">
        <f>VLOOKUP(A444,'Raw Data'!$A$2:$M$724,13,FALSE)</f>
        <v>162</v>
      </c>
      <c r="M444" s="11">
        <f t="shared" si="1"/>
        <v>35.559238095238094</v>
      </c>
      <c r="N444" s="12">
        <f>VLOOKUP(A444,'Raw Data'!$A$2:$M$724,9,FALSE)</f>
        <v>39</v>
      </c>
      <c r="O444" s="13">
        <f>VLOOKUP(A444,'Raw Data'!$A$2:$M$724,10,FALSE)</f>
        <v>4</v>
      </c>
      <c r="P444" s="13">
        <f>VLOOKUP(A444,'Raw Data'!$A$2:$M$724,11,FALSE)</f>
        <v>0</v>
      </c>
      <c r="Q444" s="13">
        <f>VLOOKUP(A444,'Raw Data'!$A$2:$M$724,8,FALSE)</f>
        <v>0</v>
      </c>
      <c r="R444" s="14">
        <f t="shared" si="2"/>
        <v>35.559238095238094</v>
      </c>
      <c r="S444" s="15">
        <v>0</v>
      </c>
    </row>
    <row r="445" spans="1:19" ht="16.2" x14ac:dyDescent="0.45">
      <c r="A445" s="20" t="s">
        <v>464</v>
      </c>
      <c r="B445" s="9" t="str">
        <f>VLOOKUP(A445,'Raw Data'!$A$2:$M$724,2,FALSE)</f>
        <v>Yusuf</v>
      </c>
      <c r="C445" s="9">
        <f>VLOOKUP(A445,'Phone Number'!$A$1:$B$6919,2,FALSE)</f>
        <v>9931689314</v>
      </c>
      <c r="D445" s="9">
        <f>VLOOKUP(A445,'Raw Data'!$A$2:$M$724,4,FALSE)</f>
        <v>2</v>
      </c>
      <c r="E445" s="9">
        <f>VLOOKUP(A445,'Raw Data'!$A$2:$M$724,3,FALSE)</f>
        <v>5</v>
      </c>
      <c r="F445" s="9">
        <f>VLOOKUP(A445,'Raw Data'!$A$2:$M$724,5,FALSE)</f>
        <v>2</v>
      </c>
      <c r="G445" s="9">
        <f>VLOOKUP(A445,'Raw Data'!$A$2:$M$724,7,FALSE)</f>
        <v>1</v>
      </c>
      <c r="H445" s="10">
        <f t="shared" si="0"/>
        <v>0.66666666666666663</v>
      </c>
      <c r="I445" s="9">
        <f>VLOOKUP(A445,'Raw Data'!$A$2:$M$724,6,FALSE)</f>
        <v>5</v>
      </c>
      <c r="J445" s="9">
        <f>VLOOKUP(A445,'Raw Data'!$A$2:$M$724,12,FALSE)</f>
        <v>0</v>
      </c>
      <c r="K445" s="9">
        <f>VLOOKUP(A445,'Raw Data'!$A$2:$M$724,13,FALSE)</f>
        <v>50</v>
      </c>
      <c r="M445" s="11">
        <f t="shared" si="1"/>
        <v>16.146825396825395</v>
      </c>
      <c r="N445" s="12">
        <f>VLOOKUP(A445,'Raw Data'!$A$2:$M$724,9,FALSE)</f>
        <v>110</v>
      </c>
      <c r="O445" s="13">
        <f>VLOOKUP(A445,'Raw Data'!$A$2:$M$724,10,FALSE)</f>
        <v>5</v>
      </c>
      <c r="P445" s="13">
        <f>VLOOKUP(A445,'Raw Data'!$A$2:$M$724,11,FALSE)</f>
        <v>0</v>
      </c>
      <c r="Q445" s="13">
        <f>VLOOKUP(A445,'Raw Data'!$A$2:$M$724,8,FALSE)</f>
        <v>0</v>
      </c>
      <c r="R445" s="14">
        <f t="shared" si="2"/>
        <v>16.146825396825395</v>
      </c>
      <c r="S445" s="15">
        <v>0</v>
      </c>
    </row>
    <row r="446" spans="1:19" ht="16.2" x14ac:dyDescent="0.45">
      <c r="A446" s="20" t="s">
        <v>465</v>
      </c>
      <c r="B446" s="9" t="str">
        <f>VLOOKUP(A446,'Raw Data'!$A$2:$M$724,2,FALSE)</f>
        <v>shalini upadhayay</v>
      </c>
      <c r="C446" s="9">
        <f>VLOOKUP(A446,'Phone Number'!$A$1:$B$6919,2,FALSE)</f>
        <v>7992399974</v>
      </c>
      <c r="D446" s="9">
        <f>VLOOKUP(A446,'Raw Data'!$A$2:$M$724,4,FALSE)</f>
        <v>2</v>
      </c>
      <c r="E446" s="9">
        <f>VLOOKUP(A446,'Raw Data'!$A$2:$M$724,3,FALSE)</f>
        <v>20</v>
      </c>
      <c r="F446" s="9">
        <f>VLOOKUP(A446,'Raw Data'!$A$2:$M$724,5,FALSE)</f>
        <v>2</v>
      </c>
      <c r="G446" s="9">
        <f>VLOOKUP(A446,'Raw Data'!$A$2:$M$724,7,FALSE)</f>
        <v>89</v>
      </c>
      <c r="H446" s="10">
        <f t="shared" si="0"/>
        <v>2.197802197802198E-2</v>
      </c>
      <c r="I446" s="9">
        <f>VLOOKUP(A446,'Raw Data'!$A$2:$M$724,6,FALSE)</f>
        <v>4</v>
      </c>
      <c r="J446" s="9">
        <f>VLOOKUP(A446,'Raw Data'!$A$2:$M$724,12,FALSE)</f>
        <v>0</v>
      </c>
      <c r="K446" s="9">
        <f>VLOOKUP(A446,'Raw Data'!$A$2:$M$724,13,FALSE)</f>
        <v>175</v>
      </c>
      <c r="M446" s="11">
        <f t="shared" si="1"/>
        <v>44.624603174603173</v>
      </c>
      <c r="N446" s="12">
        <f>VLOOKUP(A446,'Raw Data'!$A$2:$M$724,9,FALSE)</f>
        <v>3</v>
      </c>
      <c r="O446" s="13">
        <f>VLOOKUP(A446,'Raw Data'!$A$2:$M$724,10,FALSE)</f>
        <v>0</v>
      </c>
      <c r="P446" s="13">
        <f>VLOOKUP(A446,'Raw Data'!$A$2:$M$724,11,FALSE)</f>
        <v>0</v>
      </c>
      <c r="Q446" s="13">
        <f>VLOOKUP(A446,'Raw Data'!$A$2:$M$724,8,FALSE)</f>
        <v>1</v>
      </c>
      <c r="R446" s="14">
        <f t="shared" si="2"/>
        <v>44.624603174603173</v>
      </c>
      <c r="S446" s="15">
        <v>0</v>
      </c>
    </row>
    <row r="447" spans="1:19" ht="16.2" x14ac:dyDescent="0.45">
      <c r="A447" s="20" t="s">
        <v>466</v>
      </c>
      <c r="B447" s="9" t="str">
        <f>VLOOKUP(A447,'Raw Data'!$A$2:$M$724,2,FALSE)</f>
        <v>Anup Singh</v>
      </c>
      <c r="C447" s="9">
        <f>VLOOKUP(A447,'Phone Number'!$A$1:$B$6919,2,FALSE)</f>
        <v>7054636861</v>
      </c>
      <c r="D447" s="9">
        <f>VLOOKUP(A447,'Raw Data'!$A$2:$M$724,4,FALSE)</f>
        <v>1</v>
      </c>
      <c r="E447" s="9">
        <f>VLOOKUP(A447,'Raw Data'!$A$2:$M$724,3,FALSE)</f>
        <v>1</v>
      </c>
      <c r="F447" s="9">
        <f>VLOOKUP(A447,'Raw Data'!$A$2:$M$724,5,FALSE)</f>
        <v>1</v>
      </c>
      <c r="G447" s="9">
        <f>VLOOKUP(A447,'Raw Data'!$A$2:$M$724,7,FALSE)</f>
        <v>4</v>
      </c>
      <c r="H447" s="10">
        <f t="shared" si="0"/>
        <v>0.2</v>
      </c>
      <c r="I447" s="9">
        <f>VLOOKUP(A447,'Raw Data'!$A$2:$M$724,6,FALSE)</f>
        <v>5</v>
      </c>
      <c r="J447" s="9">
        <f>VLOOKUP(A447,'Raw Data'!$A$2:$M$724,12,FALSE)</f>
        <v>0</v>
      </c>
      <c r="K447" s="9">
        <f>VLOOKUP(A447,'Raw Data'!$A$2:$M$724,13,FALSE)</f>
        <v>0</v>
      </c>
      <c r="M447" s="11">
        <f t="shared" si="1"/>
        <v>5.4761904761904763</v>
      </c>
      <c r="N447" s="12">
        <f>VLOOKUP(A447,'Raw Data'!$A$2:$M$724,9,FALSE)</f>
        <v>6</v>
      </c>
      <c r="O447" s="13">
        <f>VLOOKUP(A447,'Raw Data'!$A$2:$M$724,10,FALSE)</f>
        <v>1</v>
      </c>
      <c r="P447" s="13">
        <f>VLOOKUP(A447,'Raw Data'!$A$2:$M$724,11,FALSE)</f>
        <v>0</v>
      </c>
      <c r="Q447" s="13">
        <f>VLOOKUP(A447,'Raw Data'!$A$2:$M$724,8,FALSE)</f>
        <v>0</v>
      </c>
      <c r="R447" s="14">
        <f t="shared" si="2"/>
        <v>5.4761904761904763</v>
      </c>
      <c r="S447" s="15">
        <v>1</v>
      </c>
    </row>
    <row r="448" spans="1:19" ht="16.2" x14ac:dyDescent="0.45">
      <c r="A448" s="20" t="s">
        <v>467</v>
      </c>
      <c r="B448" s="9" t="str">
        <f>VLOOKUP(A448,'Raw Data'!$A$2:$M$724,2,FALSE)</f>
        <v>Super 30</v>
      </c>
      <c r="C448" s="9">
        <f>VLOOKUP(A448,'Phone Number'!$A$1:$B$6919,2,FALSE)</f>
        <v>9631033889</v>
      </c>
      <c r="D448" s="9">
        <f>VLOOKUP(A448,'Raw Data'!$A$2:$M$724,4,FALSE)</f>
        <v>1</v>
      </c>
      <c r="E448" s="9">
        <f>VLOOKUP(A448,'Raw Data'!$A$2:$M$724,3,FALSE)</f>
        <v>11</v>
      </c>
      <c r="F448" s="9">
        <f>VLOOKUP(A448,'Raw Data'!$A$2:$M$724,5,FALSE)</f>
        <v>1</v>
      </c>
      <c r="G448" s="9">
        <f>VLOOKUP(A448,'Raw Data'!$A$2:$M$724,7,FALSE)</f>
        <v>1</v>
      </c>
      <c r="H448" s="10">
        <f t="shared" si="0"/>
        <v>0.5</v>
      </c>
      <c r="I448" s="9">
        <f>VLOOKUP(A448,'Raw Data'!$A$2:$M$724,6,FALSE)</f>
        <v>1</v>
      </c>
      <c r="J448" s="9">
        <f>VLOOKUP(A448,'Raw Data'!$A$2:$M$724,12,FALSE)</f>
        <v>0</v>
      </c>
      <c r="K448" s="9">
        <f>VLOOKUP(A448,'Raw Data'!$A$2:$M$724,13,FALSE)</f>
        <v>110</v>
      </c>
      <c r="M448" s="11">
        <f t="shared" si="1"/>
        <v>19.737301587301587</v>
      </c>
      <c r="N448" s="12">
        <f>VLOOKUP(A448,'Raw Data'!$A$2:$M$724,9,FALSE)</f>
        <v>92</v>
      </c>
      <c r="O448" s="13">
        <f>VLOOKUP(A448,'Raw Data'!$A$2:$M$724,10,FALSE)</f>
        <v>1</v>
      </c>
      <c r="P448" s="13">
        <f>VLOOKUP(A448,'Raw Data'!$A$2:$M$724,11,FALSE)</f>
        <v>0</v>
      </c>
      <c r="Q448" s="13">
        <f>VLOOKUP(A448,'Raw Data'!$A$2:$M$724,8,FALSE)</f>
        <v>0</v>
      </c>
      <c r="R448" s="14">
        <f t="shared" si="2"/>
        <v>19.737301587301587</v>
      </c>
      <c r="S448" s="15">
        <v>0</v>
      </c>
    </row>
    <row r="449" spans="1:19" ht="16.2" x14ac:dyDescent="0.45">
      <c r="A449" s="20" t="s">
        <v>468</v>
      </c>
      <c r="B449" s="9" t="str">
        <f>VLOOKUP(A449,'Raw Data'!$A$2:$M$724,2,FALSE)</f>
        <v>Pankaj Yadav</v>
      </c>
      <c r="C449" s="9">
        <f>VLOOKUP(A449,'Phone Number'!$A$1:$B$6919,2,FALSE)</f>
        <v>9499242221</v>
      </c>
      <c r="D449" s="9">
        <f>VLOOKUP(A449,'Raw Data'!$A$2:$M$724,4,FALSE)</f>
        <v>1</v>
      </c>
      <c r="E449" s="9">
        <f>VLOOKUP(A449,'Raw Data'!$A$2:$M$724,3,FALSE)</f>
        <v>95</v>
      </c>
      <c r="F449" s="9">
        <f>VLOOKUP(A449,'Raw Data'!$A$2:$M$724,5,FALSE)</f>
        <v>4</v>
      </c>
      <c r="G449" s="9">
        <f>VLOOKUP(A449,'Raw Data'!$A$2:$M$724,7,FALSE)</f>
        <v>173</v>
      </c>
      <c r="H449" s="10">
        <f t="shared" si="0"/>
        <v>2.2598870056497175E-2</v>
      </c>
      <c r="I449" s="9">
        <f>VLOOKUP(A449,'Raw Data'!$A$2:$M$724,6,FALSE)</f>
        <v>4</v>
      </c>
      <c r="J449" s="9">
        <f>VLOOKUP(A449,'Raw Data'!$A$2:$M$724,12,FALSE)</f>
        <v>2</v>
      </c>
      <c r="K449" s="9">
        <f>VLOOKUP(A449,'Raw Data'!$A$2:$M$724,13,FALSE)</f>
        <v>0</v>
      </c>
      <c r="M449" s="11">
        <f t="shared" si="1"/>
        <v>213.58809523809524</v>
      </c>
      <c r="N449" s="12">
        <f>VLOOKUP(A449,'Raw Data'!$A$2:$M$724,9,FALSE)</f>
        <v>2</v>
      </c>
      <c r="O449" s="13">
        <f>VLOOKUP(A449,'Raw Data'!$A$2:$M$724,10,FALSE)</f>
        <v>2</v>
      </c>
      <c r="P449" s="13">
        <f>VLOOKUP(A449,'Raw Data'!$A$2:$M$724,11,FALSE)</f>
        <v>0</v>
      </c>
      <c r="Q449" s="13">
        <f>VLOOKUP(A449,'Raw Data'!$A$2:$M$724,8,FALSE)</f>
        <v>0</v>
      </c>
      <c r="R449" s="14">
        <f t="shared" si="2"/>
        <v>213.58809523809524</v>
      </c>
      <c r="S449" s="15">
        <v>1</v>
      </c>
    </row>
    <row r="450" spans="1:19" ht="16.2" x14ac:dyDescent="0.45">
      <c r="A450" s="20" t="s">
        <v>469</v>
      </c>
      <c r="B450" s="9" t="str">
        <f>VLOOKUP(A450,'Raw Data'!$A$2:$M$724,2,FALSE)</f>
        <v>Anshu kumar</v>
      </c>
      <c r="C450" s="9">
        <f>VLOOKUP(A450,'Phone Number'!$A$1:$B$6919,2,FALSE)</f>
        <v>9125775280</v>
      </c>
      <c r="D450" s="9">
        <f>VLOOKUP(A450,'Raw Data'!$A$2:$M$724,4,FALSE)</f>
        <v>1</v>
      </c>
      <c r="E450" s="9">
        <f>VLOOKUP(A450,'Raw Data'!$A$2:$M$724,3,FALSE)</f>
        <v>1</v>
      </c>
      <c r="F450" s="9">
        <f>VLOOKUP(A450,'Raw Data'!$A$2:$M$724,5,FALSE)</f>
        <v>1</v>
      </c>
      <c r="G450" s="9">
        <f>VLOOKUP(A450,'Raw Data'!$A$2:$M$724,7,FALSE)</f>
        <v>2</v>
      </c>
      <c r="H450" s="10">
        <f t="shared" si="0"/>
        <v>0.33333333333333331</v>
      </c>
      <c r="I450" s="9">
        <f>VLOOKUP(A450,'Raw Data'!$A$2:$M$724,6,FALSE)</f>
        <v>5</v>
      </c>
      <c r="J450" s="9">
        <f>VLOOKUP(A450,'Raw Data'!$A$2:$M$724,12,FALSE)</f>
        <v>0</v>
      </c>
      <c r="K450" s="9">
        <f>VLOOKUP(A450,'Raw Data'!$A$2:$M$724,13,FALSE)</f>
        <v>0</v>
      </c>
      <c r="M450" s="11">
        <f t="shared" si="1"/>
        <v>5.3095238095238093</v>
      </c>
      <c r="N450" s="12">
        <f>VLOOKUP(A450,'Raw Data'!$A$2:$M$724,9,FALSE)</f>
        <v>1</v>
      </c>
      <c r="O450" s="13">
        <f>VLOOKUP(A450,'Raw Data'!$A$2:$M$724,10,FALSE)</f>
        <v>1</v>
      </c>
      <c r="P450" s="13">
        <f>VLOOKUP(A450,'Raw Data'!$A$2:$M$724,11,FALSE)</f>
        <v>0</v>
      </c>
      <c r="Q450" s="13">
        <f>VLOOKUP(A450,'Raw Data'!$A$2:$M$724,8,FALSE)</f>
        <v>0</v>
      </c>
      <c r="R450" s="14">
        <f t="shared" si="2"/>
        <v>5.3095238095238093</v>
      </c>
      <c r="S450" s="15">
        <v>0</v>
      </c>
    </row>
    <row r="451" spans="1:19" ht="16.2" x14ac:dyDescent="0.45">
      <c r="A451" s="20" t="s">
        <v>470</v>
      </c>
      <c r="B451" s="9" t="str">
        <f>VLOOKUP(A451,'Raw Data'!$A$2:$M$724,2,FALSE)</f>
        <v>ABHI. SHARMA</v>
      </c>
      <c r="C451" s="9">
        <f>VLOOKUP(A451,'Phone Number'!$A$1:$B$6919,2,FALSE)</f>
        <v>9532438954</v>
      </c>
      <c r="D451" s="9">
        <f>VLOOKUP(A451,'Raw Data'!$A$2:$M$724,4,FALSE)</f>
        <v>1</v>
      </c>
      <c r="E451" s="9">
        <f>VLOOKUP(A451,'Raw Data'!$A$2:$M$724,3,FALSE)</f>
        <v>8</v>
      </c>
      <c r="F451" s="9">
        <f>VLOOKUP(A451,'Raw Data'!$A$2:$M$724,5,FALSE)</f>
        <v>2</v>
      </c>
      <c r="G451" s="9">
        <f>VLOOKUP(A451,'Raw Data'!$A$2:$M$724,7,FALSE)</f>
        <v>0</v>
      </c>
      <c r="H451" s="10">
        <f t="shared" si="0"/>
        <v>1</v>
      </c>
      <c r="I451" s="9">
        <f>VLOOKUP(A451,'Raw Data'!$A$2:$M$724,6,FALSE)</f>
        <v>1</v>
      </c>
      <c r="J451" s="9">
        <f>VLOOKUP(A451,'Raw Data'!$A$2:$M$724,12,FALSE)</f>
        <v>0</v>
      </c>
      <c r="K451" s="9">
        <f>VLOOKUP(A451,'Raw Data'!$A$2:$M$724,13,FALSE)</f>
        <v>80</v>
      </c>
      <c r="M451" s="11">
        <f t="shared" si="1"/>
        <v>15.13015873015873</v>
      </c>
      <c r="N451" s="12">
        <f>VLOOKUP(A451,'Raw Data'!$A$2:$M$724,9,FALSE)</f>
        <v>247</v>
      </c>
      <c r="O451" s="13">
        <f>VLOOKUP(A451,'Raw Data'!$A$2:$M$724,10,FALSE)</f>
        <v>45</v>
      </c>
      <c r="P451" s="13">
        <f>VLOOKUP(A451,'Raw Data'!$A$2:$M$724,11,FALSE)</f>
        <v>0</v>
      </c>
      <c r="Q451" s="13">
        <f>VLOOKUP(A451,'Raw Data'!$A$2:$M$724,8,FALSE)</f>
        <v>0</v>
      </c>
      <c r="R451" s="14">
        <f t="shared" si="2"/>
        <v>15.13015873015873</v>
      </c>
      <c r="S451" s="15">
        <v>0</v>
      </c>
    </row>
    <row r="452" spans="1:19" ht="16.2" x14ac:dyDescent="0.45">
      <c r="A452" s="20" t="s">
        <v>471</v>
      </c>
      <c r="B452" s="9" t="str">
        <f>VLOOKUP(A452,'Raw Data'!$A$2:$M$724,2,FALSE)</f>
        <v>Kajal</v>
      </c>
      <c r="C452" s="9">
        <f>VLOOKUP(A452,'Phone Number'!$A$1:$B$6919,2,FALSE)</f>
        <v>8882370141</v>
      </c>
      <c r="D452" s="9">
        <f>VLOOKUP(A452,'Raw Data'!$A$2:$M$724,4,FALSE)</f>
        <v>1</v>
      </c>
      <c r="E452" s="9">
        <f>VLOOKUP(A452,'Raw Data'!$A$2:$M$724,3,FALSE)</f>
        <v>10</v>
      </c>
      <c r="F452" s="9">
        <f>VLOOKUP(A452,'Raw Data'!$A$2:$M$724,5,FALSE)</f>
        <v>3</v>
      </c>
      <c r="G452" s="9">
        <f>VLOOKUP(A452,'Raw Data'!$A$2:$M$724,7,FALSE)</f>
        <v>8</v>
      </c>
      <c r="H452" s="10">
        <f t="shared" si="0"/>
        <v>0.27272727272727271</v>
      </c>
      <c r="I452" s="9">
        <f>VLOOKUP(A452,'Raw Data'!$A$2:$M$724,6,FALSE)</f>
        <v>5</v>
      </c>
      <c r="J452" s="9">
        <f>VLOOKUP(A452,'Raw Data'!$A$2:$M$724,12,FALSE)</f>
        <v>0</v>
      </c>
      <c r="K452" s="9">
        <f>VLOOKUP(A452,'Raw Data'!$A$2:$M$724,13,FALSE)</f>
        <v>100</v>
      </c>
      <c r="M452" s="11">
        <f t="shared" si="1"/>
        <v>20.650793650793652</v>
      </c>
      <c r="N452" s="12">
        <f>VLOOKUP(A452,'Raw Data'!$A$2:$M$724,9,FALSE)</f>
        <v>9</v>
      </c>
      <c r="O452" s="13">
        <f>VLOOKUP(A452,'Raw Data'!$A$2:$M$724,10,FALSE)</f>
        <v>0</v>
      </c>
      <c r="P452" s="13">
        <f>VLOOKUP(A452,'Raw Data'!$A$2:$M$724,11,FALSE)</f>
        <v>0</v>
      </c>
      <c r="Q452" s="13">
        <f>VLOOKUP(A452,'Raw Data'!$A$2:$M$724,8,FALSE)</f>
        <v>0</v>
      </c>
      <c r="R452" s="14">
        <f t="shared" si="2"/>
        <v>20.650793650793652</v>
      </c>
      <c r="S452" s="15">
        <v>0</v>
      </c>
    </row>
    <row r="453" spans="1:19" ht="16.2" x14ac:dyDescent="0.45">
      <c r="A453" s="20" t="s">
        <v>472</v>
      </c>
      <c r="B453" s="9" t="str">
        <f>VLOOKUP(A453,'Raw Data'!$A$2:$M$724,2,FALSE)</f>
        <v>Snehalk</v>
      </c>
      <c r="C453" s="9">
        <f>VLOOKUP(A453,'Phone Number'!$A$1:$B$6919,2,FALSE)</f>
        <v>9322382044</v>
      </c>
      <c r="D453" s="9">
        <f>VLOOKUP(A453,'Raw Data'!$A$2:$M$724,4,FALSE)</f>
        <v>1</v>
      </c>
      <c r="E453" s="9">
        <f>VLOOKUP(A453,'Raw Data'!$A$2:$M$724,3,FALSE)</f>
        <v>16</v>
      </c>
      <c r="F453" s="9">
        <f>VLOOKUP(A453,'Raw Data'!$A$2:$M$724,5,FALSE)</f>
        <v>5</v>
      </c>
      <c r="G453" s="9">
        <f>VLOOKUP(A453,'Raw Data'!$A$2:$M$724,7,FALSE)</f>
        <v>92</v>
      </c>
      <c r="H453" s="10">
        <f t="shared" si="0"/>
        <v>5.1546391752577317E-2</v>
      </c>
      <c r="I453" s="9">
        <f>VLOOKUP(A453,'Raw Data'!$A$2:$M$724,6,FALSE)</f>
        <v>5</v>
      </c>
      <c r="J453" s="9">
        <f>VLOOKUP(A453,'Raw Data'!$A$2:$M$724,12,FALSE)</f>
        <v>0</v>
      </c>
      <c r="K453" s="9">
        <f>VLOOKUP(A453,'Raw Data'!$A$2:$M$724,13,FALSE)</f>
        <v>48</v>
      </c>
      <c r="M453" s="11">
        <f t="shared" si="1"/>
        <v>31.047619047619047</v>
      </c>
      <c r="N453" s="12">
        <f>VLOOKUP(A453,'Raw Data'!$A$2:$M$724,9,FALSE)</f>
        <v>9</v>
      </c>
      <c r="O453" s="13">
        <f>VLOOKUP(A453,'Raw Data'!$A$2:$M$724,10,FALSE)</f>
        <v>1</v>
      </c>
      <c r="P453" s="13">
        <f>VLOOKUP(A453,'Raw Data'!$A$2:$M$724,11,FALSE)</f>
        <v>0</v>
      </c>
      <c r="Q453" s="13">
        <f>VLOOKUP(A453,'Raw Data'!$A$2:$M$724,8,FALSE)</f>
        <v>0</v>
      </c>
      <c r="R453" s="14">
        <f t="shared" si="2"/>
        <v>31.047619047619047</v>
      </c>
      <c r="S453" s="15">
        <v>0</v>
      </c>
    </row>
    <row r="454" spans="1:19" ht="16.2" x14ac:dyDescent="0.45">
      <c r="A454" s="20" t="s">
        <v>473</v>
      </c>
      <c r="B454" s="9" t="str">
        <f>VLOOKUP(A454,'Raw Data'!$A$2:$M$724,2,FALSE)</f>
        <v>ANKITA PANDEY</v>
      </c>
      <c r="C454" s="9">
        <f>VLOOKUP(A454,'Phone Number'!$A$1:$B$6919,2,FALSE)</f>
        <v>8085237298</v>
      </c>
      <c r="D454" s="9">
        <f>VLOOKUP(A454,'Raw Data'!$A$2:$M$724,4,FALSE)</f>
        <v>1</v>
      </c>
      <c r="E454" s="9">
        <f>VLOOKUP(A454,'Raw Data'!$A$2:$M$724,3,FALSE)</f>
        <v>10</v>
      </c>
      <c r="F454" s="9">
        <f>VLOOKUP(A454,'Raw Data'!$A$2:$M$724,5,FALSE)</f>
        <v>1</v>
      </c>
      <c r="G454" s="9">
        <f>VLOOKUP(A454,'Raw Data'!$A$2:$M$724,7,FALSE)</f>
        <v>3</v>
      </c>
      <c r="H454" s="10">
        <f t="shared" si="0"/>
        <v>0.25</v>
      </c>
      <c r="I454" s="9">
        <f>VLOOKUP(A454,'Raw Data'!$A$2:$M$724,6,FALSE)</f>
        <v>5</v>
      </c>
      <c r="J454" s="9">
        <f>VLOOKUP(A454,'Raw Data'!$A$2:$M$724,12,FALSE)</f>
        <v>1</v>
      </c>
      <c r="K454" s="9">
        <f>VLOOKUP(A454,'Raw Data'!$A$2:$M$724,13,FALSE)</f>
        <v>100</v>
      </c>
      <c r="M454" s="11">
        <f t="shared" si="1"/>
        <v>69.948412698412696</v>
      </c>
      <c r="N454" s="12">
        <f>VLOOKUP(A454,'Raw Data'!$A$2:$M$724,9,FALSE)</f>
        <v>16</v>
      </c>
      <c r="O454" s="13">
        <f>VLOOKUP(A454,'Raw Data'!$A$2:$M$724,10,FALSE)</f>
        <v>0</v>
      </c>
      <c r="P454" s="13">
        <f>VLOOKUP(A454,'Raw Data'!$A$2:$M$724,11,FALSE)</f>
        <v>0</v>
      </c>
      <c r="Q454" s="13">
        <f>VLOOKUP(A454,'Raw Data'!$A$2:$M$724,8,FALSE)</f>
        <v>5</v>
      </c>
      <c r="R454" s="14">
        <f t="shared" si="2"/>
        <v>69.948412698412696</v>
      </c>
      <c r="S454" s="15">
        <v>0</v>
      </c>
    </row>
    <row r="455" spans="1:19" ht="16.2" x14ac:dyDescent="0.45">
      <c r="A455" s="20" t="s">
        <v>474</v>
      </c>
      <c r="B455" s="9" t="str">
        <f>VLOOKUP(A455,'Raw Data'!$A$2:$M$724,2,FALSE)</f>
        <v>Jagriti Yadav</v>
      </c>
      <c r="C455" s="9">
        <f>VLOOKUP(A455,'Phone Number'!$A$1:$B$6919,2,FALSE)</f>
        <v>9005144265</v>
      </c>
      <c r="D455" s="9">
        <f>VLOOKUP(A455,'Raw Data'!$A$2:$M$724,4,FALSE)</f>
        <v>1</v>
      </c>
      <c r="E455" s="9">
        <f>VLOOKUP(A455,'Raw Data'!$A$2:$M$724,3,FALSE)</f>
        <v>5</v>
      </c>
      <c r="F455" s="9">
        <f>VLOOKUP(A455,'Raw Data'!$A$2:$M$724,5,FALSE)</f>
        <v>1</v>
      </c>
      <c r="G455" s="9">
        <f>VLOOKUP(A455,'Raw Data'!$A$2:$M$724,7,FALSE)</f>
        <v>14</v>
      </c>
      <c r="H455" s="10">
        <f t="shared" si="0"/>
        <v>6.6666666666666666E-2</v>
      </c>
      <c r="I455" s="9">
        <f>VLOOKUP(A455,'Raw Data'!$A$2:$M$724,6,FALSE)</f>
        <v>5</v>
      </c>
      <c r="J455" s="9">
        <f>VLOOKUP(A455,'Raw Data'!$A$2:$M$724,12,FALSE)</f>
        <v>0</v>
      </c>
      <c r="K455" s="9">
        <f>VLOOKUP(A455,'Raw Data'!$A$2:$M$724,13,FALSE)</f>
        <v>33</v>
      </c>
      <c r="M455" s="11">
        <f t="shared" si="1"/>
        <v>12.142857142857144</v>
      </c>
      <c r="N455" s="12">
        <f>VLOOKUP(A455,'Raw Data'!$A$2:$M$724,9,FALSE)</f>
        <v>164</v>
      </c>
      <c r="O455" s="13">
        <f>VLOOKUP(A455,'Raw Data'!$A$2:$M$724,10,FALSE)</f>
        <v>50</v>
      </c>
      <c r="P455" s="13">
        <f>VLOOKUP(A455,'Raw Data'!$A$2:$M$724,11,FALSE)</f>
        <v>0</v>
      </c>
      <c r="Q455" s="13">
        <f>VLOOKUP(A455,'Raw Data'!$A$2:$M$724,8,FALSE)</f>
        <v>0</v>
      </c>
      <c r="R455" s="14">
        <f t="shared" si="2"/>
        <v>12.142857142857144</v>
      </c>
      <c r="S455" s="15">
        <v>0</v>
      </c>
    </row>
    <row r="456" spans="1:19" ht="16.2" x14ac:dyDescent="0.45">
      <c r="A456" s="20" t="s">
        <v>475</v>
      </c>
      <c r="B456" s="9" t="str">
        <f>VLOOKUP(A456,'Raw Data'!$A$2:$M$724,2,FALSE)</f>
        <v>Pratibha</v>
      </c>
      <c r="C456" s="9">
        <f>VLOOKUP(A456,'Phone Number'!$A$1:$B$6919,2,FALSE)</f>
        <v>9870994572</v>
      </c>
      <c r="D456" s="9">
        <f>VLOOKUP(A456,'Raw Data'!$A$2:$M$724,4,FALSE)</f>
        <v>1</v>
      </c>
      <c r="E456" s="9">
        <f>VLOOKUP(A456,'Raw Data'!$A$2:$M$724,3,FALSE)</f>
        <v>4</v>
      </c>
      <c r="F456" s="9">
        <f>VLOOKUP(A456,'Raw Data'!$A$2:$M$724,5,FALSE)</f>
        <v>1</v>
      </c>
      <c r="G456" s="9">
        <f>VLOOKUP(A456,'Raw Data'!$A$2:$M$724,7,FALSE)</f>
        <v>9</v>
      </c>
      <c r="H456" s="10">
        <f t="shared" si="0"/>
        <v>0.1</v>
      </c>
      <c r="I456" s="9">
        <f>VLOOKUP(A456,'Raw Data'!$A$2:$M$724,6,FALSE)</f>
        <v>5</v>
      </c>
      <c r="J456" s="9">
        <f>VLOOKUP(A456,'Raw Data'!$A$2:$M$724,12,FALSE)</f>
        <v>0</v>
      </c>
      <c r="K456" s="9">
        <f>VLOOKUP(A456,'Raw Data'!$A$2:$M$724,13,FALSE)</f>
        <v>7</v>
      </c>
      <c r="M456" s="11">
        <f t="shared" si="1"/>
        <v>9.2817460317460316</v>
      </c>
      <c r="N456" s="12">
        <f>VLOOKUP(A456,'Raw Data'!$A$2:$M$724,9,FALSE)</f>
        <v>2</v>
      </c>
      <c r="O456" s="13">
        <f>VLOOKUP(A456,'Raw Data'!$A$2:$M$724,10,FALSE)</f>
        <v>0</v>
      </c>
      <c r="P456" s="13">
        <f>VLOOKUP(A456,'Raw Data'!$A$2:$M$724,11,FALSE)</f>
        <v>0</v>
      </c>
      <c r="Q456" s="13">
        <f>VLOOKUP(A456,'Raw Data'!$A$2:$M$724,8,FALSE)</f>
        <v>0</v>
      </c>
      <c r="R456" s="14">
        <f t="shared" si="2"/>
        <v>9.2817460317460316</v>
      </c>
      <c r="S456" s="15">
        <v>0</v>
      </c>
    </row>
    <row r="457" spans="1:19" ht="16.2" x14ac:dyDescent="0.45">
      <c r="A457" s="20" t="s">
        <v>476</v>
      </c>
      <c r="B457" s="9" t="str">
        <f>VLOOKUP(A457,'Raw Data'!$A$2:$M$724,2,FALSE)</f>
        <v>Suchita Singh</v>
      </c>
      <c r="C457" s="9">
        <f>VLOOKUP(A457,'Phone Number'!$A$1:$B$6919,2,FALSE)</f>
        <v>9695672553</v>
      </c>
      <c r="D457" s="9">
        <f>VLOOKUP(A457,'Raw Data'!$A$2:$M$724,4,FALSE)</f>
        <v>1</v>
      </c>
      <c r="E457" s="9">
        <f>VLOOKUP(A457,'Raw Data'!$A$2:$M$724,3,FALSE)</f>
        <v>1</v>
      </c>
      <c r="F457" s="9">
        <f>VLOOKUP(A457,'Raw Data'!$A$2:$M$724,5,FALSE)</f>
        <v>1</v>
      </c>
      <c r="G457" s="9">
        <f>VLOOKUP(A457,'Raw Data'!$A$2:$M$724,7,FALSE)</f>
        <v>2</v>
      </c>
      <c r="H457" s="10">
        <f t="shared" si="0"/>
        <v>0.33333333333333331</v>
      </c>
      <c r="I457" s="9">
        <f>VLOOKUP(A457,'Raw Data'!$A$2:$M$724,6,FALSE)</f>
        <v>5</v>
      </c>
      <c r="J457" s="9">
        <f>VLOOKUP(A457,'Raw Data'!$A$2:$M$724,12,FALSE)</f>
        <v>0</v>
      </c>
      <c r="K457" s="9">
        <f>VLOOKUP(A457,'Raw Data'!$A$2:$M$724,13,FALSE)</f>
        <v>0</v>
      </c>
      <c r="M457" s="11">
        <f t="shared" si="1"/>
        <v>5.3095238095238093</v>
      </c>
      <c r="N457" s="12">
        <f>VLOOKUP(A457,'Raw Data'!$A$2:$M$724,9,FALSE)</f>
        <v>7</v>
      </c>
      <c r="O457" s="13">
        <f>VLOOKUP(A457,'Raw Data'!$A$2:$M$724,10,FALSE)</f>
        <v>1</v>
      </c>
      <c r="P457" s="13">
        <f>VLOOKUP(A457,'Raw Data'!$A$2:$M$724,11,FALSE)</f>
        <v>0</v>
      </c>
      <c r="Q457" s="13">
        <f>VLOOKUP(A457,'Raw Data'!$A$2:$M$724,8,FALSE)</f>
        <v>0</v>
      </c>
      <c r="R457" s="14">
        <f t="shared" si="2"/>
        <v>5.3095238095238093</v>
      </c>
      <c r="S457" s="15">
        <v>0</v>
      </c>
    </row>
    <row r="458" spans="1:19" ht="16.2" x14ac:dyDescent="0.45">
      <c r="A458" s="20" t="s">
        <v>477</v>
      </c>
      <c r="B458" s="9" t="str">
        <f>VLOOKUP(A458,'Raw Data'!$A$2:$M$724,2,FALSE)</f>
        <v>Nk singh</v>
      </c>
      <c r="C458" s="9">
        <f>VLOOKUP(A458,'Phone Number'!$A$1:$B$6919,2,FALSE)</f>
        <v>8887854746</v>
      </c>
      <c r="D458" s="9">
        <f>VLOOKUP(A458,'Raw Data'!$A$2:$M$724,4,FALSE)</f>
        <v>1</v>
      </c>
      <c r="E458" s="9">
        <f>VLOOKUP(A458,'Raw Data'!$A$2:$M$724,3,FALSE)</f>
        <v>8</v>
      </c>
      <c r="F458" s="9">
        <f>VLOOKUP(A458,'Raw Data'!$A$2:$M$724,5,FALSE)</f>
        <v>4</v>
      </c>
      <c r="G458" s="9">
        <f>VLOOKUP(A458,'Raw Data'!$A$2:$M$724,7,FALSE)</f>
        <v>17</v>
      </c>
      <c r="H458" s="10">
        <f t="shared" si="0"/>
        <v>0.19047619047619047</v>
      </c>
      <c r="I458" s="9">
        <f>VLOOKUP(A458,'Raw Data'!$A$2:$M$724,6,FALSE)</f>
        <v>5</v>
      </c>
      <c r="J458" s="9">
        <f>VLOOKUP(A458,'Raw Data'!$A$2:$M$724,12,FALSE)</f>
        <v>0</v>
      </c>
      <c r="K458" s="9">
        <f>VLOOKUP(A458,'Raw Data'!$A$2:$M$724,13,FALSE)</f>
        <v>49</v>
      </c>
      <c r="M458" s="11">
        <f t="shared" si="1"/>
        <v>16.710317460317459</v>
      </c>
      <c r="N458" s="12">
        <f>VLOOKUP(A458,'Raw Data'!$A$2:$M$724,9,FALSE)</f>
        <v>6</v>
      </c>
      <c r="O458" s="13">
        <f>VLOOKUP(A458,'Raw Data'!$A$2:$M$724,10,FALSE)</f>
        <v>6</v>
      </c>
      <c r="P458" s="13">
        <f>VLOOKUP(A458,'Raw Data'!$A$2:$M$724,11,FALSE)</f>
        <v>0</v>
      </c>
      <c r="Q458" s="13">
        <f>VLOOKUP(A458,'Raw Data'!$A$2:$M$724,8,FALSE)</f>
        <v>0</v>
      </c>
      <c r="R458" s="14">
        <f t="shared" si="2"/>
        <v>16.710317460317459</v>
      </c>
      <c r="S458" s="15">
        <v>0</v>
      </c>
    </row>
    <row r="459" spans="1:19" ht="16.2" x14ac:dyDescent="0.45">
      <c r="A459" s="20" t="s">
        <v>478</v>
      </c>
      <c r="B459" s="9" t="str">
        <f>VLOOKUP(A459,'Raw Data'!$A$2:$M$724,2,FALSE)</f>
        <v>SERAJ AHMAD</v>
      </c>
      <c r="C459" s="9">
        <f>VLOOKUP(A459,'Phone Number'!$A$1:$B$6919,2,FALSE)</f>
        <v>8528876682</v>
      </c>
      <c r="D459" s="9">
        <f>VLOOKUP(A459,'Raw Data'!$A$2:$M$724,4,FALSE)</f>
        <v>1</v>
      </c>
      <c r="E459" s="9">
        <f>VLOOKUP(A459,'Raw Data'!$A$2:$M$724,3,FALSE)</f>
        <v>15</v>
      </c>
      <c r="F459" s="9">
        <f>VLOOKUP(A459,'Raw Data'!$A$2:$M$724,5,FALSE)</f>
        <v>1</v>
      </c>
      <c r="G459" s="9">
        <f>VLOOKUP(A459,'Raw Data'!$A$2:$M$724,7,FALSE)</f>
        <v>10</v>
      </c>
      <c r="H459" s="10">
        <f t="shared" si="0"/>
        <v>9.0909090909090912E-2</v>
      </c>
      <c r="I459" s="9">
        <f>VLOOKUP(A459,'Raw Data'!$A$2:$M$724,6,FALSE)</f>
        <v>5</v>
      </c>
      <c r="J459" s="9">
        <f>VLOOKUP(A459,'Raw Data'!$A$2:$M$724,12,FALSE)</f>
        <v>0</v>
      </c>
      <c r="K459" s="9">
        <f>VLOOKUP(A459,'Raw Data'!$A$2:$M$724,13,FALSE)</f>
        <v>104</v>
      </c>
      <c r="M459" s="11">
        <f t="shared" si="1"/>
        <v>25.753968253968253</v>
      </c>
      <c r="N459" s="12">
        <f>VLOOKUP(A459,'Raw Data'!$A$2:$M$724,9,FALSE)</f>
        <v>0</v>
      </c>
      <c r="O459" s="13">
        <f>VLOOKUP(A459,'Raw Data'!$A$2:$M$724,10,FALSE)</f>
        <v>0</v>
      </c>
      <c r="P459" s="13">
        <f>VLOOKUP(A459,'Raw Data'!$A$2:$M$724,11,FALSE)</f>
        <v>0</v>
      </c>
      <c r="Q459" s="13">
        <f>VLOOKUP(A459,'Raw Data'!$A$2:$M$724,8,FALSE)</f>
        <v>0</v>
      </c>
      <c r="R459" s="14">
        <f t="shared" si="2"/>
        <v>25.753968253968253</v>
      </c>
      <c r="S459" s="15">
        <v>0</v>
      </c>
    </row>
    <row r="460" spans="1:19" ht="16.2" x14ac:dyDescent="0.45">
      <c r="A460" s="20" t="s">
        <v>479</v>
      </c>
      <c r="B460" s="9" t="str">
        <f>VLOOKUP(A460,'Raw Data'!$A$2:$M$724,2,FALSE)</f>
        <v>Farhaan</v>
      </c>
      <c r="C460" s="9">
        <f>VLOOKUP(A460,'Phone Number'!$A$1:$B$6919,2,FALSE)</f>
        <v>9120914434</v>
      </c>
      <c r="D460" s="9">
        <f>VLOOKUP(A460,'Raw Data'!$A$2:$M$724,4,FALSE)</f>
        <v>1</v>
      </c>
      <c r="E460" s="9">
        <f>VLOOKUP(A460,'Raw Data'!$A$2:$M$724,3,FALSE)</f>
        <v>1</v>
      </c>
      <c r="F460" s="9">
        <f>VLOOKUP(A460,'Raw Data'!$A$2:$M$724,5,FALSE)</f>
        <v>1</v>
      </c>
      <c r="G460" s="9">
        <f>VLOOKUP(A460,'Raw Data'!$A$2:$M$724,7,FALSE)</f>
        <v>0</v>
      </c>
      <c r="H460" s="10">
        <f t="shared" si="0"/>
        <v>1</v>
      </c>
      <c r="I460" s="9">
        <f>VLOOKUP(A460,'Raw Data'!$A$2:$M$724,6,FALSE)</f>
        <v>1</v>
      </c>
      <c r="J460" s="9">
        <f>VLOOKUP(A460,'Raw Data'!$A$2:$M$724,12,FALSE)</f>
        <v>0</v>
      </c>
      <c r="K460" s="9">
        <f>VLOOKUP(A460,'Raw Data'!$A$2:$M$724,13,FALSE)</f>
        <v>10</v>
      </c>
      <c r="M460" s="11">
        <f t="shared" si="1"/>
        <v>4.0984126984126981</v>
      </c>
      <c r="N460" s="12">
        <f>VLOOKUP(A460,'Raw Data'!$A$2:$M$724,9,FALSE)</f>
        <v>295</v>
      </c>
      <c r="O460" s="13">
        <f>VLOOKUP(A460,'Raw Data'!$A$2:$M$724,10,FALSE)</f>
        <v>11</v>
      </c>
      <c r="P460" s="13">
        <f>VLOOKUP(A460,'Raw Data'!$A$2:$M$724,11,FALSE)</f>
        <v>0</v>
      </c>
      <c r="Q460" s="13">
        <f>VLOOKUP(A460,'Raw Data'!$A$2:$M$724,8,FALSE)</f>
        <v>0</v>
      </c>
      <c r="R460" s="14">
        <f t="shared" si="2"/>
        <v>4.0984126984126981</v>
      </c>
      <c r="S460" s="15">
        <v>0</v>
      </c>
    </row>
    <row r="461" spans="1:19" ht="16.2" x14ac:dyDescent="0.45">
      <c r="A461" s="20" t="s">
        <v>480</v>
      </c>
      <c r="B461" s="9" t="str">
        <f>VLOOKUP(A461,'Raw Data'!$A$2:$M$724,2,FALSE)</f>
        <v>Raja</v>
      </c>
      <c r="C461" s="9">
        <f>VLOOKUP(A461,'Phone Number'!$A$1:$B$6919,2,FALSE)</f>
        <v>7398993204</v>
      </c>
      <c r="D461" s="9">
        <f>VLOOKUP(A461,'Raw Data'!$A$2:$M$724,4,FALSE)</f>
        <v>1</v>
      </c>
      <c r="E461" s="9">
        <f>VLOOKUP(A461,'Raw Data'!$A$2:$M$724,3,FALSE)</f>
        <v>6</v>
      </c>
      <c r="F461" s="9">
        <f>VLOOKUP(A461,'Raw Data'!$A$2:$M$724,5,FALSE)</f>
        <v>2</v>
      </c>
      <c r="G461" s="9">
        <f>VLOOKUP(A461,'Raw Data'!$A$2:$M$724,7,FALSE)</f>
        <v>1</v>
      </c>
      <c r="H461" s="10">
        <f t="shared" si="0"/>
        <v>0.66666666666666663</v>
      </c>
      <c r="I461" s="9">
        <f>VLOOKUP(A461,'Raw Data'!$A$2:$M$724,6,FALSE)</f>
        <v>4.5</v>
      </c>
      <c r="J461" s="9">
        <f>VLOOKUP(A461,'Raw Data'!$A$2:$M$724,12,FALSE)</f>
        <v>0</v>
      </c>
      <c r="K461" s="9">
        <f>VLOOKUP(A461,'Raw Data'!$A$2:$M$724,13,FALSE)</f>
        <v>41</v>
      </c>
      <c r="M461" s="11">
        <f t="shared" si="1"/>
        <v>12.446825396825396</v>
      </c>
      <c r="N461" s="12">
        <f>VLOOKUP(A461,'Raw Data'!$A$2:$M$724,9,FALSE)</f>
        <v>0</v>
      </c>
      <c r="O461" s="13">
        <f>VLOOKUP(A461,'Raw Data'!$A$2:$M$724,10,FALSE)</f>
        <v>0</v>
      </c>
      <c r="P461" s="13">
        <f>VLOOKUP(A461,'Raw Data'!$A$2:$M$724,11,FALSE)</f>
        <v>0</v>
      </c>
      <c r="Q461" s="13">
        <f>VLOOKUP(A461,'Raw Data'!$A$2:$M$724,8,FALSE)</f>
        <v>0</v>
      </c>
      <c r="R461" s="14">
        <f t="shared" si="2"/>
        <v>12.446825396825396</v>
      </c>
      <c r="S461" s="15">
        <v>0</v>
      </c>
    </row>
    <row r="462" spans="1:19" ht="16.2" x14ac:dyDescent="0.45">
      <c r="A462" s="20" t="s">
        <v>481</v>
      </c>
      <c r="B462" s="9" t="str">
        <f>VLOOKUP(A462,'Raw Data'!$A$2:$M$724,2,FALSE)</f>
        <v>Suptisree Biswas</v>
      </c>
      <c r="C462" s="9">
        <f>VLOOKUP(A462,'Phone Number'!$A$1:$B$6919,2,FALSE)</f>
        <v>9874728041</v>
      </c>
      <c r="D462" s="9">
        <f>VLOOKUP(A462,'Raw Data'!$A$2:$M$724,4,FALSE)</f>
        <v>1</v>
      </c>
      <c r="E462" s="9">
        <f>VLOOKUP(A462,'Raw Data'!$A$2:$M$724,3,FALSE)</f>
        <v>13</v>
      </c>
      <c r="F462" s="9">
        <f>VLOOKUP(A462,'Raw Data'!$A$2:$M$724,5,FALSE)</f>
        <v>1</v>
      </c>
      <c r="G462" s="9">
        <f>VLOOKUP(A462,'Raw Data'!$A$2:$M$724,7,FALSE)</f>
        <v>10</v>
      </c>
      <c r="H462" s="10">
        <f t="shared" si="0"/>
        <v>9.0909090909090912E-2</v>
      </c>
      <c r="I462" s="9">
        <f>VLOOKUP(A462,'Raw Data'!$A$2:$M$724,6,FALSE)</f>
        <v>5</v>
      </c>
      <c r="J462" s="9">
        <f>VLOOKUP(A462,'Raw Data'!$A$2:$M$724,12,FALSE)</f>
        <v>0</v>
      </c>
      <c r="K462" s="9">
        <f>VLOOKUP(A462,'Raw Data'!$A$2:$M$724,13,FALSE)</f>
        <v>40</v>
      </c>
      <c r="M462" s="11">
        <f t="shared" si="1"/>
        <v>20.198412698412696</v>
      </c>
      <c r="N462" s="12">
        <f>VLOOKUP(A462,'Raw Data'!$A$2:$M$724,9,FALSE)</f>
        <v>1</v>
      </c>
      <c r="O462" s="13">
        <f>VLOOKUP(A462,'Raw Data'!$A$2:$M$724,10,FALSE)</f>
        <v>0</v>
      </c>
      <c r="P462" s="13">
        <f>VLOOKUP(A462,'Raw Data'!$A$2:$M$724,11,FALSE)</f>
        <v>0</v>
      </c>
      <c r="Q462" s="13">
        <f>VLOOKUP(A462,'Raw Data'!$A$2:$M$724,8,FALSE)</f>
        <v>0</v>
      </c>
      <c r="R462" s="14">
        <f t="shared" si="2"/>
        <v>20.198412698412696</v>
      </c>
      <c r="S462" s="15">
        <v>1</v>
      </c>
    </row>
    <row r="463" spans="1:19" ht="16.2" x14ac:dyDescent="0.45">
      <c r="A463" s="20" t="s">
        <v>482</v>
      </c>
      <c r="B463" s="9" t="str">
        <f>VLOOKUP(A463,'Raw Data'!$A$2:$M$724,2,FALSE)</f>
        <v>Prakash Bharti</v>
      </c>
      <c r="C463" s="9">
        <f>VLOOKUP(A463,'Phone Number'!$A$1:$B$6919,2,FALSE)</f>
        <v>7310027059</v>
      </c>
      <c r="D463" s="9">
        <f>VLOOKUP(A463,'Raw Data'!$A$2:$M$724,4,FALSE)</f>
        <v>1</v>
      </c>
      <c r="E463" s="9">
        <f>VLOOKUP(A463,'Raw Data'!$A$2:$M$724,3,FALSE)</f>
        <v>50</v>
      </c>
      <c r="F463" s="9">
        <f>VLOOKUP(A463,'Raw Data'!$A$2:$M$724,5,FALSE)</f>
        <v>2</v>
      </c>
      <c r="G463" s="9">
        <f>VLOOKUP(A463,'Raw Data'!$A$2:$M$724,7,FALSE)</f>
        <v>7</v>
      </c>
      <c r="H463" s="10">
        <f t="shared" si="0"/>
        <v>0.22222222222222221</v>
      </c>
      <c r="I463" s="9">
        <f>VLOOKUP(A463,'Raw Data'!$A$2:$M$724,6,FALSE)</f>
        <v>3.5</v>
      </c>
      <c r="J463" s="9">
        <f>VLOOKUP(A463,'Raw Data'!$A$2:$M$724,12,FALSE)</f>
        <v>0</v>
      </c>
      <c r="K463" s="9">
        <f>VLOOKUP(A463,'Raw Data'!$A$2:$M$724,13,FALSE)</f>
        <v>247</v>
      </c>
      <c r="M463" s="11">
        <f t="shared" si="1"/>
        <v>67.99126984126984</v>
      </c>
      <c r="N463" s="12">
        <f>VLOOKUP(A463,'Raw Data'!$A$2:$M$724,9,FALSE)</f>
        <v>30</v>
      </c>
      <c r="O463" s="13">
        <f>VLOOKUP(A463,'Raw Data'!$A$2:$M$724,10,FALSE)</f>
        <v>30</v>
      </c>
      <c r="P463" s="13">
        <f>VLOOKUP(A463,'Raw Data'!$A$2:$M$724,11,FALSE)</f>
        <v>0</v>
      </c>
      <c r="Q463" s="13">
        <f>VLOOKUP(A463,'Raw Data'!$A$2:$M$724,8,FALSE)</f>
        <v>0</v>
      </c>
      <c r="R463" s="14">
        <f t="shared" si="2"/>
        <v>67.99126984126984</v>
      </c>
      <c r="S463" s="15">
        <v>0</v>
      </c>
    </row>
    <row r="464" spans="1:19" ht="16.2" x14ac:dyDescent="0.45">
      <c r="A464" s="20" t="s">
        <v>483</v>
      </c>
      <c r="B464" s="9" t="str">
        <f>VLOOKUP(A464,'Raw Data'!$A$2:$M$724,2,FALSE)</f>
        <v>Naukhez Akhtar</v>
      </c>
      <c r="C464" s="9">
        <f>VLOOKUP(A464,'Phone Number'!$A$1:$B$6919,2,FALSE)</f>
        <v>8981501178</v>
      </c>
      <c r="D464" s="9">
        <f>VLOOKUP(A464,'Raw Data'!$A$2:$M$724,4,FALSE)</f>
        <v>1</v>
      </c>
      <c r="E464" s="9">
        <f>VLOOKUP(A464,'Raw Data'!$A$2:$M$724,3,FALSE)</f>
        <v>15</v>
      </c>
      <c r="F464" s="9">
        <f>VLOOKUP(A464,'Raw Data'!$A$2:$M$724,5,FALSE)</f>
        <v>2</v>
      </c>
      <c r="G464" s="9">
        <f>VLOOKUP(A464,'Raw Data'!$A$2:$M$724,7,FALSE)</f>
        <v>0</v>
      </c>
      <c r="H464" s="10">
        <f t="shared" si="0"/>
        <v>1</v>
      </c>
      <c r="I464" s="9">
        <f>VLOOKUP(A464,'Raw Data'!$A$2:$M$724,6,FALSE)</f>
        <v>1</v>
      </c>
      <c r="J464" s="9">
        <f>VLOOKUP(A464,'Raw Data'!$A$2:$M$724,12,FALSE)</f>
        <v>0</v>
      </c>
      <c r="K464" s="9">
        <f>VLOOKUP(A464,'Raw Data'!$A$2:$M$724,13,FALSE)</f>
        <v>150</v>
      </c>
      <c r="M464" s="11">
        <f t="shared" si="1"/>
        <v>26.019047619047619</v>
      </c>
      <c r="N464" s="12">
        <f>VLOOKUP(A464,'Raw Data'!$A$2:$M$724,9,FALSE)</f>
        <v>0</v>
      </c>
      <c r="O464" s="13">
        <f>VLOOKUP(A464,'Raw Data'!$A$2:$M$724,10,FALSE)</f>
        <v>0</v>
      </c>
      <c r="P464" s="13">
        <f>VLOOKUP(A464,'Raw Data'!$A$2:$M$724,11,FALSE)</f>
        <v>0</v>
      </c>
      <c r="Q464" s="13">
        <f>VLOOKUP(A464,'Raw Data'!$A$2:$M$724,8,FALSE)</f>
        <v>0</v>
      </c>
      <c r="R464" s="14">
        <f t="shared" si="2"/>
        <v>26.019047619047619</v>
      </c>
      <c r="S464" s="15">
        <v>1</v>
      </c>
    </row>
    <row r="465" spans="1:19" ht="16.2" x14ac:dyDescent="0.45">
      <c r="A465" s="20" t="s">
        <v>484</v>
      </c>
      <c r="B465" s="9" t="str">
        <f>VLOOKUP(A465,'Raw Data'!$A$2:$M$724,2,FALSE)</f>
        <v>PAVAN KALYAN KOPPARAPU</v>
      </c>
      <c r="C465" s="9">
        <f>VLOOKUP(A465,'Phone Number'!$A$1:$B$6919,2,FALSE)</f>
        <v>8897814073</v>
      </c>
      <c r="D465" s="9">
        <f>VLOOKUP(A465,'Raw Data'!$A$2:$M$724,4,FALSE)</f>
        <v>1</v>
      </c>
      <c r="E465" s="9">
        <f>VLOOKUP(A465,'Raw Data'!$A$2:$M$724,3,FALSE)</f>
        <v>3</v>
      </c>
      <c r="F465" s="9">
        <f>VLOOKUP(A465,'Raw Data'!$A$2:$M$724,5,FALSE)</f>
        <v>1</v>
      </c>
      <c r="G465" s="9">
        <f>VLOOKUP(A465,'Raw Data'!$A$2:$M$724,7,FALSE)</f>
        <v>7</v>
      </c>
      <c r="H465" s="10">
        <f t="shared" si="0"/>
        <v>0.125</v>
      </c>
      <c r="I465" s="9">
        <f>VLOOKUP(A465,'Raw Data'!$A$2:$M$724,6,FALSE)</f>
        <v>4</v>
      </c>
      <c r="J465" s="9">
        <f>VLOOKUP(A465,'Raw Data'!$A$2:$M$724,12,FALSE)</f>
        <v>0</v>
      </c>
      <c r="K465" s="9">
        <f>VLOOKUP(A465,'Raw Data'!$A$2:$M$724,13,FALSE)</f>
        <v>0</v>
      </c>
      <c r="M465" s="11">
        <f t="shared" si="1"/>
        <v>7.3261904761904759</v>
      </c>
      <c r="N465" s="12">
        <f>VLOOKUP(A465,'Raw Data'!$A$2:$M$724,9,FALSE)</f>
        <v>2</v>
      </c>
      <c r="O465" s="13">
        <f>VLOOKUP(A465,'Raw Data'!$A$2:$M$724,10,FALSE)</f>
        <v>0</v>
      </c>
      <c r="P465" s="13">
        <f>VLOOKUP(A465,'Raw Data'!$A$2:$M$724,11,FALSE)</f>
        <v>0</v>
      </c>
      <c r="Q465" s="13">
        <f>VLOOKUP(A465,'Raw Data'!$A$2:$M$724,8,FALSE)</f>
        <v>0</v>
      </c>
      <c r="R465" s="14">
        <f t="shared" si="2"/>
        <v>7.3261904761904759</v>
      </c>
      <c r="S465" s="15">
        <v>0</v>
      </c>
    </row>
    <row r="466" spans="1:19" ht="16.2" x14ac:dyDescent="0.45">
      <c r="A466" s="20" t="s">
        <v>485</v>
      </c>
      <c r="B466" s="9" t="str">
        <f>VLOOKUP(A466,'Raw Data'!$A$2:$M$724,2,FALSE)</f>
        <v>Deepesh Soni</v>
      </c>
      <c r="C466" s="9">
        <f>VLOOKUP(A466,'Phone Number'!$A$1:$B$6919,2,FALSE)</f>
        <v>7222986763</v>
      </c>
      <c r="D466" s="9">
        <f>VLOOKUP(A466,'Raw Data'!$A$2:$M$724,4,FALSE)</f>
        <v>1</v>
      </c>
      <c r="E466" s="9">
        <f>VLOOKUP(A466,'Raw Data'!$A$2:$M$724,3,FALSE)</f>
        <v>5</v>
      </c>
      <c r="F466" s="9">
        <f>VLOOKUP(A466,'Raw Data'!$A$2:$M$724,5,FALSE)</f>
        <v>2</v>
      </c>
      <c r="G466" s="9">
        <f>VLOOKUP(A466,'Raw Data'!$A$2:$M$724,7,FALSE)</f>
        <v>37</v>
      </c>
      <c r="H466" s="10">
        <f t="shared" si="0"/>
        <v>5.128205128205128E-2</v>
      </c>
      <c r="I466" s="9">
        <f>VLOOKUP(A466,'Raw Data'!$A$2:$M$724,6,FALSE)</f>
        <v>2</v>
      </c>
      <c r="J466" s="9">
        <f>VLOOKUP(A466,'Raw Data'!$A$2:$M$724,12,FALSE)</f>
        <v>0</v>
      </c>
      <c r="K466" s="9">
        <f>VLOOKUP(A466,'Raw Data'!$A$2:$M$724,13,FALSE)</f>
        <v>0</v>
      </c>
      <c r="M466" s="11">
        <f t="shared" si="1"/>
        <v>11.169047619047619</v>
      </c>
      <c r="N466" s="12">
        <f>VLOOKUP(A466,'Raw Data'!$A$2:$M$724,9,FALSE)</f>
        <v>2</v>
      </c>
      <c r="O466" s="13">
        <f>VLOOKUP(A466,'Raw Data'!$A$2:$M$724,10,FALSE)</f>
        <v>0</v>
      </c>
      <c r="P466" s="13">
        <f>VLOOKUP(A466,'Raw Data'!$A$2:$M$724,11,FALSE)</f>
        <v>0</v>
      </c>
      <c r="Q466" s="13">
        <f>VLOOKUP(A466,'Raw Data'!$A$2:$M$724,8,FALSE)</f>
        <v>2</v>
      </c>
      <c r="R466" s="14">
        <f t="shared" si="2"/>
        <v>11.169047619047619</v>
      </c>
      <c r="S466" s="15">
        <v>0</v>
      </c>
    </row>
    <row r="467" spans="1:19" ht="16.2" x14ac:dyDescent="0.45">
      <c r="A467" s="20" t="s">
        <v>486</v>
      </c>
      <c r="B467" s="9" t="str">
        <f>VLOOKUP(A467,'Raw Data'!$A$2:$M$724,2,FALSE)</f>
        <v>Pallavi</v>
      </c>
      <c r="C467" s="9">
        <f>VLOOKUP(A467,'Phone Number'!$A$1:$B$6919,2,FALSE)</f>
        <v>7674809745</v>
      </c>
      <c r="D467" s="9">
        <f>VLOOKUP(A467,'Raw Data'!$A$2:$M$724,4,FALSE)</f>
        <v>1</v>
      </c>
      <c r="E467" s="9">
        <f>VLOOKUP(A467,'Raw Data'!$A$2:$M$724,3,FALSE)</f>
        <v>10</v>
      </c>
      <c r="F467" s="9">
        <f>VLOOKUP(A467,'Raw Data'!$A$2:$M$724,5,FALSE)</f>
        <v>9</v>
      </c>
      <c r="G467" s="9">
        <f>VLOOKUP(A467,'Raw Data'!$A$2:$M$724,7,FALSE)</f>
        <v>75</v>
      </c>
      <c r="H467" s="10">
        <f t="shared" si="0"/>
        <v>0.10714285714285714</v>
      </c>
      <c r="I467" s="9">
        <f>VLOOKUP(A467,'Raw Data'!$A$2:$M$724,6,FALSE)</f>
        <v>5</v>
      </c>
      <c r="J467" s="9">
        <f>VLOOKUP(A467,'Raw Data'!$A$2:$M$724,12,FALSE)</f>
        <v>0</v>
      </c>
      <c r="K467" s="9">
        <f>VLOOKUP(A467,'Raw Data'!$A$2:$M$724,13,FALSE)</f>
        <v>9</v>
      </c>
      <c r="M467" s="11">
        <f t="shared" si="1"/>
        <v>22.035714285714285</v>
      </c>
      <c r="N467" s="12">
        <f>VLOOKUP(A467,'Raw Data'!$A$2:$M$724,9,FALSE)</f>
        <v>2</v>
      </c>
      <c r="O467" s="13">
        <f>VLOOKUP(A467,'Raw Data'!$A$2:$M$724,10,FALSE)</f>
        <v>0</v>
      </c>
      <c r="P467" s="13">
        <f>VLOOKUP(A467,'Raw Data'!$A$2:$M$724,11,FALSE)</f>
        <v>0</v>
      </c>
      <c r="Q467" s="13">
        <f>VLOOKUP(A467,'Raw Data'!$A$2:$M$724,8,FALSE)</f>
        <v>0</v>
      </c>
      <c r="R467" s="14">
        <f t="shared" si="2"/>
        <v>22.035714285714285</v>
      </c>
      <c r="S467" s="15">
        <v>0</v>
      </c>
    </row>
    <row r="468" spans="1:19" ht="16.2" x14ac:dyDescent="0.45">
      <c r="A468" s="20" t="s">
        <v>487</v>
      </c>
      <c r="B468" s="9" t="str">
        <f>VLOOKUP(A468,'Raw Data'!$A$2:$M$724,2,FALSE)</f>
        <v>Chaynika Sisodiya</v>
      </c>
      <c r="C468" s="9">
        <f>VLOOKUP(A468,'Phone Number'!$A$1:$B$6919,2,FALSE)</f>
        <v>6266403953</v>
      </c>
      <c r="D468" s="9">
        <f>VLOOKUP(A468,'Raw Data'!$A$2:$M$724,4,FALSE)</f>
        <v>1</v>
      </c>
      <c r="E468" s="9">
        <f>VLOOKUP(A468,'Raw Data'!$A$2:$M$724,3,FALSE)</f>
        <v>9</v>
      </c>
      <c r="F468" s="9">
        <f>VLOOKUP(A468,'Raw Data'!$A$2:$M$724,5,FALSE)</f>
        <v>1</v>
      </c>
      <c r="G468" s="9">
        <f>VLOOKUP(A468,'Raw Data'!$A$2:$M$724,7,FALSE)</f>
        <v>13</v>
      </c>
      <c r="H468" s="10">
        <f t="shared" si="0"/>
        <v>7.1428571428571425E-2</v>
      </c>
      <c r="I468" s="9">
        <f>VLOOKUP(A468,'Raw Data'!$A$2:$M$724,6,FALSE)</f>
        <v>1</v>
      </c>
      <c r="J468" s="9">
        <f>VLOOKUP(A468,'Raw Data'!$A$2:$M$724,12,FALSE)</f>
        <v>0</v>
      </c>
      <c r="K468" s="9">
        <f>VLOOKUP(A468,'Raw Data'!$A$2:$M$724,13,FALSE)</f>
        <v>90</v>
      </c>
      <c r="M468" s="11">
        <f t="shared" si="1"/>
        <v>17.626190476190477</v>
      </c>
      <c r="N468" s="12">
        <f>VLOOKUP(A468,'Raw Data'!$A$2:$M$724,9,FALSE)</f>
        <v>10</v>
      </c>
      <c r="O468" s="13">
        <f>VLOOKUP(A468,'Raw Data'!$A$2:$M$724,10,FALSE)</f>
        <v>1</v>
      </c>
      <c r="P468" s="13">
        <f>VLOOKUP(A468,'Raw Data'!$A$2:$M$724,11,FALSE)</f>
        <v>0</v>
      </c>
      <c r="Q468" s="13">
        <f>VLOOKUP(A468,'Raw Data'!$A$2:$M$724,8,FALSE)</f>
        <v>0</v>
      </c>
      <c r="R468" s="14">
        <f t="shared" si="2"/>
        <v>17.626190476190477</v>
      </c>
      <c r="S468" s="15">
        <v>0</v>
      </c>
    </row>
    <row r="469" spans="1:19" ht="16.2" x14ac:dyDescent="0.45">
      <c r="A469" s="20" t="s">
        <v>488</v>
      </c>
      <c r="B469" s="9" t="str">
        <f>VLOOKUP(A469,'Raw Data'!$A$2:$M$724,2,FALSE)</f>
        <v>Aditya</v>
      </c>
      <c r="C469" s="9">
        <f>VLOOKUP(A469,'Phone Number'!$A$1:$B$6919,2,FALSE)</f>
        <v>9555748367</v>
      </c>
      <c r="D469" s="9">
        <f>VLOOKUP(A469,'Raw Data'!$A$2:$M$724,4,FALSE)</f>
        <v>1</v>
      </c>
      <c r="E469" s="9">
        <f>VLOOKUP(A469,'Raw Data'!$A$2:$M$724,3,FALSE)</f>
        <v>1</v>
      </c>
      <c r="F469" s="9">
        <f>VLOOKUP(A469,'Raw Data'!$A$2:$M$724,5,FALSE)</f>
        <v>1</v>
      </c>
      <c r="G469" s="9">
        <f>VLOOKUP(A469,'Raw Data'!$A$2:$M$724,7,FALSE)</f>
        <v>0</v>
      </c>
      <c r="H469" s="10">
        <f t="shared" si="0"/>
        <v>1</v>
      </c>
      <c r="I469" s="9">
        <f>VLOOKUP(A469,'Raw Data'!$A$2:$M$724,6,FALSE)</f>
        <v>5</v>
      </c>
      <c r="J469" s="9">
        <f>VLOOKUP(A469,'Raw Data'!$A$2:$M$724,12,FALSE)</f>
        <v>0</v>
      </c>
      <c r="K469" s="9">
        <f>VLOOKUP(A469,'Raw Data'!$A$2:$M$724,13,FALSE)</f>
        <v>8</v>
      </c>
      <c r="M469" s="11">
        <f t="shared" si="1"/>
        <v>5.5873015873015879</v>
      </c>
      <c r="N469" s="12">
        <f>VLOOKUP(A469,'Raw Data'!$A$2:$M$724,9,FALSE)</f>
        <v>149</v>
      </c>
      <c r="O469" s="13">
        <f>VLOOKUP(A469,'Raw Data'!$A$2:$M$724,10,FALSE)</f>
        <v>147</v>
      </c>
      <c r="P469" s="13">
        <f>VLOOKUP(A469,'Raw Data'!$A$2:$M$724,11,FALSE)</f>
        <v>0</v>
      </c>
      <c r="Q469" s="13">
        <f>VLOOKUP(A469,'Raw Data'!$A$2:$M$724,8,FALSE)</f>
        <v>0</v>
      </c>
      <c r="R469" s="14">
        <f t="shared" si="2"/>
        <v>5.5873015873015879</v>
      </c>
      <c r="S469" s="15">
        <v>0</v>
      </c>
    </row>
    <row r="470" spans="1:19" ht="16.2" x14ac:dyDescent="0.45">
      <c r="A470" s="20" t="s">
        <v>489</v>
      </c>
      <c r="B470" s="9" t="str">
        <f>VLOOKUP(A470,'Raw Data'!$A$2:$M$724,2,FALSE)</f>
        <v>Ilma</v>
      </c>
      <c r="C470" s="9">
        <f>VLOOKUP(A470,'Phone Number'!$A$1:$B$6919,2,FALSE)</f>
        <v>9560412238</v>
      </c>
      <c r="D470" s="9">
        <f>VLOOKUP(A470,'Raw Data'!$A$2:$M$724,4,FALSE)</f>
        <v>1</v>
      </c>
      <c r="E470" s="9">
        <f>VLOOKUP(A470,'Raw Data'!$A$2:$M$724,3,FALSE)</f>
        <v>1</v>
      </c>
      <c r="F470" s="9">
        <f>VLOOKUP(A470,'Raw Data'!$A$2:$M$724,5,FALSE)</f>
        <v>1</v>
      </c>
      <c r="G470" s="9">
        <f>VLOOKUP(A470,'Raw Data'!$A$2:$M$724,7,FALSE)</f>
        <v>1</v>
      </c>
      <c r="H470" s="10">
        <f t="shared" si="0"/>
        <v>0.5</v>
      </c>
      <c r="I470" s="9">
        <f>VLOOKUP(A470,'Raw Data'!$A$2:$M$724,6,FALSE)</f>
        <v>3</v>
      </c>
      <c r="J470" s="9">
        <f>VLOOKUP(A470,'Raw Data'!$A$2:$M$724,12,FALSE)</f>
        <v>0</v>
      </c>
      <c r="K470" s="9">
        <f>VLOOKUP(A470,'Raw Data'!$A$2:$M$724,13,FALSE)</f>
        <v>10</v>
      </c>
      <c r="M470" s="11">
        <f t="shared" si="1"/>
        <v>4.9817460317460318</v>
      </c>
      <c r="N470" s="12">
        <f>VLOOKUP(A470,'Raw Data'!$A$2:$M$724,9,FALSE)</f>
        <v>3</v>
      </c>
      <c r="O470" s="13">
        <f>VLOOKUP(A470,'Raw Data'!$A$2:$M$724,10,FALSE)</f>
        <v>3</v>
      </c>
      <c r="P470" s="13">
        <f>VLOOKUP(A470,'Raw Data'!$A$2:$M$724,11,FALSE)</f>
        <v>0</v>
      </c>
      <c r="Q470" s="13">
        <f>VLOOKUP(A470,'Raw Data'!$A$2:$M$724,8,FALSE)</f>
        <v>0</v>
      </c>
      <c r="R470" s="14">
        <f t="shared" si="2"/>
        <v>4.9817460317460318</v>
      </c>
      <c r="S470" s="15">
        <v>1</v>
      </c>
    </row>
    <row r="471" spans="1:19" ht="16.2" x14ac:dyDescent="0.45">
      <c r="A471" s="20" t="s">
        <v>490</v>
      </c>
      <c r="B471" s="9" t="str">
        <f>VLOOKUP(A471,'Raw Data'!$A$2:$M$724,2,FALSE)</f>
        <v>Ganesh</v>
      </c>
      <c r="C471" s="9">
        <f>VLOOKUP(A471,'Phone Number'!$A$1:$B$6919,2,FALSE)</f>
        <v>7081063372</v>
      </c>
      <c r="D471" s="9">
        <f>VLOOKUP(A471,'Raw Data'!$A$2:$M$724,4,FALSE)</f>
        <v>1</v>
      </c>
      <c r="E471" s="9">
        <f>VLOOKUP(A471,'Raw Data'!$A$2:$M$724,3,FALSE)</f>
        <v>7</v>
      </c>
      <c r="F471" s="9">
        <f>VLOOKUP(A471,'Raw Data'!$A$2:$M$724,5,FALSE)</f>
        <v>1</v>
      </c>
      <c r="G471" s="9">
        <f>VLOOKUP(A471,'Raw Data'!$A$2:$M$724,7,FALSE)</f>
        <v>5</v>
      </c>
      <c r="H471" s="10">
        <f t="shared" si="0"/>
        <v>0.16666666666666666</v>
      </c>
      <c r="I471" s="9">
        <f>VLOOKUP(A471,'Raw Data'!$A$2:$M$724,6,FALSE)</f>
        <v>4</v>
      </c>
      <c r="J471" s="9">
        <f>VLOOKUP(A471,'Raw Data'!$A$2:$M$724,12,FALSE)</f>
        <v>0</v>
      </c>
      <c r="K471" s="9">
        <f>VLOOKUP(A471,'Raw Data'!$A$2:$M$724,13,FALSE)</f>
        <v>38</v>
      </c>
      <c r="M471" s="11">
        <f t="shared" si="1"/>
        <v>13.270634920634921</v>
      </c>
      <c r="N471" s="12">
        <f>VLOOKUP(A471,'Raw Data'!$A$2:$M$724,9,FALSE)</f>
        <v>49</v>
      </c>
      <c r="O471" s="13">
        <f>VLOOKUP(A471,'Raw Data'!$A$2:$M$724,10,FALSE)</f>
        <v>49</v>
      </c>
      <c r="P471" s="13">
        <f>VLOOKUP(A471,'Raw Data'!$A$2:$M$724,11,FALSE)</f>
        <v>0</v>
      </c>
      <c r="Q471" s="13">
        <f>VLOOKUP(A471,'Raw Data'!$A$2:$M$724,8,FALSE)</f>
        <v>0</v>
      </c>
      <c r="R471" s="14">
        <f t="shared" si="2"/>
        <v>13.270634920634921</v>
      </c>
      <c r="S471" s="15">
        <v>0</v>
      </c>
    </row>
    <row r="472" spans="1:19" ht="16.2" x14ac:dyDescent="0.45">
      <c r="A472" s="20" t="s">
        <v>491</v>
      </c>
      <c r="B472" s="9" t="str">
        <f>VLOOKUP(A472,'Raw Data'!$A$2:$M$724,2,FALSE)</f>
        <v>Sukhada H S</v>
      </c>
      <c r="C472" s="9">
        <f>VLOOKUP(A472,'Phone Number'!$A$1:$B$6919,2,FALSE)</f>
        <v>9066714593</v>
      </c>
      <c r="D472" s="9">
        <f>VLOOKUP(A472,'Raw Data'!$A$2:$M$724,4,FALSE)</f>
        <v>1</v>
      </c>
      <c r="E472" s="9">
        <f>VLOOKUP(A472,'Raw Data'!$A$2:$M$724,3,FALSE)</f>
        <v>14</v>
      </c>
      <c r="F472" s="9">
        <f>VLOOKUP(A472,'Raw Data'!$A$2:$M$724,5,FALSE)</f>
        <v>1</v>
      </c>
      <c r="G472" s="9">
        <f>VLOOKUP(A472,'Raw Data'!$A$2:$M$724,7,FALSE)</f>
        <v>34</v>
      </c>
      <c r="H472" s="10">
        <f t="shared" si="0"/>
        <v>2.8571428571428571E-2</v>
      </c>
      <c r="I472" s="9">
        <f>VLOOKUP(A472,'Raw Data'!$A$2:$M$724,6,FALSE)</f>
        <v>4</v>
      </c>
      <c r="J472" s="9">
        <f>VLOOKUP(A472,'Raw Data'!$A$2:$M$724,12,FALSE)</f>
        <v>0</v>
      </c>
      <c r="K472" s="9">
        <f>VLOOKUP(A472,'Raw Data'!$A$2:$M$724,13,FALSE)</f>
        <v>4</v>
      </c>
      <c r="M472" s="11">
        <f t="shared" si="1"/>
        <v>20.798412698412697</v>
      </c>
      <c r="N472" s="12">
        <f>VLOOKUP(A472,'Raw Data'!$A$2:$M$724,9,FALSE)</f>
        <v>2</v>
      </c>
      <c r="O472" s="13">
        <f>VLOOKUP(A472,'Raw Data'!$A$2:$M$724,10,FALSE)</f>
        <v>0</v>
      </c>
      <c r="P472" s="13">
        <f>VLOOKUP(A472,'Raw Data'!$A$2:$M$724,11,FALSE)</f>
        <v>0</v>
      </c>
      <c r="Q472" s="13">
        <f>VLOOKUP(A472,'Raw Data'!$A$2:$M$724,8,FALSE)</f>
        <v>0</v>
      </c>
      <c r="R472" s="14">
        <f t="shared" si="2"/>
        <v>20.798412698412697</v>
      </c>
      <c r="S472" s="15">
        <v>0</v>
      </c>
    </row>
    <row r="473" spans="1:19" ht="16.2" x14ac:dyDescent="0.45">
      <c r="A473" s="20" t="s">
        <v>492</v>
      </c>
      <c r="B473" s="9" t="str">
        <f>VLOOKUP(A473,'Raw Data'!$A$2:$M$724,2,FALSE)</f>
        <v>Krishna Singh</v>
      </c>
      <c r="C473" s="9">
        <f>VLOOKUP(A473,'Phone Number'!$A$1:$B$6919,2,FALSE)</f>
        <v>7510039397</v>
      </c>
      <c r="D473" s="9">
        <f>VLOOKUP(A473,'Raw Data'!$A$2:$M$724,4,FALSE)</f>
        <v>1</v>
      </c>
      <c r="E473" s="9">
        <f>VLOOKUP(A473,'Raw Data'!$A$2:$M$724,3,FALSE)</f>
        <v>5</v>
      </c>
      <c r="F473" s="9">
        <f>VLOOKUP(A473,'Raw Data'!$A$2:$M$724,5,FALSE)</f>
        <v>1</v>
      </c>
      <c r="G473" s="9">
        <f>VLOOKUP(A473,'Raw Data'!$A$2:$M$724,7,FALSE)</f>
        <v>0</v>
      </c>
      <c r="H473" s="10">
        <f t="shared" si="0"/>
        <v>1</v>
      </c>
      <c r="I473" s="9">
        <f>VLOOKUP(A473,'Raw Data'!$A$2:$M$724,6,FALSE)</f>
        <v>3</v>
      </c>
      <c r="J473" s="9">
        <f>VLOOKUP(A473,'Raw Data'!$A$2:$M$724,12,FALSE)</f>
        <v>1</v>
      </c>
      <c r="K473" s="9">
        <f>VLOOKUP(A473,'Raw Data'!$A$2:$M$724,13,FALSE)</f>
        <v>27</v>
      </c>
      <c r="M473" s="11">
        <f t="shared" si="1"/>
        <v>59.842857142857142</v>
      </c>
      <c r="N473" s="12">
        <f>VLOOKUP(A473,'Raw Data'!$A$2:$M$724,9,FALSE)</f>
        <v>0</v>
      </c>
      <c r="O473" s="13">
        <f>VLOOKUP(A473,'Raw Data'!$A$2:$M$724,10,FALSE)</f>
        <v>0</v>
      </c>
      <c r="P473" s="13">
        <f>VLOOKUP(A473,'Raw Data'!$A$2:$M$724,11,FALSE)</f>
        <v>0</v>
      </c>
      <c r="Q473" s="13">
        <f>VLOOKUP(A473,'Raw Data'!$A$2:$M$724,8,FALSE)</f>
        <v>0</v>
      </c>
      <c r="R473" s="14">
        <f t="shared" si="2"/>
        <v>59.842857142857142</v>
      </c>
      <c r="S473" s="15">
        <v>0</v>
      </c>
    </row>
    <row r="474" spans="1:19" ht="16.2" x14ac:dyDescent="0.45">
      <c r="A474" s="20" t="s">
        <v>493</v>
      </c>
      <c r="B474" s="9" t="str">
        <f>VLOOKUP(A474,'Raw Data'!$A$2:$M$724,2,FALSE)</f>
        <v>Rajeshwari</v>
      </c>
      <c r="C474" s="9">
        <f>VLOOKUP(A474,'Phone Number'!$A$1:$B$6919,2,FALSE)</f>
        <v>8962762272</v>
      </c>
      <c r="D474" s="9">
        <f>VLOOKUP(A474,'Raw Data'!$A$2:$M$724,4,FALSE)</f>
        <v>1</v>
      </c>
      <c r="E474" s="9">
        <f>VLOOKUP(A474,'Raw Data'!$A$2:$M$724,3,FALSE)</f>
        <v>88</v>
      </c>
      <c r="F474" s="9">
        <f>VLOOKUP(A474,'Raw Data'!$A$2:$M$724,5,FALSE)</f>
        <v>1</v>
      </c>
      <c r="G474" s="9">
        <f>VLOOKUP(A474,'Raw Data'!$A$2:$M$724,7,FALSE)</f>
        <v>174</v>
      </c>
      <c r="H474" s="10">
        <f t="shared" si="0"/>
        <v>5.7142857142857143E-3</v>
      </c>
      <c r="I474" s="9">
        <f>VLOOKUP(A474,'Raw Data'!$A$2:$M$724,6,FALSE)</f>
        <v>3</v>
      </c>
      <c r="J474" s="9">
        <f>VLOOKUP(A474,'Raw Data'!$A$2:$M$724,12,FALSE)</f>
        <v>0</v>
      </c>
      <c r="K474" s="9">
        <f>VLOOKUP(A474,'Raw Data'!$A$2:$M$724,13,FALSE)</f>
        <v>840</v>
      </c>
      <c r="M474" s="11">
        <f t="shared" si="1"/>
        <v>152.50952380952381</v>
      </c>
      <c r="N474" s="12">
        <f>VLOOKUP(A474,'Raw Data'!$A$2:$M$724,9,FALSE)</f>
        <v>8</v>
      </c>
      <c r="O474" s="13">
        <f>VLOOKUP(A474,'Raw Data'!$A$2:$M$724,10,FALSE)</f>
        <v>7</v>
      </c>
      <c r="P474" s="13">
        <f>VLOOKUP(A474,'Raw Data'!$A$2:$M$724,11,FALSE)</f>
        <v>0</v>
      </c>
      <c r="Q474" s="13">
        <f>VLOOKUP(A474,'Raw Data'!$A$2:$M$724,8,FALSE)</f>
        <v>0</v>
      </c>
      <c r="R474" s="14">
        <f t="shared" si="2"/>
        <v>152.50952380952381</v>
      </c>
      <c r="S474" s="15">
        <v>0</v>
      </c>
    </row>
    <row r="475" spans="1:19" ht="16.2" x14ac:dyDescent="0.45">
      <c r="A475" s="20" t="s">
        <v>494</v>
      </c>
      <c r="B475" s="9" t="str">
        <f>VLOOKUP(A475,'Raw Data'!$A$2:$M$724,2,FALSE)</f>
        <v>Preeti</v>
      </c>
      <c r="C475" s="9">
        <f>VLOOKUP(A475,'Phone Number'!$A$1:$B$6919,2,FALSE)</f>
        <v>8802727699</v>
      </c>
      <c r="D475" s="9">
        <f>VLOOKUP(A475,'Raw Data'!$A$2:$M$724,4,FALSE)</f>
        <v>1</v>
      </c>
      <c r="E475" s="9">
        <f>VLOOKUP(A475,'Raw Data'!$A$2:$M$724,3,FALSE)</f>
        <v>46</v>
      </c>
      <c r="F475" s="9">
        <f>VLOOKUP(A475,'Raw Data'!$A$2:$M$724,5,FALSE)</f>
        <v>2</v>
      </c>
      <c r="G475" s="9">
        <f>VLOOKUP(A475,'Raw Data'!$A$2:$M$724,7,FALSE)</f>
        <v>228</v>
      </c>
      <c r="H475" s="10">
        <f t="shared" si="0"/>
        <v>8.6956521739130436E-3</v>
      </c>
      <c r="I475" s="9">
        <f>VLOOKUP(A475,'Raw Data'!$A$2:$M$724,6,FALSE)</f>
        <v>5</v>
      </c>
      <c r="J475" s="9">
        <f>VLOOKUP(A475,'Raw Data'!$A$2:$M$724,12,FALSE)</f>
        <v>0</v>
      </c>
      <c r="K475" s="9">
        <f>VLOOKUP(A475,'Raw Data'!$A$2:$M$724,13,FALSE)</f>
        <v>55</v>
      </c>
      <c r="M475" s="11">
        <f t="shared" si="1"/>
        <v>72.341269841269835</v>
      </c>
      <c r="N475" s="12">
        <f>VLOOKUP(A475,'Raw Data'!$A$2:$M$724,9,FALSE)</f>
        <v>4</v>
      </c>
      <c r="O475" s="13">
        <f>VLOOKUP(A475,'Raw Data'!$A$2:$M$724,10,FALSE)</f>
        <v>0</v>
      </c>
      <c r="P475" s="13">
        <f>VLOOKUP(A475,'Raw Data'!$A$2:$M$724,11,FALSE)</f>
        <v>0</v>
      </c>
      <c r="Q475" s="13">
        <f>VLOOKUP(A475,'Raw Data'!$A$2:$M$724,8,FALSE)</f>
        <v>0</v>
      </c>
      <c r="R475" s="14">
        <f t="shared" si="2"/>
        <v>72.341269841269835</v>
      </c>
      <c r="S475" s="15">
        <v>1</v>
      </c>
    </row>
    <row r="476" spans="1:19" ht="16.2" x14ac:dyDescent="0.45">
      <c r="A476" s="20" t="s">
        <v>495</v>
      </c>
      <c r="B476" s="9" t="str">
        <f>VLOOKUP(A476,'Raw Data'!$A$2:$M$724,2,FALSE)</f>
        <v>Seema yadav</v>
      </c>
      <c r="C476" s="9">
        <f>VLOOKUP(A476,'Phone Number'!$A$1:$B$6919,2,FALSE)</f>
        <v>9305655900</v>
      </c>
      <c r="D476" s="9">
        <f>VLOOKUP(A476,'Raw Data'!$A$2:$M$724,4,FALSE)</f>
        <v>1</v>
      </c>
      <c r="E476" s="9">
        <f>VLOOKUP(A476,'Raw Data'!$A$2:$M$724,3,FALSE)</f>
        <v>7</v>
      </c>
      <c r="F476" s="9">
        <f>VLOOKUP(A476,'Raw Data'!$A$2:$M$724,5,FALSE)</f>
        <v>1</v>
      </c>
      <c r="G476" s="9">
        <f>VLOOKUP(A476,'Raw Data'!$A$2:$M$724,7,FALSE)</f>
        <v>9</v>
      </c>
      <c r="H476" s="10">
        <f t="shared" si="0"/>
        <v>0.1</v>
      </c>
      <c r="I476" s="9">
        <f>VLOOKUP(A476,'Raw Data'!$A$2:$M$724,6,FALSE)</f>
        <v>5</v>
      </c>
      <c r="J476" s="9">
        <f>VLOOKUP(A476,'Raw Data'!$A$2:$M$724,12,FALSE)</f>
        <v>0</v>
      </c>
      <c r="K476" s="9">
        <f>VLOOKUP(A476,'Raw Data'!$A$2:$M$724,13,FALSE)</f>
        <v>0</v>
      </c>
      <c r="M476" s="11">
        <f t="shared" si="1"/>
        <v>11.892857142857142</v>
      </c>
      <c r="N476" s="12">
        <f>VLOOKUP(A476,'Raw Data'!$A$2:$M$724,9,FALSE)</f>
        <v>0</v>
      </c>
      <c r="O476" s="13">
        <f>VLOOKUP(A476,'Raw Data'!$A$2:$M$724,10,FALSE)</f>
        <v>0</v>
      </c>
      <c r="P476" s="13">
        <f>VLOOKUP(A476,'Raw Data'!$A$2:$M$724,11,FALSE)</f>
        <v>0</v>
      </c>
      <c r="Q476" s="13">
        <f>VLOOKUP(A476,'Raw Data'!$A$2:$M$724,8,FALSE)</f>
        <v>0</v>
      </c>
      <c r="R476" s="14">
        <f t="shared" si="2"/>
        <v>11.892857142857142</v>
      </c>
      <c r="S476" s="15">
        <v>0</v>
      </c>
    </row>
    <row r="477" spans="1:19" ht="16.2" x14ac:dyDescent="0.45">
      <c r="A477" s="20" t="s">
        <v>496</v>
      </c>
      <c r="B477" s="9" t="str">
        <f>VLOOKUP(A477,'Raw Data'!$A$2:$M$724,2,FALSE)</f>
        <v>Sejal gupta</v>
      </c>
      <c r="C477" s="9">
        <f>VLOOKUP(A477,'Phone Number'!$A$1:$B$6919,2,FALSE)</f>
        <v>9565916010</v>
      </c>
      <c r="D477" s="9">
        <f>VLOOKUP(A477,'Raw Data'!$A$2:$M$724,4,FALSE)</f>
        <v>1</v>
      </c>
      <c r="E477" s="9">
        <f>VLOOKUP(A477,'Raw Data'!$A$2:$M$724,3,FALSE)</f>
        <v>5</v>
      </c>
      <c r="F477" s="9">
        <f>VLOOKUP(A477,'Raw Data'!$A$2:$M$724,5,FALSE)</f>
        <v>1</v>
      </c>
      <c r="G477" s="9">
        <f>VLOOKUP(A477,'Raw Data'!$A$2:$M$724,7,FALSE)</f>
        <v>21</v>
      </c>
      <c r="H477" s="10">
        <f t="shared" si="0"/>
        <v>4.5454545454545456E-2</v>
      </c>
      <c r="I477" s="9">
        <f>VLOOKUP(A477,'Raw Data'!$A$2:$M$724,6,FALSE)</f>
        <v>1</v>
      </c>
      <c r="J477" s="9">
        <f>VLOOKUP(A477,'Raw Data'!$A$2:$M$724,12,FALSE)</f>
        <v>0</v>
      </c>
      <c r="K477" s="9">
        <f>VLOOKUP(A477,'Raw Data'!$A$2:$M$724,13,FALSE)</f>
        <v>0</v>
      </c>
      <c r="M477" s="11">
        <f t="shared" si="1"/>
        <v>9.2928571428571427</v>
      </c>
      <c r="N477" s="12">
        <f>VLOOKUP(A477,'Raw Data'!$A$2:$M$724,9,FALSE)</f>
        <v>8</v>
      </c>
      <c r="O477" s="13">
        <f>VLOOKUP(A477,'Raw Data'!$A$2:$M$724,10,FALSE)</f>
        <v>0</v>
      </c>
      <c r="P477" s="13">
        <f>VLOOKUP(A477,'Raw Data'!$A$2:$M$724,11,FALSE)</f>
        <v>0</v>
      </c>
      <c r="Q477" s="13">
        <f>VLOOKUP(A477,'Raw Data'!$A$2:$M$724,8,FALSE)</f>
        <v>0</v>
      </c>
      <c r="R477" s="14">
        <f t="shared" si="2"/>
        <v>9.2928571428571427</v>
      </c>
      <c r="S477" s="15">
        <v>0</v>
      </c>
    </row>
    <row r="478" spans="1:19" ht="16.2" x14ac:dyDescent="0.45">
      <c r="A478" s="20" t="s">
        <v>497</v>
      </c>
      <c r="B478" s="9" t="str">
        <f>VLOOKUP(A478,'Raw Data'!$A$2:$M$724,2,FALSE)</f>
        <v>Ayushee Ghosh</v>
      </c>
      <c r="C478" s="9">
        <f>VLOOKUP(A478,'Phone Number'!$A$1:$B$6919,2,FALSE)</f>
        <v>8240713347</v>
      </c>
      <c r="D478" s="9">
        <f>VLOOKUP(A478,'Raw Data'!$A$2:$M$724,4,FALSE)</f>
        <v>1</v>
      </c>
      <c r="E478" s="9">
        <f>VLOOKUP(A478,'Raw Data'!$A$2:$M$724,3,FALSE)</f>
        <v>3</v>
      </c>
      <c r="F478" s="9">
        <f>VLOOKUP(A478,'Raw Data'!$A$2:$M$724,5,FALSE)</f>
        <v>1</v>
      </c>
      <c r="G478" s="9">
        <f>VLOOKUP(A478,'Raw Data'!$A$2:$M$724,7,FALSE)</f>
        <v>6</v>
      </c>
      <c r="H478" s="10">
        <f t="shared" si="0"/>
        <v>0.14285714285714285</v>
      </c>
      <c r="I478" s="9">
        <f>VLOOKUP(A478,'Raw Data'!$A$2:$M$724,6,FALSE)</f>
        <v>5</v>
      </c>
      <c r="J478" s="9">
        <f>VLOOKUP(A478,'Raw Data'!$A$2:$M$724,12,FALSE)</f>
        <v>0</v>
      </c>
      <c r="K478" s="9">
        <f>VLOOKUP(A478,'Raw Data'!$A$2:$M$724,13,FALSE)</f>
        <v>9</v>
      </c>
      <c r="M478" s="11">
        <f t="shared" si="1"/>
        <v>8.1428571428571423</v>
      </c>
      <c r="N478" s="12">
        <f>VLOOKUP(A478,'Raw Data'!$A$2:$M$724,9,FALSE)</f>
        <v>1</v>
      </c>
      <c r="O478" s="13">
        <f>VLOOKUP(A478,'Raw Data'!$A$2:$M$724,10,FALSE)</f>
        <v>1</v>
      </c>
      <c r="P478" s="13">
        <f>VLOOKUP(A478,'Raw Data'!$A$2:$M$724,11,FALSE)</f>
        <v>0</v>
      </c>
      <c r="Q478" s="13">
        <f>VLOOKUP(A478,'Raw Data'!$A$2:$M$724,8,FALSE)</f>
        <v>0</v>
      </c>
      <c r="R478" s="14">
        <f t="shared" si="2"/>
        <v>8.1428571428571423</v>
      </c>
      <c r="S478" s="15">
        <v>0</v>
      </c>
    </row>
    <row r="479" spans="1:19" ht="16.2" x14ac:dyDescent="0.45">
      <c r="A479" s="20" t="s">
        <v>498</v>
      </c>
      <c r="B479" s="9" t="str">
        <f>VLOOKUP(A479,'Raw Data'!$A$2:$M$724,2,FALSE)</f>
        <v>Rajeev Ranjan</v>
      </c>
      <c r="C479" s="9">
        <f>VLOOKUP(A479,'Phone Number'!$A$1:$B$6919,2,FALSE)</f>
        <v>6200574519</v>
      </c>
      <c r="D479" s="9">
        <f>VLOOKUP(A479,'Raw Data'!$A$2:$M$724,4,FALSE)</f>
        <v>1</v>
      </c>
      <c r="E479" s="9">
        <f>VLOOKUP(A479,'Raw Data'!$A$2:$M$724,3,FALSE)</f>
        <v>12</v>
      </c>
      <c r="F479" s="9">
        <f>VLOOKUP(A479,'Raw Data'!$A$2:$M$724,5,FALSE)</f>
        <v>1</v>
      </c>
      <c r="G479" s="9">
        <f>VLOOKUP(A479,'Raw Data'!$A$2:$M$724,7,FALSE)</f>
        <v>60</v>
      </c>
      <c r="H479" s="10">
        <f t="shared" si="0"/>
        <v>1.6393442622950821E-2</v>
      </c>
      <c r="I479" s="9">
        <f>VLOOKUP(A479,'Raw Data'!$A$2:$M$724,6,FALSE)</f>
        <v>1</v>
      </c>
      <c r="J479" s="9">
        <f>VLOOKUP(A479,'Raw Data'!$A$2:$M$724,12,FALSE)</f>
        <v>0</v>
      </c>
      <c r="K479" s="9">
        <f>VLOOKUP(A479,'Raw Data'!$A$2:$M$724,13,FALSE)</f>
        <v>0</v>
      </c>
      <c r="M479" s="11">
        <f t="shared" si="1"/>
        <v>19.542857142857144</v>
      </c>
      <c r="N479" s="12">
        <f>VLOOKUP(A479,'Raw Data'!$A$2:$M$724,9,FALSE)</f>
        <v>0</v>
      </c>
      <c r="O479" s="13">
        <f>VLOOKUP(A479,'Raw Data'!$A$2:$M$724,10,FALSE)</f>
        <v>0</v>
      </c>
      <c r="P479" s="13">
        <f>VLOOKUP(A479,'Raw Data'!$A$2:$M$724,11,FALSE)</f>
        <v>0</v>
      </c>
      <c r="Q479" s="13">
        <f>VLOOKUP(A479,'Raw Data'!$A$2:$M$724,8,FALSE)</f>
        <v>0</v>
      </c>
      <c r="R479" s="14">
        <f t="shared" si="2"/>
        <v>19.542857142857144</v>
      </c>
      <c r="S479" s="15">
        <v>0</v>
      </c>
    </row>
    <row r="480" spans="1:19" ht="16.2" x14ac:dyDescent="0.45">
      <c r="A480" s="20" t="s">
        <v>499</v>
      </c>
      <c r="B480" s="9" t="str">
        <f>VLOOKUP(A480,'Raw Data'!$A$2:$M$724,2,FALSE)</f>
        <v>Priya Sonkar</v>
      </c>
      <c r="C480" s="9">
        <f>VLOOKUP(A480,'Phone Number'!$A$1:$B$6919,2,FALSE)</f>
        <v>9319031506</v>
      </c>
      <c r="D480" s="9">
        <f>VLOOKUP(A480,'Raw Data'!$A$2:$M$724,4,FALSE)</f>
        <v>1</v>
      </c>
      <c r="E480" s="9">
        <f>VLOOKUP(A480,'Raw Data'!$A$2:$M$724,3,FALSE)</f>
        <v>9</v>
      </c>
      <c r="F480" s="9">
        <f>VLOOKUP(A480,'Raw Data'!$A$2:$M$724,5,FALSE)</f>
        <v>1</v>
      </c>
      <c r="G480" s="9">
        <f>VLOOKUP(A480,'Raw Data'!$A$2:$M$724,7,FALSE)</f>
        <v>21</v>
      </c>
      <c r="H480" s="10">
        <f t="shared" si="0"/>
        <v>4.5454545454545456E-2</v>
      </c>
      <c r="I480" s="9">
        <f>VLOOKUP(A480,'Raw Data'!$A$2:$M$724,6,FALSE)</f>
        <v>3</v>
      </c>
      <c r="J480" s="9">
        <f>VLOOKUP(A480,'Raw Data'!$A$2:$M$724,12,FALSE)</f>
        <v>0</v>
      </c>
      <c r="K480" s="9">
        <f>VLOOKUP(A480,'Raw Data'!$A$2:$M$724,13,FALSE)</f>
        <v>0</v>
      </c>
      <c r="L480" s="7"/>
      <c r="M480" s="11">
        <f t="shared" si="1"/>
        <v>14.092857142857143</v>
      </c>
      <c r="N480" s="12">
        <f>VLOOKUP(A480,'Raw Data'!$A$2:$M$724,9,FALSE)</f>
        <v>13</v>
      </c>
      <c r="O480" s="13">
        <f>VLOOKUP(A480,'Raw Data'!$A$2:$M$724,10,FALSE)</f>
        <v>1</v>
      </c>
      <c r="P480" s="13">
        <f>VLOOKUP(A480,'Raw Data'!$A$2:$M$724,11,FALSE)</f>
        <v>0</v>
      </c>
      <c r="Q480" s="13">
        <f>VLOOKUP(A480,'Raw Data'!$A$2:$M$724,8,FALSE)</f>
        <v>0</v>
      </c>
      <c r="R480" s="14">
        <f t="shared" si="2"/>
        <v>14.092857142857143</v>
      </c>
      <c r="S480" s="21">
        <v>1</v>
      </c>
    </row>
    <row r="481" spans="1:22" ht="16.2" x14ac:dyDescent="0.45">
      <c r="A481" s="20" t="s">
        <v>500</v>
      </c>
      <c r="B481" s="9" t="str">
        <f>VLOOKUP(A481,'Raw Data'!$A$2:$M$724,2,FALSE)</f>
        <v>Shanida.k</v>
      </c>
      <c r="C481" s="9">
        <f>VLOOKUP(A481,'Phone Number'!$A$1:$B$6919,2,FALSE)</f>
        <v>8547102491</v>
      </c>
      <c r="D481" s="9">
        <f>VLOOKUP(A481,'Raw Data'!$A$2:$M$724,4,FALSE)</f>
        <v>1</v>
      </c>
      <c r="E481" s="9">
        <f>VLOOKUP(A481,'Raw Data'!$A$2:$M$724,3,FALSE)</f>
        <v>43</v>
      </c>
      <c r="F481" s="9">
        <f>VLOOKUP(A481,'Raw Data'!$A$2:$M$724,5,FALSE)</f>
        <v>2</v>
      </c>
      <c r="G481" s="9">
        <f>VLOOKUP(A481,'Raw Data'!$A$2:$M$724,7,FALSE)</f>
        <v>50</v>
      </c>
      <c r="H481" s="10">
        <f t="shared" si="0"/>
        <v>3.8461538461538464E-2</v>
      </c>
      <c r="I481" s="9">
        <f>VLOOKUP(A481,'Raw Data'!$A$2:$M$724,6,FALSE)</f>
        <v>1.5</v>
      </c>
      <c r="J481" s="9">
        <f>VLOOKUP(A481,'Raw Data'!$A$2:$M$724,12,FALSE)</f>
        <v>0</v>
      </c>
      <c r="K481" s="9">
        <f>VLOOKUP(A481,'Raw Data'!$A$2:$M$724,13,FALSE)</f>
        <v>4</v>
      </c>
      <c r="M481" s="11">
        <f t="shared" si="1"/>
        <v>50.274603174603172</v>
      </c>
      <c r="N481" s="12">
        <f>VLOOKUP(A481,'Raw Data'!$A$2:$M$724,9,FALSE)</f>
        <v>4</v>
      </c>
      <c r="O481" s="13">
        <f>VLOOKUP(A481,'Raw Data'!$A$2:$M$724,10,FALSE)</f>
        <v>4</v>
      </c>
      <c r="P481" s="13">
        <f>VLOOKUP(A481,'Raw Data'!$A$2:$M$724,11,FALSE)</f>
        <v>0</v>
      </c>
      <c r="Q481" s="13">
        <f>VLOOKUP(A481,'Raw Data'!$A$2:$M$724,8,FALSE)</f>
        <v>0</v>
      </c>
      <c r="R481" s="14">
        <f t="shared" si="2"/>
        <v>50.274603174603172</v>
      </c>
      <c r="S481" s="21">
        <v>0</v>
      </c>
      <c r="U481" s="22">
        <v>458629.36752380937</v>
      </c>
      <c r="V481" s="22">
        <f>U481-R481</f>
        <v>458579.09292063478</v>
      </c>
    </row>
    <row r="482" spans="1:22" ht="16.2" x14ac:dyDescent="0.45">
      <c r="A482" s="20" t="s">
        <v>501</v>
      </c>
      <c r="B482" s="9" t="str">
        <f>VLOOKUP(A482,'Raw Data'!$A$2:$M$724,2,FALSE)</f>
        <v>Reeshma.R</v>
      </c>
      <c r="C482" s="9">
        <f>VLOOKUP(A482,'Phone Number'!$A$1:$B$6919,2,FALSE)</f>
        <v>9791051216</v>
      </c>
      <c r="D482" s="9">
        <f>VLOOKUP(A482,'Raw Data'!$A$2:$M$724,4,FALSE)</f>
        <v>1</v>
      </c>
      <c r="E482" s="9">
        <f>VLOOKUP(A482,'Raw Data'!$A$2:$M$724,3,FALSE)</f>
        <v>2</v>
      </c>
      <c r="F482" s="9">
        <f>VLOOKUP(A482,'Raw Data'!$A$2:$M$724,5,FALSE)</f>
        <v>1</v>
      </c>
      <c r="G482" s="9">
        <f>VLOOKUP(A482,'Raw Data'!$A$2:$M$724,7,FALSE)</f>
        <v>2</v>
      </c>
      <c r="H482" s="10">
        <f t="shared" si="0"/>
        <v>0.33333333333333331</v>
      </c>
      <c r="I482" s="9">
        <f>VLOOKUP(A482,'Raw Data'!$A$2:$M$724,6,FALSE)</f>
        <v>5</v>
      </c>
      <c r="J482" s="9">
        <f>VLOOKUP(A482,'Raw Data'!$A$2:$M$724,12,FALSE)</f>
        <v>0</v>
      </c>
      <c r="K482" s="9">
        <f>VLOOKUP(A482,'Raw Data'!$A$2:$M$724,13,FALSE)</f>
        <v>15</v>
      </c>
      <c r="M482" s="11">
        <f t="shared" si="1"/>
        <v>7.1428571428571423</v>
      </c>
      <c r="N482" s="12">
        <f>VLOOKUP(A482,'Raw Data'!$A$2:$M$724,9,FALSE)</f>
        <v>4</v>
      </c>
      <c r="O482" s="13">
        <f>VLOOKUP(A482,'Raw Data'!$A$2:$M$724,10,FALSE)</f>
        <v>4</v>
      </c>
      <c r="P482" s="13">
        <f>VLOOKUP(A482,'Raw Data'!$A$2:$M$724,11,FALSE)</f>
        <v>0</v>
      </c>
      <c r="Q482" s="13">
        <f>VLOOKUP(A482,'Raw Data'!$A$2:$M$724,8,FALSE)</f>
        <v>0</v>
      </c>
      <c r="R482" s="14">
        <f t="shared" si="2"/>
        <v>7.1428571428571423</v>
      </c>
      <c r="S482" s="21">
        <v>0</v>
      </c>
      <c r="U482" s="7" t="s">
        <v>502</v>
      </c>
    </row>
    <row r="483" spans="1:22" ht="16.2" x14ac:dyDescent="0.45">
      <c r="A483" s="20" t="s">
        <v>503</v>
      </c>
      <c r="B483" s="9" t="str">
        <f>VLOOKUP(A483,'Raw Data'!$A$2:$M$724,2,FALSE)</f>
        <v>Ansh raj</v>
      </c>
      <c r="C483" s="9">
        <f>VLOOKUP(A483,'Phone Number'!$A$1:$B$6919,2,FALSE)</f>
        <v>6207916231</v>
      </c>
      <c r="D483" s="9">
        <f>VLOOKUP(A483,'Raw Data'!$A$2:$M$724,4,FALSE)</f>
        <v>1</v>
      </c>
      <c r="E483" s="9">
        <f>VLOOKUP(A483,'Raw Data'!$A$2:$M$724,3,FALSE)</f>
        <v>2</v>
      </c>
      <c r="F483" s="9">
        <f>VLOOKUP(A483,'Raw Data'!$A$2:$M$724,5,FALSE)</f>
        <v>2</v>
      </c>
      <c r="G483" s="9">
        <f>VLOOKUP(A483,'Raw Data'!$A$2:$M$724,7,FALSE)</f>
        <v>2</v>
      </c>
      <c r="H483" s="10">
        <f t="shared" si="0"/>
        <v>0.5</v>
      </c>
      <c r="I483" s="9">
        <f>VLOOKUP(A483,'Raw Data'!$A$2:$M$724,6,FALSE)</f>
        <v>5</v>
      </c>
      <c r="J483" s="9">
        <f>VLOOKUP(A483,'Raw Data'!$A$2:$M$724,12,FALSE)</f>
        <v>0</v>
      </c>
      <c r="K483" s="9">
        <f>VLOOKUP(A483,'Raw Data'!$A$2:$M$724,13,FALSE)</f>
        <v>0</v>
      </c>
      <c r="M483" s="11">
        <f t="shared" si="1"/>
        <v>6.4523809523809526</v>
      </c>
      <c r="N483" s="12">
        <f>VLOOKUP(A483,'Raw Data'!$A$2:$M$724,9,FALSE)</f>
        <v>0</v>
      </c>
      <c r="O483" s="13">
        <f>VLOOKUP(A483,'Raw Data'!$A$2:$M$724,10,FALSE)</f>
        <v>0</v>
      </c>
      <c r="P483" s="13">
        <f>VLOOKUP(A483,'Raw Data'!$A$2:$M$724,11,FALSE)</f>
        <v>0</v>
      </c>
      <c r="Q483" s="13">
        <f>VLOOKUP(A483,'Raw Data'!$A$2:$M$724,8,FALSE)</f>
        <v>0</v>
      </c>
      <c r="R483" s="14">
        <f t="shared" si="2"/>
        <v>6.4523809523809526</v>
      </c>
      <c r="S483" s="21">
        <v>0</v>
      </c>
    </row>
    <row r="484" spans="1:22" ht="16.2" x14ac:dyDescent="0.45">
      <c r="A484" s="20" t="s">
        <v>504</v>
      </c>
      <c r="B484" s="9" t="str">
        <f>VLOOKUP(A484,'Raw Data'!$A$2:$M$724,2,FALSE)</f>
        <v>Manish Kanaujiya</v>
      </c>
      <c r="C484" s="9">
        <f>VLOOKUP(A484,'Phone Number'!$A$1:$B$6919,2,FALSE)</f>
        <v>7518025309</v>
      </c>
      <c r="D484" s="9">
        <f>VLOOKUP(A484,'Raw Data'!$A$2:$M$724,4,FALSE)</f>
        <v>1</v>
      </c>
      <c r="E484" s="9">
        <f>VLOOKUP(A484,'Raw Data'!$A$2:$M$724,3,FALSE)</f>
        <v>1</v>
      </c>
      <c r="F484" s="9">
        <f>VLOOKUP(A484,'Raw Data'!$A$2:$M$724,5,FALSE)</f>
        <v>1</v>
      </c>
      <c r="G484" s="9">
        <f>VLOOKUP(A484,'Raw Data'!$A$2:$M$724,7,FALSE)</f>
        <v>0</v>
      </c>
      <c r="H484" s="10">
        <f t="shared" si="0"/>
        <v>1</v>
      </c>
      <c r="I484" s="9">
        <f>VLOOKUP(A484,'Raw Data'!$A$2:$M$724,6,FALSE)</f>
        <v>3</v>
      </c>
      <c r="J484" s="9">
        <f>VLOOKUP(A484,'Raw Data'!$A$2:$M$724,12,FALSE)</f>
        <v>0</v>
      </c>
      <c r="K484" s="9">
        <f>VLOOKUP(A484,'Raw Data'!$A$2:$M$724,13,FALSE)</f>
        <v>10</v>
      </c>
      <c r="M484" s="11">
        <f t="shared" si="1"/>
        <v>4.8984126984126988</v>
      </c>
      <c r="N484" s="12">
        <f>VLOOKUP(A484,'Raw Data'!$A$2:$M$724,9,FALSE)</f>
        <v>1</v>
      </c>
      <c r="O484" s="13">
        <f>VLOOKUP(A484,'Raw Data'!$A$2:$M$724,10,FALSE)</f>
        <v>0</v>
      </c>
      <c r="P484" s="13">
        <f>VLOOKUP(A484,'Raw Data'!$A$2:$M$724,11,FALSE)</f>
        <v>0</v>
      </c>
      <c r="Q484" s="13">
        <f>VLOOKUP(A484,'Raw Data'!$A$2:$M$724,8,FALSE)</f>
        <v>0</v>
      </c>
      <c r="R484" s="14">
        <f t="shared" si="2"/>
        <v>4.8984126984126988</v>
      </c>
      <c r="S484" s="21">
        <v>0</v>
      </c>
    </row>
    <row r="485" spans="1:22" ht="16.2" x14ac:dyDescent="0.45">
      <c r="A485" s="20" t="s">
        <v>505</v>
      </c>
      <c r="B485" s="9" t="str">
        <f>VLOOKUP(A485,'Raw Data'!$A$2:$M$724,2,FALSE)</f>
        <v>Shreya Dubey</v>
      </c>
      <c r="C485" s="9">
        <f>VLOOKUP(A485,'Phone Number'!$A$1:$B$6919,2,FALSE)</f>
        <v>8178474420</v>
      </c>
      <c r="D485" s="9">
        <f>VLOOKUP(A485,'Raw Data'!$A$2:$M$724,4,FALSE)</f>
        <v>1</v>
      </c>
      <c r="E485" s="9">
        <f>VLOOKUP(A485,'Raw Data'!$A$2:$M$724,3,FALSE)</f>
        <v>1</v>
      </c>
      <c r="F485" s="9">
        <f>VLOOKUP(A485,'Raw Data'!$A$2:$M$724,5,FALSE)</f>
        <v>1</v>
      </c>
      <c r="G485" s="9">
        <f>VLOOKUP(A485,'Raw Data'!$A$2:$M$724,7,FALSE)</f>
        <v>0</v>
      </c>
      <c r="H485" s="10">
        <f t="shared" si="0"/>
        <v>1</v>
      </c>
      <c r="I485" s="9">
        <f>VLOOKUP(A485,'Raw Data'!$A$2:$M$724,6,FALSE)</f>
        <v>5</v>
      </c>
      <c r="J485" s="9">
        <f>VLOOKUP(A485,'Raw Data'!$A$2:$M$724,12,FALSE)</f>
        <v>0</v>
      </c>
      <c r="K485" s="9">
        <f>VLOOKUP(A485,'Raw Data'!$A$2:$M$724,13,FALSE)</f>
        <v>9</v>
      </c>
      <c r="M485" s="11">
        <f t="shared" si="1"/>
        <v>5.6428571428571432</v>
      </c>
      <c r="N485" s="12">
        <f>VLOOKUP(A485,'Raw Data'!$A$2:$M$724,9,FALSE)</f>
        <v>1</v>
      </c>
      <c r="O485" s="13">
        <f>VLOOKUP(A485,'Raw Data'!$A$2:$M$724,10,FALSE)</f>
        <v>0</v>
      </c>
      <c r="P485" s="13">
        <f>VLOOKUP(A485,'Raw Data'!$A$2:$M$724,11,FALSE)</f>
        <v>0</v>
      </c>
      <c r="Q485" s="13">
        <f>VLOOKUP(A485,'Raw Data'!$A$2:$M$724,8,FALSE)</f>
        <v>0</v>
      </c>
      <c r="R485" s="14">
        <f t="shared" si="2"/>
        <v>5.6428571428571432</v>
      </c>
      <c r="S485" s="21">
        <v>0</v>
      </c>
    </row>
    <row r="486" spans="1:22" ht="16.2" x14ac:dyDescent="0.45">
      <c r="A486" s="20" t="s">
        <v>506</v>
      </c>
      <c r="B486" s="9" t="str">
        <f>VLOOKUP(A486,'Raw Data'!$A$2:$M$724,2,FALSE)</f>
        <v>Savita</v>
      </c>
      <c r="C486" s="9">
        <f>VLOOKUP(A486,'Phone Number'!$A$1:$B$6919,2,FALSE)</f>
        <v>9896768448</v>
      </c>
      <c r="D486" s="9">
        <f>VLOOKUP(A486,'Raw Data'!$A$2:$M$724,4,FALSE)</f>
        <v>1</v>
      </c>
      <c r="E486" s="9">
        <f>VLOOKUP(A486,'Raw Data'!$A$2:$M$724,3,FALSE)</f>
        <v>1</v>
      </c>
      <c r="F486" s="9">
        <f>VLOOKUP(A486,'Raw Data'!$A$2:$M$724,5,FALSE)</f>
        <v>1</v>
      </c>
      <c r="G486" s="9">
        <f>VLOOKUP(A486,'Raw Data'!$A$2:$M$724,7,FALSE)</f>
        <v>0</v>
      </c>
      <c r="H486" s="10">
        <f t="shared" si="0"/>
        <v>1</v>
      </c>
      <c r="I486" s="9">
        <f>VLOOKUP(A486,'Raw Data'!$A$2:$M$724,6,FALSE)</f>
        <v>4</v>
      </c>
      <c r="J486" s="9">
        <f>VLOOKUP(A486,'Raw Data'!$A$2:$M$724,12,FALSE)</f>
        <v>0</v>
      </c>
      <c r="K486" s="9">
        <f>VLOOKUP(A486,'Raw Data'!$A$2:$M$724,13,FALSE)</f>
        <v>0</v>
      </c>
      <c r="M486" s="11">
        <f t="shared" si="1"/>
        <v>4.7428571428571429</v>
      </c>
      <c r="N486" s="12">
        <f>VLOOKUP(A486,'Raw Data'!$A$2:$M$724,9,FALSE)</f>
        <v>0</v>
      </c>
      <c r="O486" s="13">
        <f>VLOOKUP(A486,'Raw Data'!$A$2:$M$724,10,FALSE)</f>
        <v>0</v>
      </c>
      <c r="P486" s="13">
        <f>VLOOKUP(A486,'Raw Data'!$A$2:$M$724,11,FALSE)</f>
        <v>0</v>
      </c>
      <c r="Q486" s="13">
        <f>VLOOKUP(A486,'Raw Data'!$A$2:$M$724,8,FALSE)</f>
        <v>0</v>
      </c>
      <c r="R486" s="14">
        <f t="shared" si="2"/>
        <v>4.7428571428571429</v>
      </c>
      <c r="S486" s="21">
        <v>0</v>
      </c>
    </row>
    <row r="487" spans="1:22" ht="16.2" x14ac:dyDescent="0.45">
      <c r="A487" s="20" t="s">
        <v>507</v>
      </c>
      <c r="B487" s="9" t="str">
        <f>VLOOKUP(A487,'Raw Data'!$A$2:$M$724,2,FALSE)</f>
        <v>Jaya Pandey</v>
      </c>
      <c r="C487" s="9">
        <f>VLOOKUP(A487,'Phone Number'!$A$1:$B$6919,2,FALSE)</f>
        <v>8319575096</v>
      </c>
      <c r="D487" s="9">
        <f>VLOOKUP(A487,'Raw Data'!$A$2:$M$724,4,FALSE)</f>
        <v>1</v>
      </c>
      <c r="E487" s="9">
        <f>VLOOKUP(A487,'Raw Data'!$A$2:$M$724,3,FALSE)</f>
        <v>2</v>
      </c>
      <c r="F487" s="9">
        <f>VLOOKUP(A487,'Raw Data'!$A$2:$M$724,5,FALSE)</f>
        <v>1</v>
      </c>
      <c r="G487" s="9">
        <f>VLOOKUP(A487,'Raw Data'!$A$2:$M$724,7,FALSE)</f>
        <v>7</v>
      </c>
      <c r="H487" s="10">
        <f t="shared" si="0"/>
        <v>0.125</v>
      </c>
      <c r="I487" s="9">
        <f>VLOOKUP(A487,'Raw Data'!$A$2:$M$724,6,FALSE)</f>
        <v>5</v>
      </c>
      <c r="J487" s="9">
        <f>VLOOKUP(A487,'Raw Data'!$A$2:$M$724,12,FALSE)</f>
        <v>0</v>
      </c>
      <c r="K487" s="9">
        <f>VLOOKUP(A487,'Raw Data'!$A$2:$M$724,13,FALSE)</f>
        <v>7</v>
      </c>
      <c r="M487" s="11">
        <f t="shared" si="1"/>
        <v>7.1150793650793656</v>
      </c>
      <c r="N487" s="12">
        <f>VLOOKUP(A487,'Raw Data'!$A$2:$M$724,9,FALSE)</f>
        <v>0</v>
      </c>
      <c r="O487" s="13">
        <f>VLOOKUP(A487,'Raw Data'!$A$2:$M$724,10,FALSE)</f>
        <v>0</v>
      </c>
      <c r="P487" s="13">
        <f>VLOOKUP(A487,'Raw Data'!$A$2:$M$724,11,FALSE)</f>
        <v>0</v>
      </c>
      <c r="Q487" s="13">
        <f>VLOOKUP(A487,'Raw Data'!$A$2:$M$724,8,FALSE)</f>
        <v>0</v>
      </c>
      <c r="R487" s="14">
        <f t="shared" si="2"/>
        <v>7.1150793650793656</v>
      </c>
      <c r="S487" s="21">
        <v>0</v>
      </c>
    </row>
    <row r="488" spans="1:22" ht="16.2" x14ac:dyDescent="0.45">
      <c r="A488" s="20" t="s">
        <v>508</v>
      </c>
      <c r="B488" s="9" t="str">
        <f>VLOOKUP(A488,'Raw Data'!$A$2:$M$724,2,FALSE)</f>
        <v>Megha Tyagi</v>
      </c>
      <c r="C488" s="9">
        <f>VLOOKUP(A488,'Phone Number'!$A$1:$B$6919,2,FALSE)</f>
        <v>8448861923</v>
      </c>
      <c r="D488" s="9">
        <f>VLOOKUP(A488,'Raw Data'!$A$2:$M$724,4,FALSE)</f>
        <v>1</v>
      </c>
      <c r="E488" s="9">
        <f>VLOOKUP(A488,'Raw Data'!$A$2:$M$724,3,FALSE)</f>
        <v>2</v>
      </c>
      <c r="F488" s="9">
        <f>VLOOKUP(A488,'Raw Data'!$A$2:$M$724,5,FALSE)</f>
        <v>1</v>
      </c>
      <c r="G488" s="9">
        <f>VLOOKUP(A488,'Raw Data'!$A$2:$M$724,7,FALSE)</f>
        <v>1</v>
      </c>
      <c r="H488" s="10">
        <f t="shared" si="0"/>
        <v>0.5</v>
      </c>
      <c r="I488" s="9">
        <f>VLOOKUP(A488,'Raw Data'!$A$2:$M$724,6,FALSE)</f>
        <v>4</v>
      </c>
      <c r="J488" s="9">
        <f>VLOOKUP(A488,'Raw Data'!$A$2:$M$724,12,FALSE)</f>
        <v>0</v>
      </c>
      <c r="K488" s="9">
        <f>VLOOKUP(A488,'Raw Data'!$A$2:$M$724,13,FALSE)</f>
        <v>13</v>
      </c>
      <c r="M488" s="11">
        <f t="shared" si="1"/>
        <v>6.5484126984126982</v>
      </c>
      <c r="N488" s="12">
        <f>VLOOKUP(A488,'Raw Data'!$A$2:$M$724,9,FALSE)</f>
        <v>0</v>
      </c>
      <c r="O488" s="13">
        <f>VLOOKUP(A488,'Raw Data'!$A$2:$M$724,10,FALSE)</f>
        <v>0</v>
      </c>
      <c r="P488" s="13">
        <f>VLOOKUP(A488,'Raw Data'!$A$2:$M$724,11,FALSE)</f>
        <v>0</v>
      </c>
      <c r="Q488" s="13">
        <f>VLOOKUP(A488,'Raw Data'!$A$2:$M$724,8,FALSE)</f>
        <v>0</v>
      </c>
      <c r="R488" s="14">
        <f t="shared" si="2"/>
        <v>6.5484126984126982</v>
      </c>
      <c r="S488" s="21">
        <v>0</v>
      </c>
    </row>
    <row r="489" spans="1:22" ht="16.2" x14ac:dyDescent="0.45">
      <c r="A489" s="20" t="s">
        <v>509</v>
      </c>
      <c r="B489" s="9" t="str">
        <f>VLOOKUP(A489,'Raw Data'!$A$2:$M$724,2,FALSE)</f>
        <v>Sweta Tripathi</v>
      </c>
      <c r="C489" s="9">
        <f>VLOOKUP(A489,'Phone Number'!$A$1:$B$6919,2,FALSE)</f>
        <v>8957242529</v>
      </c>
      <c r="D489" s="9">
        <f>VLOOKUP(A489,'Raw Data'!$A$2:$M$724,4,FALSE)</f>
        <v>1</v>
      </c>
      <c r="E489" s="9">
        <f>VLOOKUP(A489,'Raw Data'!$A$2:$M$724,3,FALSE)</f>
        <v>1</v>
      </c>
      <c r="F489" s="9">
        <f>VLOOKUP(A489,'Raw Data'!$A$2:$M$724,5,FALSE)</f>
        <v>1</v>
      </c>
      <c r="G489" s="9">
        <f>VLOOKUP(A489,'Raw Data'!$A$2:$M$724,7,FALSE)</f>
        <v>3</v>
      </c>
      <c r="H489" s="10">
        <f t="shared" si="0"/>
        <v>0.25</v>
      </c>
      <c r="I489" s="9">
        <f>VLOOKUP(A489,'Raw Data'!$A$2:$M$724,6,FALSE)</f>
        <v>5</v>
      </c>
      <c r="J489" s="9">
        <f>VLOOKUP(A489,'Raw Data'!$A$2:$M$724,12,FALSE)</f>
        <v>0</v>
      </c>
      <c r="K489" s="9">
        <f>VLOOKUP(A489,'Raw Data'!$A$2:$M$724,13,FALSE)</f>
        <v>4</v>
      </c>
      <c r="M489" s="11">
        <f t="shared" si="1"/>
        <v>5.6150793650793656</v>
      </c>
      <c r="N489" s="12">
        <f>VLOOKUP(A489,'Raw Data'!$A$2:$M$724,9,FALSE)</f>
        <v>1</v>
      </c>
      <c r="O489" s="13">
        <f>VLOOKUP(A489,'Raw Data'!$A$2:$M$724,10,FALSE)</f>
        <v>0</v>
      </c>
      <c r="P489" s="13">
        <f>VLOOKUP(A489,'Raw Data'!$A$2:$M$724,11,FALSE)</f>
        <v>0</v>
      </c>
      <c r="Q489" s="13">
        <f>VLOOKUP(A489,'Raw Data'!$A$2:$M$724,8,FALSE)</f>
        <v>0</v>
      </c>
      <c r="R489" s="14">
        <f t="shared" si="2"/>
        <v>5.6150793650793656</v>
      </c>
      <c r="S489" s="21">
        <v>0</v>
      </c>
    </row>
    <row r="490" spans="1:22" ht="16.2" x14ac:dyDescent="0.45">
      <c r="A490" s="20" t="s">
        <v>510</v>
      </c>
      <c r="B490" s="9" t="str">
        <f>VLOOKUP(A490,'Raw Data'!$A$2:$M$724,2,FALSE)</f>
        <v>Shyama kumari</v>
      </c>
      <c r="C490" s="9">
        <f>VLOOKUP(A490,'Phone Number'!$A$1:$B$6919,2,FALSE)</f>
        <v>9128308469</v>
      </c>
      <c r="D490" s="9">
        <f>VLOOKUP(A490,'Raw Data'!$A$2:$M$724,4,FALSE)</f>
        <v>1</v>
      </c>
      <c r="E490" s="9">
        <f>VLOOKUP(A490,'Raw Data'!$A$2:$M$724,3,FALSE)</f>
        <v>2</v>
      </c>
      <c r="F490" s="9">
        <f>VLOOKUP(A490,'Raw Data'!$A$2:$M$724,5,FALSE)</f>
        <v>1</v>
      </c>
      <c r="G490" s="9">
        <f>VLOOKUP(A490,'Raw Data'!$A$2:$M$724,7,FALSE)</f>
        <v>0</v>
      </c>
      <c r="H490" s="10">
        <f t="shared" si="0"/>
        <v>1</v>
      </c>
      <c r="I490" s="9">
        <f>VLOOKUP(A490,'Raw Data'!$A$2:$M$724,6,FALSE)</f>
        <v>3</v>
      </c>
      <c r="J490" s="9">
        <f>VLOOKUP(A490,'Raw Data'!$A$2:$M$724,12,FALSE)</f>
        <v>0</v>
      </c>
      <c r="K490" s="9">
        <f>VLOOKUP(A490,'Raw Data'!$A$2:$M$724,13,FALSE)</f>
        <v>0</v>
      </c>
      <c r="M490" s="11">
        <f t="shared" si="1"/>
        <v>5.3428571428571434</v>
      </c>
      <c r="N490" s="12">
        <f>VLOOKUP(A490,'Raw Data'!$A$2:$M$724,9,FALSE)</f>
        <v>0</v>
      </c>
      <c r="O490" s="13">
        <f>VLOOKUP(A490,'Raw Data'!$A$2:$M$724,10,FALSE)</f>
        <v>0</v>
      </c>
      <c r="P490" s="13">
        <f>VLOOKUP(A490,'Raw Data'!$A$2:$M$724,11,FALSE)</f>
        <v>0</v>
      </c>
      <c r="Q490" s="13">
        <f>VLOOKUP(A490,'Raw Data'!$A$2:$M$724,8,FALSE)</f>
        <v>0</v>
      </c>
      <c r="R490" s="14">
        <f t="shared" si="2"/>
        <v>5.3428571428571434</v>
      </c>
      <c r="S490" s="21">
        <v>0</v>
      </c>
    </row>
    <row r="491" spans="1:22" ht="16.2" x14ac:dyDescent="0.45">
      <c r="A491" s="20" t="s">
        <v>511</v>
      </c>
      <c r="B491" s="9" t="str">
        <f>VLOOKUP(A491,'Raw Data'!$A$2:$M$724,2,FALSE)</f>
        <v>Ananya S M</v>
      </c>
      <c r="C491" s="9">
        <f>VLOOKUP(A491,'Phone Number'!$A$1:$B$6919,2,FALSE)</f>
        <v>9108574664</v>
      </c>
      <c r="D491" s="9">
        <f>VLOOKUP(A491,'Raw Data'!$A$2:$M$724,4,FALSE)</f>
        <v>1</v>
      </c>
      <c r="E491" s="9">
        <f>VLOOKUP(A491,'Raw Data'!$A$2:$M$724,3,FALSE)</f>
        <v>8</v>
      </c>
      <c r="F491" s="9">
        <f>VLOOKUP(A491,'Raw Data'!$A$2:$M$724,5,FALSE)</f>
        <v>1</v>
      </c>
      <c r="G491" s="9">
        <f>VLOOKUP(A491,'Raw Data'!$A$2:$M$724,7,FALSE)</f>
        <v>57</v>
      </c>
      <c r="H491" s="10">
        <f t="shared" si="0"/>
        <v>1.7241379310344827E-2</v>
      </c>
      <c r="I491" s="9">
        <f>VLOOKUP(A491,'Raw Data'!$A$2:$M$724,6,FALSE)</f>
        <v>5</v>
      </c>
      <c r="J491" s="9">
        <f>VLOOKUP(A491,'Raw Data'!$A$2:$M$724,12,FALSE)</f>
        <v>0</v>
      </c>
      <c r="K491" s="9">
        <f>VLOOKUP(A491,'Raw Data'!$A$2:$M$724,13,FALSE)</f>
        <v>36</v>
      </c>
      <c r="M491" s="11">
        <f t="shared" si="1"/>
        <v>18.892857142857142</v>
      </c>
      <c r="N491" s="12">
        <f>VLOOKUP(A491,'Raw Data'!$A$2:$M$724,9,FALSE)</f>
        <v>0</v>
      </c>
      <c r="O491" s="13">
        <f>VLOOKUP(A491,'Raw Data'!$A$2:$M$724,10,FALSE)</f>
        <v>0</v>
      </c>
      <c r="P491" s="13">
        <f>VLOOKUP(A491,'Raw Data'!$A$2:$M$724,11,FALSE)</f>
        <v>0</v>
      </c>
      <c r="Q491" s="13">
        <f>VLOOKUP(A491,'Raw Data'!$A$2:$M$724,8,FALSE)</f>
        <v>0</v>
      </c>
      <c r="R491" s="14">
        <f t="shared" si="2"/>
        <v>18.892857142857142</v>
      </c>
      <c r="S491" s="21">
        <v>0</v>
      </c>
    </row>
    <row r="492" spans="1:22" ht="16.2" x14ac:dyDescent="0.45">
      <c r="A492" s="20" t="s">
        <v>512</v>
      </c>
      <c r="B492" s="9" t="str">
        <f>VLOOKUP(A492,'Raw Data'!$A$2:$M$724,2,FALSE)</f>
        <v>Raktima Chowdhury</v>
      </c>
      <c r="C492" s="9">
        <f>VLOOKUP(A492,'Phone Number'!$A$1:$B$6919,2,FALSE)</f>
        <v>8910391970</v>
      </c>
      <c r="D492" s="9">
        <f>VLOOKUP(A492,'Raw Data'!$A$2:$M$724,4,FALSE)</f>
        <v>1</v>
      </c>
      <c r="E492" s="9">
        <f>VLOOKUP(A492,'Raw Data'!$A$2:$M$724,3,FALSE)</f>
        <v>4</v>
      </c>
      <c r="F492" s="9">
        <f>VLOOKUP(A492,'Raw Data'!$A$2:$M$724,5,FALSE)</f>
        <v>1</v>
      </c>
      <c r="G492" s="9">
        <f>VLOOKUP(A492,'Raw Data'!$A$2:$M$724,7,FALSE)</f>
        <v>9</v>
      </c>
      <c r="H492" s="10">
        <f t="shared" si="0"/>
        <v>0.1</v>
      </c>
      <c r="I492" s="9">
        <f>VLOOKUP(A492,'Raw Data'!$A$2:$M$724,6,FALSE)</f>
        <v>5</v>
      </c>
      <c r="J492" s="9">
        <f>VLOOKUP(A492,'Raw Data'!$A$2:$M$724,12,FALSE)</f>
        <v>0</v>
      </c>
      <c r="K492" s="9">
        <f>VLOOKUP(A492,'Raw Data'!$A$2:$M$724,13,FALSE)</f>
        <v>0</v>
      </c>
      <c r="M492" s="11">
        <f t="shared" si="1"/>
        <v>8.8928571428571423</v>
      </c>
      <c r="N492" s="12">
        <f>VLOOKUP(A492,'Raw Data'!$A$2:$M$724,9,FALSE)</f>
        <v>1</v>
      </c>
      <c r="O492" s="13">
        <f>VLOOKUP(A492,'Raw Data'!$A$2:$M$724,10,FALSE)</f>
        <v>1</v>
      </c>
      <c r="P492" s="13">
        <f>VLOOKUP(A492,'Raw Data'!$A$2:$M$724,11,FALSE)</f>
        <v>0</v>
      </c>
      <c r="Q492" s="13">
        <f>VLOOKUP(A492,'Raw Data'!$A$2:$M$724,8,FALSE)</f>
        <v>0</v>
      </c>
      <c r="R492" s="14">
        <f t="shared" si="2"/>
        <v>8.8928571428571423</v>
      </c>
      <c r="S492" s="21">
        <v>0</v>
      </c>
    </row>
    <row r="493" spans="1:22" ht="16.2" x14ac:dyDescent="0.45">
      <c r="A493" s="20" t="s">
        <v>513</v>
      </c>
      <c r="B493" s="9" t="str">
        <f>VLOOKUP(A493,'Raw Data'!$A$2:$M$724,2,FALSE)</f>
        <v>Joshna</v>
      </c>
      <c r="C493" s="9">
        <f>VLOOKUP(A493,'Phone Number'!$A$1:$B$6919,2,FALSE)</f>
        <v>8096832820</v>
      </c>
      <c r="D493" s="9">
        <f>VLOOKUP(A493,'Raw Data'!$A$2:$M$724,4,FALSE)</f>
        <v>1</v>
      </c>
      <c r="E493" s="9">
        <f>VLOOKUP(A493,'Raw Data'!$A$2:$M$724,3,FALSE)</f>
        <v>15</v>
      </c>
      <c r="F493" s="9">
        <f>VLOOKUP(A493,'Raw Data'!$A$2:$M$724,5,FALSE)</f>
        <v>1</v>
      </c>
      <c r="G493" s="9">
        <f>VLOOKUP(A493,'Raw Data'!$A$2:$M$724,7,FALSE)</f>
        <v>72</v>
      </c>
      <c r="H493" s="10">
        <f t="shared" si="0"/>
        <v>1.3698630136986301E-2</v>
      </c>
      <c r="I493" s="9">
        <f>VLOOKUP(A493,'Raw Data'!$A$2:$M$724,6,FALSE)</f>
        <v>5</v>
      </c>
      <c r="J493" s="9">
        <f>VLOOKUP(A493,'Raw Data'!$A$2:$M$724,12,FALSE)</f>
        <v>0</v>
      </c>
      <c r="K493" s="9">
        <f>VLOOKUP(A493,'Raw Data'!$A$2:$M$724,13,FALSE)</f>
        <v>0</v>
      </c>
      <c r="M493" s="11">
        <f t="shared" si="1"/>
        <v>25.142857142857142</v>
      </c>
      <c r="N493" s="12">
        <f>VLOOKUP(A493,'Raw Data'!$A$2:$M$724,9,FALSE)</f>
        <v>0</v>
      </c>
      <c r="O493" s="13">
        <f>VLOOKUP(A493,'Raw Data'!$A$2:$M$724,10,FALSE)</f>
        <v>0</v>
      </c>
      <c r="P493" s="13">
        <f>VLOOKUP(A493,'Raw Data'!$A$2:$M$724,11,FALSE)</f>
        <v>0</v>
      </c>
      <c r="Q493" s="13">
        <f>VLOOKUP(A493,'Raw Data'!$A$2:$M$724,8,FALSE)</f>
        <v>0</v>
      </c>
      <c r="R493" s="14">
        <f t="shared" si="2"/>
        <v>25.142857142857142</v>
      </c>
      <c r="S493" s="21">
        <v>0</v>
      </c>
    </row>
    <row r="494" spans="1:22" ht="16.2" x14ac:dyDescent="0.45">
      <c r="A494" s="20" t="s">
        <v>514</v>
      </c>
      <c r="B494" s="9" t="str">
        <f>VLOOKUP(A494,'Raw Data'!$A$2:$M$724,2,FALSE)</f>
        <v>Als</v>
      </c>
      <c r="C494" s="9">
        <f>VLOOKUP(A494,'Phone Number'!$A$1:$B$6919,2,FALSE)</f>
        <v>8003866863</v>
      </c>
      <c r="D494" s="9">
        <f>VLOOKUP(A494,'Raw Data'!$A$2:$M$724,4,FALSE)</f>
        <v>1</v>
      </c>
      <c r="E494" s="9">
        <f>VLOOKUP(A494,'Raw Data'!$A$2:$M$724,3,FALSE)</f>
        <v>1</v>
      </c>
      <c r="F494" s="9">
        <f>VLOOKUP(A494,'Raw Data'!$A$2:$M$724,5,FALSE)</f>
        <v>1</v>
      </c>
      <c r="G494" s="9">
        <f>VLOOKUP(A494,'Raw Data'!$A$2:$M$724,7,FALSE)</f>
        <v>0</v>
      </c>
      <c r="H494" s="10">
        <f t="shared" si="0"/>
        <v>1</v>
      </c>
      <c r="I494" s="9">
        <f>VLOOKUP(A494,'Raw Data'!$A$2:$M$724,6,FALSE)</f>
        <v>5</v>
      </c>
      <c r="J494" s="9">
        <f>VLOOKUP(A494,'Raw Data'!$A$2:$M$724,12,FALSE)</f>
        <v>0</v>
      </c>
      <c r="K494" s="9">
        <f>VLOOKUP(A494,'Raw Data'!$A$2:$M$724,13,FALSE)</f>
        <v>8</v>
      </c>
      <c r="M494" s="11">
        <f t="shared" si="1"/>
        <v>5.5873015873015879</v>
      </c>
      <c r="N494" s="12">
        <f>VLOOKUP(A494,'Raw Data'!$A$2:$M$724,9,FALSE)</f>
        <v>1</v>
      </c>
      <c r="O494" s="13">
        <f>VLOOKUP(A494,'Raw Data'!$A$2:$M$724,10,FALSE)</f>
        <v>1</v>
      </c>
      <c r="P494" s="13">
        <f>VLOOKUP(A494,'Raw Data'!$A$2:$M$724,11,FALSE)</f>
        <v>0</v>
      </c>
      <c r="Q494" s="13">
        <f>VLOOKUP(A494,'Raw Data'!$A$2:$M$724,8,FALSE)</f>
        <v>0</v>
      </c>
      <c r="R494" s="14">
        <f t="shared" si="2"/>
        <v>5.5873015873015879</v>
      </c>
      <c r="S494" s="21">
        <v>0</v>
      </c>
    </row>
    <row r="495" spans="1:22" ht="16.2" x14ac:dyDescent="0.45">
      <c r="A495" s="20" t="s">
        <v>515</v>
      </c>
      <c r="B495" s="9" t="str">
        <f>VLOOKUP(A495,'Raw Data'!$A$2:$M$724,2,FALSE)</f>
        <v>Prince Chaudhary</v>
      </c>
      <c r="C495" s="9">
        <f>VLOOKUP(A495,'Phone Number'!$A$1:$B$6919,2,FALSE)</f>
        <v>7991385054</v>
      </c>
      <c r="D495" s="9">
        <f>VLOOKUP(A495,'Raw Data'!$A$2:$M$724,4,FALSE)</f>
        <v>1</v>
      </c>
      <c r="E495" s="9">
        <f>VLOOKUP(A495,'Raw Data'!$A$2:$M$724,3,FALSE)</f>
        <v>8</v>
      </c>
      <c r="F495" s="9">
        <f>VLOOKUP(A495,'Raw Data'!$A$2:$M$724,5,FALSE)</f>
        <v>3</v>
      </c>
      <c r="G495" s="9">
        <f>VLOOKUP(A495,'Raw Data'!$A$2:$M$724,7,FALSE)</f>
        <v>3</v>
      </c>
      <c r="H495" s="10">
        <f t="shared" si="0"/>
        <v>0.5</v>
      </c>
      <c r="I495" s="9">
        <f>VLOOKUP(A495,'Raw Data'!$A$2:$M$724,6,FALSE)</f>
        <v>2.33</v>
      </c>
      <c r="J495" s="9">
        <f>VLOOKUP(A495,'Raw Data'!$A$2:$M$724,12,FALSE)</f>
        <v>0</v>
      </c>
      <c r="K495" s="9">
        <f>VLOOKUP(A495,'Raw Data'!$A$2:$M$724,13,FALSE)</f>
        <v>28</v>
      </c>
      <c r="M495" s="11">
        <f t="shared" si="1"/>
        <v>13.166126984126985</v>
      </c>
      <c r="N495" s="12">
        <f>VLOOKUP(A495,'Raw Data'!$A$2:$M$724,9,FALSE)</f>
        <v>1</v>
      </c>
      <c r="O495" s="13">
        <f>VLOOKUP(A495,'Raw Data'!$A$2:$M$724,10,FALSE)</f>
        <v>1</v>
      </c>
      <c r="P495" s="13">
        <f>VLOOKUP(A495,'Raw Data'!$A$2:$M$724,11,FALSE)</f>
        <v>0</v>
      </c>
      <c r="Q495" s="13">
        <f>VLOOKUP(A495,'Raw Data'!$A$2:$M$724,8,FALSE)</f>
        <v>0</v>
      </c>
      <c r="R495" s="14">
        <f t="shared" si="2"/>
        <v>13.166126984126985</v>
      </c>
      <c r="S495" s="21">
        <v>0</v>
      </c>
    </row>
    <row r="496" spans="1:22" ht="16.2" x14ac:dyDescent="0.45">
      <c r="A496" s="20" t="s">
        <v>516</v>
      </c>
      <c r="B496" s="9" t="str">
        <f>VLOOKUP(A496,'Raw Data'!$A$2:$M$724,2,FALSE)</f>
        <v>Vinay Kumar</v>
      </c>
      <c r="C496" s="9">
        <f>VLOOKUP(A496,'Phone Number'!$A$1:$B$6919,2,FALSE)</f>
        <v>9989625621</v>
      </c>
      <c r="D496" s="9">
        <f>VLOOKUP(A496,'Raw Data'!$A$2:$M$724,4,FALSE)</f>
        <v>1</v>
      </c>
      <c r="E496" s="9">
        <f>VLOOKUP(A496,'Raw Data'!$A$2:$M$724,3,FALSE)</f>
        <v>1</v>
      </c>
      <c r="F496" s="9">
        <f>VLOOKUP(A496,'Raw Data'!$A$2:$M$724,5,FALSE)</f>
        <v>1</v>
      </c>
      <c r="G496" s="9">
        <f>VLOOKUP(A496,'Raw Data'!$A$2:$M$724,7,FALSE)</f>
        <v>1</v>
      </c>
      <c r="H496" s="10">
        <f t="shared" si="0"/>
        <v>0.5</v>
      </c>
      <c r="I496" s="9">
        <f>VLOOKUP(A496,'Raw Data'!$A$2:$M$724,6,FALSE)</f>
        <v>5</v>
      </c>
      <c r="J496" s="9">
        <f>VLOOKUP(A496,'Raw Data'!$A$2:$M$724,12,FALSE)</f>
        <v>0</v>
      </c>
      <c r="K496" s="9">
        <f>VLOOKUP(A496,'Raw Data'!$A$2:$M$724,13,FALSE)</f>
        <v>8</v>
      </c>
      <c r="M496" s="11">
        <f t="shared" si="1"/>
        <v>5.6706349206349209</v>
      </c>
      <c r="N496" s="12">
        <f>VLOOKUP(A496,'Raw Data'!$A$2:$M$724,9,FALSE)</f>
        <v>8</v>
      </c>
      <c r="O496" s="13">
        <f>VLOOKUP(A496,'Raw Data'!$A$2:$M$724,10,FALSE)</f>
        <v>8</v>
      </c>
      <c r="P496" s="13">
        <f>VLOOKUP(A496,'Raw Data'!$A$2:$M$724,11,FALSE)</f>
        <v>0</v>
      </c>
      <c r="Q496" s="13">
        <f>VLOOKUP(A496,'Raw Data'!$A$2:$M$724,8,FALSE)</f>
        <v>0</v>
      </c>
      <c r="R496" s="14">
        <f t="shared" si="2"/>
        <v>5.6706349206349209</v>
      </c>
      <c r="S496" s="21">
        <v>0</v>
      </c>
    </row>
    <row r="497" spans="1:19" ht="16.2" x14ac:dyDescent="0.45">
      <c r="A497" s="20" t="s">
        <v>517</v>
      </c>
      <c r="B497" s="9" t="str">
        <f>VLOOKUP(A497,'Raw Data'!$A$2:$M$724,2,FALSE)</f>
        <v>Shah Zainab</v>
      </c>
      <c r="C497" s="9">
        <f>VLOOKUP(A497,'Phone Number'!$A$1:$B$6919,2,FALSE)</f>
        <v>7021341625</v>
      </c>
      <c r="D497" s="9">
        <f>VLOOKUP(A497,'Raw Data'!$A$2:$M$724,4,FALSE)</f>
        <v>1</v>
      </c>
      <c r="E497" s="9">
        <f>VLOOKUP(A497,'Raw Data'!$A$2:$M$724,3,FALSE)</f>
        <v>3</v>
      </c>
      <c r="F497" s="9">
        <f>VLOOKUP(A497,'Raw Data'!$A$2:$M$724,5,FALSE)</f>
        <v>1</v>
      </c>
      <c r="G497" s="9">
        <f>VLOOKUP(A497,'Raw Data'!$A$2:$M$724,7,FALSE)</f>
        <v>3</v>
      </c>
      <c r="H497" s="10">
        <f t="shared" si="0"/>
        <v>0.25</v>
      </c>
      <c r="I497" s="9">
        <f>VLOOKUP(A497,'Raw Data'!$A$2:$M$724,6,FALSE)</f>
        <v>5</v>
      </c>
      <c r="J497" s="9">
        <f>VLOOKUP(A497,'Raw Data'!$A$2:$M$724,12,FALSE)</f>
        <v>0</v>
      </c>
      <c r="K497" s="9">
        <f>VLOOKUP(A497,'Raw Data'!$A$2:$M$724,13,FALSE)</f>
        <v>12</v>
      </c>
      <c r="M497" s="11">
        <f t="shared" si="1"/>
        <v>8.0595238095238102</v>
      </c>
      <c r="N497" s="12">
        <f>VLOOKUP(A497,'Raw Data'!$A$2:$M$724,9,FALSE)</f>
        <v>0</v>
      </c>
      <c r="O497" s="13">
        <f>VLOOKUP(A497,'Raw Data'!$A$2:$M$724,10,FALSE)</f>
        <v>0</v>
      </c>
      <c r="P497" s="13">
        <f>VLOOKUP(A497,'Raw Data'!$A$2:$M$724,11,FALSE)</f>
        <v>0</v>
      </c>
      <c r="Q497" s="13">
        <f>VLOOKUP(A497,'Raw Data'!$A$2:$M$724,8,FALSE)</f>
        <v>0</v>
      </c>
      <c r="R497" s="14">
        <f t="shared" si="2"/>
        <v>8.0595238095238102</v>
      </c>
      <c r="S497" s="21">
        <v>0</v>
      </c>
    </row>
    <row r="498" spans="1:19" ht="16.2" x14ac:dyDescent="0.45">
      <c r="A498" s="20" t="s">
        <v>518</v>
      </c>
      <c r="B498" s="9" t="str">
        <f>VLOOKUP(A498,'Raw Data'!$A$2:$M$724,2,FALSE)</f>
        <v>Kiara jannat</v>
      </c>
      <c r="C498" s="9">
        <f>VLOOKUP(A498,'Phone Number'!$A$1:$B$6919,2,FALSE)</f>
        <v>9678660014</v>
      </c>
      <c r="D498" s="9">
        <f>VLOOKUP(A498,'Raw Data'!$A$2:$M$724,4,FALSE)</f>
        <v>1</v>
      </c>
      <c r="E498" s="9">
        <f>VLOOKUP(A498,'Raw Data'!$A$2:$M$724,3,FALSE)</f>
        <v>1</v>
      </c>
      <c r="F498" s="9">
        <f>VLOOKUP(A498,'Raw Data'!$A$2:$M$724,5,FALSE)</f>
        <v>1</v>
      </c>
      <c r="G498" s="9">
        <f>VLOOKUP(A498,'Raw Data'!$A$2:$M$724,7,FALSE)</f>
        <v>1</v>
      </c>
      <c r="H498" s="10">
        <f t="shared" si="0"/>
        <v>0.5</v>
      </c>
      <c r="I498" s="9">
        <f>VLOOKUP(A498,'Raw Data'!$A$2:$M$724,6,FALSE)</f>
        <v>2</v>
      </c>
      <c r="J498" s="9">
        <f>VLOOKUP(A498,'Raw Data'!$A$2:$M$724,12,FALSE)</f>
        <v>0</v>
      </c>
      <c r="K498" s="9">
        <f>VLOOKUP(A498,'Raw Data'!$A$2:$M$724,13,FALSE)</f>
        <v>1</v>
      </c>
      <c r="M498" s="11">
        <f t="shared" si="1"/>
        <v>4.0817460317460315</v>
      </c>
      <c r="N498" s="12">
        <f>VLOOKUP(A498,'Raw Data'!$A$2:$M$724,9,FALSE)</f>
        <v>0</v>
      </c>
      <c r="O498" s="13">
        <f>VLOOKUP(A498,'Raw Data'!$A$2:$M$724,10,FALSE)</f>
        <v>0</v>
      </c>
      <c r="P498" s="13">
        <f>VLOOKUP(A498,'Raw Data'!$A$2:$M$724,11,FALSE)</f>
        <v>0</v>
      </c>
      <c r="Q498" s="13">
        <f>VLOOKUP(A498,'Raw Data'!$A$2:$M$724,8,FALSE)</f>
        <v>0</v>
      </c>
      <c r="R498" s="14">
        <f t="shared" si="2"/>
        <v>4.0817460317460315</v>
      </c>
      <c r="S498" s="21">
        <v>1</v>
      </c>
    </row>
    <row r="499" spans="1:19" ht="16.2" x14ac:dyDescent="0.45">
      <c r="A499" s="20" t="s">
        <v>519</v>
      </c>
      <c r="B499" s="9" t="str">
        <f>VLOOKUP(A499,'Raw Data'!$A$2:$M$724,2,FALSE)</f>
        <v>Suhani kim</v>
      </c>
      <c r="C499" s="9">
        <f>VLOOKUP(A499,'Phone Number'!$A$1:$B$6919,2,FALSE)</f>
        <v>9581527007</v>
      </c>
      <c r="D499" s="9">
        <f>VLOOKUP(A499,'Raw Data'!$A$2:$M$724,4,FALSE)</f>
        <v>1</v>
      </c>
      <c r="E499" s="9">
        <f>VLOOKUP(A499,'Raw Data'!$A$2:$M$724,3,FALSE)</f>
        <v>4</v>
      </c>
      <c r="F499" s="9">
        <f>VLOOKUP(A499,'Raw Data'!$A$2:$M$724,5,FALSE)</f>
        <v>1</v>
      </c>
      <c r="G499" s="9">
        <f>VLOOKUP(A499,'Raw Data'!$A$2:$M$724,7,FALSE)</f>
        <v>5</v>
      </c>
      <c r="H499" s="10">
        <f t="shared" si="0"/>
        <v>0.16666666666666666</v>
      </c>
      <c r="I499" s="9">
        <f>VLOOKUP(A499,'Raw Data'!$A$2:$M$724,6,FALSE)</f>
        <v>1</v>
      </c>
      <c r="J499" s="9">
        <f>VLOOKUP(A499,'Raw Data'!$A$2:$M$724,12,FALSE)</f>
        <v>0</v>
      </c>
      <c r="K499" s="9">
        <f>VLOOKUP(A499,'Raw Data'!$A$2:$M$724,13,FALSE)</f>
        <v>18</v>
      </c>
      <c r="M499" s="11">
        <f t="shared" si="1"/>
        <v>7.9595238095238097</v>
      </c>
      <c r="N499" s="12">
        <f>VLOOKUP(A499,'Raw Data'!$A$2:$M$724,9,FALSE)</f>
        <v>0</v>
      </c>
      <c r="O499" s="13">
        <f>VLOOKUP(A499,'Raw Data'!$A$2:$M$724,10,FALSE)</f>
        <v>0</v>
      </c>
      <c r="P499" s="13">
        <f>VLOOKUP(A499,'Raw Data'!$A$2:$M$724,11,FALSE)</f>
        <v>0</v>
      </c>
      <c r="Q499" s="13">
        <f>VLOOKUP(A499,'Raw Data'!$A$2:$M$724,8,FALSE)</f>
        <v>0</v>
      </c>
      <c r="R499" s="14">
        <f t="shared" si="2"/>
        <v>7.9595238095238097</v>
      </c>
      <c r="S499" s="21">
        <v>0</v>
      </c>
    </row>
    <row r="500" spans="1:19" ht="16.2" x14ac:dyDescent="0.45">
      <c r="A500" s="20" t="s">
        <v>520</v>
      </c>
      <c r="B500" s="9" t="str">
        <f>VLOOKUP(A500,'Raw Data'!$A$2:$M$724,2,FALSE)</f>
        <v>Radhey Shyam Saini</v>
      </c>
      <c r="C500" s="9">
        <f>VLOOKUP(A500,'Phone Number'!$A$1:$B$6919,2,FALSE)</f>
        <v>8209014191</v>
      </c>
      <c r="D500" s="9">
        <f>VLOOKUP(A500,'Raw Data'!$A$2:$M$724,4,FALSE)</f>
        <v>1</v>
      </c>
      <c r="E500" s="9">
        <f>VLOOKUP(A500,'Raw Data'!$A$2:$M$724,3,FALSE)</f>
        <v>4</v>
      </c>
      <c r="F500" s="9">
        <f>VLOOKUP(A500,'Raw Data'!$A$2:$M$724,5,FALSE)</f>
        <v>1</v>
      </c>
      <c r="G500" s="9">
        <f>VLOOKUP(A500,'Raw Data'!$A$2:$M$724,7,FALSE)</f>
        <v>0</v>
      </c>
      <c r="H500" s="10">
        <f t="shared" si="0"/>
        <v>1</v>
      </c>
      <c r="I500" s="9">
        <f>VLOOKUP(A500,'Raw Data'!$A$2:$M$724,6,FALSE)</f>
        <v>5</v>
      </c>
      <c r="J500" s="9">
        <f>VLOOKUP(A500,'Raw Data'!$A$2:$M$724,12,FALSE)</f>
        <v>0</v>
      </c>
      <c r="K500" s="9">
        <f>VLOOKUP(A500,'Raw Data'!$A$2:$M$724,13,FALSE)</f>
        <v>1</v>
      </c>
      <c r="M500" s="11">
        <f t="shared" si="1"/>
        <v>8.1984126984126977</v>
      </c>
      <c r="N500" s="12">
        <f>VLOOKUP(A500,'Raw Data'!$A$2:$M$724,9,FALSE)</f>
        <v>1</v>
      </c>
      <c r="O500" s="13">
        <f>VLOOKUP(A500,'Raw Data'!$A$2:$M$724,10,FALSE)</f>
        <v>1</v>
      </c>
      <c r="P500" s="13">
        <f>VLOOKUP(A500,'Raw Data'!$A$2:$M$724,11,FALSE)</f>
        <v>0</v>
      </c>
      <c r="Q500" s="13">
        <f>VLOOKUP(A500,'Raw Data'!$A$2:$M$724,8,FALSE)</f>
        <v>0</v>
      </c>
      <c r="R500" s="14">
        <f t="shared" si="2"/>
        <v>8.1984126984126977</v>
      </c>
      <c r="S500" s="21">
        <v>0</v>
      </c>
    </row>
    <row r="501" spans="1:19" ht="16.2" x14ac:dyDescent="0.45">
      <c r="A501" s="20" t="s">
        <v>521</v>
      </c>
      <c r="B501" s="9" t="str">
        <f>VLOOKUP(A501,'Raw Data'!$A$2:$M$724,2,FALSE)</f>
        <v>Vankudothu krishna</v>
      </c>
      <c r="C501" s="9">
        <f>VLOOKUP(A501,'Phone Number'!$A$1:$B$6919,2,FALSE)</f>
        <v>9010979009</v>
      </c>
      <c r="D501" s="9">
        <f>VLOOKUP(A501,'Raw Data'!$A$2:$M$724,4,FALSE)</f>
        <v>1</v>
      </c>
      <c r="E501" s="9">
        <f>VLOOKUP(A501,'Raw Data'!$A$2:$M$724,3,FALSE)</f>
        <v>2</v>
      </c>
      <c r="F501" s="9">
        <f>VLOOKUP(A501,'Raw Data'!$A$2:$M$724,5,FALSE)</f>
        <v>2</v>
      </c>
      <c r="G501" s="9">
        <f>VLOOKUP(A501,'Raw Data'!$A$2:$M$724,7,FALSE)</f>
        <v>2</v>
      </c>
      <c r="H501" s="10">
        <f t="shared" si="0"/>
        <v>0.5</v>
      </c>
      <c r="I501" s="9">
        <f>VLOOKUP(A501,'Raw Data'!$A$2:$M$724,6,FALSE)</f>
        <v>5</v>
      </c>
      <c r="J501" s="9">
        <f>VLOOKUP(A501,'Raw Data'!$A$2:$M$724,12,FALSE)</f>
        <v>0</v>
      </c>
      <c r="K501" s="9">
        <f>VLOOKUP(A501,'Raw Data'!$A$2:$M$724,13,FALSE)</f>
        <v>3</v>
      </c>
      <c r="M501" s="11">
        <f t="shared" si="1"/>
        <v>6.6190476190476195</v>
      </c>
      <c r="N501" s="12">
        <f>VLOOKUP(A501,'Raw Data'!$A$2:$M$724,9,FALSE)</f>
        <v>1</v>
      </c>
      <c r="O501" s="13">
        <f>VLOOKUP(A501,'Raw Data'!$A$2:$M$724,10,FALSE)</f>
        <v>1</v>
      </c>
      <c r="P501" s="13">
        <f>VLOOKUP(A501,'Raw Data'!$A$2:$M$724,11,FALSE)</f>
        <v>0</v>
      </c>
      <c r="Q501" s="13">
        <f>VLOOKUP(A501,'Raw Data'!$A$2:$M$724,8,FALSE)</f>
        <v>0</v>
      </c>
      <c r="R501" s="14">
        <f t="shared" si="2"/>
        <v>6.6190476190476195</v>
      </c>
      <c r="S501" s="21">
        <v>0</v>
      </c>
    </row>
    <row r="502" spans="1:19" ht="16.2" x14ac:dyDescent="0.45">
      <c r="A502" s="20" t="s">
        <v>522</v>
      </c>
      <c r="B502" s="9" t="str">
        <f>VLOOKUP(A502,'Raw Data'!$A$2:$M$724,2,FALSE)</f>
        <v>JITENDRA GOUR</v>
      </c>
      <c r="C502" s="9">
        <f>VLOOKUP(A502,'Phone Number'!$A$1:$B$6919,2,FALSE)</f>
        <v>7999487619</v>
      </c>
      <c r="D502" s="9">
        <f>VLOOKUP(A502,'Raw Data'!$A$2:$M$724,4,FALSE)</f>
        <v>1</v>
      </c>
      <c r="E502" s="9">
        <f>VLOOKUP(A502,'Raw Data'!$A$2:$M$724,3,FALSE)</f>
        <v>1</v>
      </c>
      <c r="F502" s="9">
        <f>VLOOKUP(A502,'Raw Data'!$A$2:$M$724,5,FALSE)</f>
        <v>1</v>
      </c>
      <c r="G502" s="9">
        <f>VLOOKUP(A502,'Raw Data'!$A$2:$M$724,7,FALSE)</f>
        <v>0</v>
      </c>
      <c r="H502" s="10">
        <f t="shared" si="0"/>
        <v>1</v>
      </c>
      <c r="I502" s="9">
        <f>VLOOKUP(A502,'Raw Data'!$A$2:$M$724,6,FALSE)</f>
        <v>1</v>
      </c>
      <c r="J502" s="9">
        <f>VLOOKUP(A502,'Raw Data'!$A$2:$M$724,12,FALSE)</f>
        <v>0</v>
      </c>
      <c r="K502" s="9">
        <f>VLOOKUP(A502,'Raw Data'!$A$2:$M$724,13,FALSE)</f>
        <v>0</v>
      </c>
      <c r="M502" s="11">
        <f t="shared" si="1"/>
        <v>3.5428571428571427</v>
      </c>
      <c r="N502" s="12">
        <f>VLOOKUP(A502,'Raw Data'!$A$2:$M$724,9,FALSE)</f>
        <v>2</v>
      </c>
      <c r="O502" s="13">
        <f>VLOOKUP(A502,'Raw Data'!$A$2:$M$724,10,FALSE)</f>
        <v>2</v>
      </c>
      <c r="P502" s="13">
        <f>VLOOKUP(A502,'Raw Data'!$A$2:$M$724,11,FALSE)</f>
        <v>0</v>
      </c>
      <c r="Q502" s="13">
        <f>VLOOKUP(A502,'Raw Data'!$A$2:$M$724,8,FALSE)</f>
        <v>0</v>
      </c>
      <c r="R502" s="14">
        <f t="shared" si="2"/>
        <v>3.5428571428571427</v>
      </c>
      <c r="S502" s="21">
        <v>0</v>
      </c>
    </row>
    <row r="503" spans="1:19" ht="16.2" x14ac:dyDescent="0.45">
      <c r="A503" s="20" t="s">
        <v>523</v>
      </c>
      <c r="B503" s="9" t="str">
        <f>VLOOKUP(A503,'Raw Data'!$A$2:$M$724,2,FALSE)</f>
        <v>Muskan Aggarwal</v>
      </c>
      <c r="C503" s="9">
        <f>VLOOKUP(A503,'Phone Number'!$A$1:$B$6919,2,FALSE)</f>
        <v>7042423615</v>
      </c>
      <c r="D503" s="9">
        <f>VLOOKUP(A503,'Raw Data'!$A$2:$M$724,4,FALSE)</f>
        <v>1</v>
      </c>
      <c r="E503" s="9">
        <f>VLOOKUP(A503,'Raw Data'!$A$2:$M$724,3,FALSE)</f>
        <v>1</v>
      </c>
      <c r="F503" s="9">
        <f>VLOOKUP(A503,'Raw Data'!$A$2:$M$724,5,FALSE)</f>
        <v>1</v>
      </c>
      <c r="G503" s="9">
        <f>VLOOKUP(A503,'Raw Data'!$A$2:$M$724,7,FALSE)</f>
        <v>2</v>
      </c>
      <c r="H503" s="10">
        <f t="shared" si="0"/>
        <v>0.33333333333333331</v>
      </c>
      <c r="I503" s="9">
        <f>VLOOKUP(A503,'Raw Data'!$A$2:$M$724,6,FALSE)</f>
        <v>5</v>
      </c>
      <c r="J503" s="9">
        <f>VLOOKUP(A503,'Raw Data'!$A$2:$M$724,12,FALSE)</f>
        <v>0</v>
      </c>
      <c r="K503" s="9">
        <f>VLOOKUP(A503,'Raw Data'!$A$2:$M$724,13,FALSE)</f>
        <v>0</v>
      </c>
      <c r="M503" s="11">
        <f t="shared" si="1"/>
        <v>5.3095238095238093</v>
      </c>
      <c r="N503" s="12">
        <f>VLOOKUP(A503,'Raw Data'!$A$2:$M$724,9,FALSE)</f>
        <v>0</v>
      </c>
      <c r="O503" s="13">
        <f>VLOOKUP(A503,'Raw Data'!$A$2:$M$724,10,FALSE)</f>
        <v>0</v>
      </c>
      <c r="P503" s="13">
        <f>VLOOKUP(A503,'Raw Data'!$A$2:$M$724,11,FALSE)</f>
        <v>0</v>
      </c>
      <c r="Q503" s="13">
        <f>VLOOKUP(A503,'Raw Data'!$A$2:$M$724,8,FALSE)</f>
        <v>0</v>
      </c>
      <c r="R503" s="14">
        <f t="shared" si="2"/>
        <v>5.3095238095238093</v>
      </c>
      <c r="S503" s="21">
        <v>0</v>
      </c>
    </row>
    <row r="504" spans="1:19" ht="16.2" x14ac:dyDescent="0.45">
      <c r="A504" s="20" t="s">
        <v>524</v>
      </c>
      <c r="B504" s="9" t="str">
        <f>VLOOKUP(A504,'Raw Data'!$A$2:$M$724,2,FALSE)</f>
        <v>Shagun kumar verma</v>
      </c>
      <c r="C504" s="9">
        <f>VLOOKUP(A504,'Phone Number'!$A$1:$B$6919,2,FALSE)</f>
        <v>7523943577</v>
      </c>
      <c r="D504" s="9">
        <f>VLOOKUP(A504,'Raw Data'!$A$2:$M$724,4,FALSE)</f>
        <v>1</v>
      </c>
      <c r="E504" s="9">
        <f>VLOOKUP(A504,'Raw Data'!$A$2:$M$724,3,FALSE)</f>
        <v>7</v>
      </c>
      <c r="F504" s="9">
        <f>VLOOKUP(A504,'Raw Data'!$A$2:$M$724,5,FALSE)</f>
        <v>1</v>
      </c>
      <c r="G504" s="9">
        <f>VLOOKUP(A504,'Raw Data'!$A$2:$M$724,7,FALSE)</f>
        <v>12</v>
      </c>
      <c r="H504" s="10">
        <f t="shared" si="0"/>
        <v>7.6923076923076927E-2</v>
      </c>
      <c r="I504" s="9">
        <f>VLOOKUP(A504,'Raw Data'!$A$2:$M$724,6,FALSE)</f>
        <v>1</v>
      </c>
      <c r="J504" s="9">
        <f>VLOOKUP(A504,'Raw Data'!$A$2:$M$724,12,FALSE)</f>
        <v>0</v>
      </c>
      <c r="K504" s="9">
        <f>VLOOKUP(A504,'Raw Data'!$A$2:$M$724,13,FALSE)</f>
        <v>7</v>
      </c>
      <c r="M504" s="11">
        <f t="shared" si="1"/>
        <v>10.931746031746032</v>
      </c>
      <c r="N504" s="12">
        <f>VLOOKUP(A504,'Raw Data'!$A$2:$M$724,9,FALSE)</f>
        <v>0</v>
      </c>
      <c r="O504" s="13">
        <f>VLOOKUP(A504,'Raw Data'!$A$2:$M$724,10,FALSE)</f>
        <v>0</v>
      </c>
      <c r="P504" s="13">
        <f>VLOOKUP(A504,'Raw Data'!$A$2:$M$724,11,FALSE)</f>
        <v>0</v>
      </c>
      <c r="Q504" s="13">
        <f>VLOOKUP(A504,'Raw Data'!$A$2:$M$724,8,FALSE)</f>
        <v>0</v>
      </c>
      <c r="R504" s="14">
        <f t="shared" si="2"/>
        <v>10.931746031746032</v>
      </c>
      <c r="S504" s="21">
        <v>0</v>
      </c>
    </row>
    <row r="505" spans="1:19" ht="16.2" x14ac:dyDescent="0.45">
      <c r="A505" s="20" t="s">
        <v>525</v>
      </c>
      <c r="B505" s="9" t="str">
        <f>VLOOKUP(A505,'Raw Data'!$A$2:$M$724,2,FALSE)</f>
        <v>S.N.KARTHICK</v>
      </c>
      <c r="C505" s="9">
        <f>VLOOKUP(A505,'Phone Number'!$A$1:$B$6919,2,FALSE)</f>
        <v>8778397427</v>
      </c>
      <c r="D505" s="9">
        <f>VLOOKUP(A505,'Raw Data'!$A$2:$M$724,4,FALSE)</f>
        <v>1</v>
      </c>
      <c r="E505" s="9">
        <f>VLOOKUP(A505,'Raw Data'!$A$2:$M$724,3,FALSE)</f>
        <v>1</v>
      </c>
      <c r="F505" s="9">
        <f>VLOOKUP(A505,'Raw Data'!$A$2:$M$724,5,FALSE)</f>
        <v>1</v>
      </c>
      <c r="G505" s="9">
        <f>VLOOKUP(A505,'Raw Data'!$A$2:$M$724,7,FALSE)</f>
        <v>0</v>
      </c>
      <c r="H505" s="10">
        <f t="shared" si="0"/>
        <v>1</v>
      </c>
      <c r="I505" s="9">
        <f>VLOOKUP(A505,'Raw Data'!$A$2:$M$724,6,FALSE)</f>
        <v>3</v>
      </c>
      <c r="J505" s="9">
        <f>VLOOKUP(A505,'Raw Data'!$A$2:$M$724,12,FALSE)</f>
        <v>0</v>
      </c>
      <c r="K505" s="9">
        <f>VLOOKUP(A505,'Raw Data'!$A$2:$M$724,13,FALSE)</f>
        <v>1</v>
      </c>
      <c r="M505" s="11">
        <f t="shared" si="1"/>
        <v>4.3984126984126988</v>
      </c>
      <c r="N505" s="12">
        <f>VLOOKUP(A505,'Raw Data'!$A$2:$M$724,9,FALSE)</f>
        <v>0</v>
      </c>
      <c r="O505" s="13">
        <f>VLOOKUP(A505,'Raw Data'!$A$2:$M$724,10,FALSE)</f>
        <v>0</v>
      </c>
      <c r="P505" s="13">
        <f>VLOOKUP(A505,'Raw Data'!$A$2:$M$724,11,FALSE)</f>
        <v>0</v>
      </c>
      <c r="Q505" s="13">
        <f>VLOOKUP(A505,'Raw Data'!$A$2:$M$724,8,FALSE)</f>
        <v>0</v>
      </c>
      <c r="R505" s="14">
        <f t="shared" si="2"/>
        <v>4.3984126984126988</v>
      </c>
      <c r="S505" s="21">
        <v>0</v>
      </c>
    </row>
    <row r="506" spans="1:19" ht="16.2" x14ac:dyDescent="0.45">
      <c r="A506" s="20" t="s">
        <v>526</v>
      </c>
      <c r="B506" s="9" t="str">
        <f>VLOOKUP(A506,'Raw Data'!$A$2:$M$724,2,FALSE)</f>
        <v>Tandan Kumar</v>
      </c>
      <c r="C506" s="9">
        <f>VLOOKUP(A506,'Phone Number'!$A$1:$B$6919,2,FALSE)</f>
        <v>7857847790</v>
      </c>
      <c r="D506" s="9">
        <f>VLOOKUP(A506,'Raw Data'!$A$2:$M$724,4,FALSE)</f>
        <v>1</v>
      </c>
      <c r="E506" s="9">
        <f>VLOOKUP(A506,'Raw Data'!$A$2:$M$724,3,FALSE)</f>
        <v>1</v>
      </c>
      <c r="F506" s="9">
        <f>VLOOKUP(A506,'Raw Data'!$A$2:$M$724,5,FALSE)</f>
        <v>1</v>
      </c>
      <c r="G506" s="9">
        <f>VLOOKUP(A506,'Raw Data'!$A$2:$M$724,7,FALSE)</f>
        <v>0</v>
      </c>
      <c r="H506" s="10">
        <f t="shared" si="0"/>
        <v>1</v>
      </c>
      <c r="I506" s="9">
        <f>VLOOKUP(A506,'Raw Data'!$A$2:$M$724,6,FALSE)</f>
        <v>5</v>
      </c>
      <c r="J506" s="9">
        <f>VLOOKUP(A506,'Raw Data'!$A$2:$M$724,12,FALSE)</f>
        <v>0</v>
      </c>
      <c r="K506" s="9">
        <f>VLOOKUP(A506,'Raw Data'!$A$2:$M$724,13,FALSE)</f>
        <v>4</v>
      </c>
      <c r="M506" s="11">
        <f t="shared" si="1"/>
        <v>5.3650793650793656</v>
      </c>
      <c r="N506" s="12">
        <f>VLOOKUP(A506,'Raw Data'!$A$2:$M$724,9,FALSE)</f>
        <v>1</v>
      </c>
      <c r="O506" s="13">
        <f>VLOOKUP(A506,'Raw Data'!$A$2:$M$724,10,FALSE)</f>
        <v>1</v>
      </c>
      <c r="P506" s="13">
        <f>VLOOKUP(A506,'Raw Data'!$A$2:$M$724,11,FALSE)</f>
        <v>0</v>
      </c>
      <c r="Q506" s="13">
        <f>VLOOKUP(A506,'Raw Data'!$A$2:$M$724,8,FALSE)</f>
        <v>0</v>
      </c>
      <c r="R506" s="14">
        <f t="shared" si="2"/>
        <v>5.3650793650793656</v>
      </c>
      <c r="S506" s="21">
        <v>0</v>
      </c>
    </row>
    <row r="507" spans="1:19" ht="16.2" x14ac:dyDescent="0.45">
      <c r="A507" s="20" t="s">
        <v>527</v>
      </c>
      <c r="B507" s="9" t="str">
        <f>VLOOKUP(A507,'Raw Data'!$A$2:$M$724,2,FALSE)</f>
        <v>Mohammad Inuddin</v>
      </c>
      <c r="C507" s="9">
        <f>VLOOKUP(A507,'Phone Number'!$A$1:$B$6919,2,FALSE)</f>
        <v>8179850767</v>
      </c>
      <c r="D507" s="9">
        <f>VLOOKUP(A507,'Raw Data'!$A$2:$M$724,4,FALSE)</f>
        <v>1</v>
      </c>
      <c r="E507" s="9">
        <f>VLOOKUP(A507,'Raw Data'!$A$2:$M$724,3,FALSE)</f>
        <v>4</v>
      </c>
      <c r="F507" s="9">
        <f>VLOOKUP(A507,'Raw Data'!$A$2:$M$724,5,FALSE)</f>
        <v>1</v>
      </c>
      <c r="G507" s="9">
        <f>VLOOKUP(A507,'Raw Data'!$A$2:$M$724,7,FALSE)</f>
        <v>52</v>
      </c>
      <c r="H507" s="10">
        <f t="shared" si="0"/>
        <v>1.8867924528301886E-2</v>
      </c>
      <c r="I507" s="9">
        <f>VLOOKUP(A507,'Raw Data'!$A$2:$M$724,6,FALSE)</f>
        <v>5</v>
      </c>
      <c r="J507" s="9">
        <f>VLOOKUP(A507,'Raw Data'!$A$2:$M$724,12,FALSE)</f>
        <v>0</v>
      </c>
      <c r="K507" s="9">
        <f>VLOOKUP(A507,'Raw Data'!$A$2:$M$724,13,FALSE)</f>
        <v>0</v>
      </c>
      <c r="M507" s="11">
        <f t="shared" si="1"/>
        <v>12.476190476190476</v>
      </c>
      <c r="N507" s="12">
        <f>VLOOKUP(A507,'Raw Data'!$A$2:$M$724,9,FALSE)</f>
        <v>0</v>
      </c>
      <c r="O507" s="13">
        <f>VLOOKUP(A507,'Raw Data'!$A$2:$M$724,10,FALSE)</f>
        <v>0</v>
      </c>
      <c r="P507" s="13">
        <f>VLOOKUP(A507,'Raw Data'!$A$2:$M$724,11,FALSE)</f>
        <v>0</v>
      </c>
      <c r="Q507" s="13">
        <f>VLOOKUP(A507,'Raw Data'!$A$2:$M$724,8,FALSE)</f>
        <v>0</v>
      </c>
      <c r="R507" s="14">
        <f t="shared" si="2"/>
        <v>12.476190476190476</v>
      </c>
      <c r="S507" s="21">
        <v>0</v>
      </c>
    </row>
    <row r="508" spans="1:19" ht="16.2" x14ac:dyDescent="0.45">
      <c r="A508" s="20" t="s">
        <v>528</v>
      </c>
      <c r="B508" s="9" t="str">
        <f>VLOOKUP(A508,'Raw Data'!$A$2:$M$724,2,FALSE)</f>
        <v>Sunaina sahu</v>
      </c>
      <c r="C508" s="9">
        <f>VLOOKUP(A508,'Phone Number'!$A$1:$B$6919,2,FALSE)</f>
        <v>7354454590</v>
      </c>
      <c r="D508" s="9">
        <f>VLOOKUP(A508,'Raw Data'!$A$2:$M$724,4,FALSE)</f>
        <v>1</v>
      </c>
      <c r="E508" s="9">
        <f>VLOOKUP(A508,'Raw Data'!$A$2:$M$724,3,FALSE)</f>
        <v>11</v>
      </c>
      <c r="F508" s="9">
        <f>VLOOKUP(A508,'Raw Data'!$A$2:$M$724,5,FALSE)</f>
        <v>2</v>
      </c>
      <c r="G508" s="9">
        <f>VLOOKUP(A508,'Raw Data'!$A$2:$M$724,7,FALSE)</f>
        <v>0</v>
      </c>
      <c r="H508" s="10">
        <f t="shared" si="0"/>
        <v>1</v>
      </c>
      <c r="I508" s="9">
        <f>VLOOKUP(A508,'Raw Data'!$A$2:$M$724,6,FALSE)</f>
        <v>3</v>
      </c>
      <c r="J508" s="9">
        <f>VLOOKUP(A508,'Raw Data'!$A$2:$M$724,12,FALSE)</f>
        <v>0</v>
      </c>
      <c r="K508" s="9">
        <f>VLOOKUP(A508,'Raw Data'!$A$2:$M$724,13,FALSE)</f>
        <v>110</v>
      </c>
      <c r="M508" s="11">
        <f t="shared" si="1"/>
        <v>20.596825396825395</v>
      </c>
      <c r="N508" s="12">
        <f>VLOOKUP(A508,'Raw Data'!$A$2:$M$724,9,FALSE)</f>
        <v>0</v>
      </c>
      <c r="O508" s="13">
        <f>VLOOKUP(A508,'Raw Data'!$A$2:$M$724,10,FALSE)</f>
        <v>0</v>
      </c>
      <c r="P508" s="13">
        <f>VLOOKUP(A508,'Raw Data'!$A$2:$M$724,11,FALSE)</f>
        <v>0</v>
      </c>
      <c r="Q508" s="13">
        <f>VLOOKUP(A508,'Raw Data'!$A$2:$M$724,8,FALSE)</f>
        <v>0</v>
      </c>
      <c r="R508" s="14">
        <f t="shared" si="2"/>
        <v>20.596825396825395</v>
      </c>
      <c r="S508" s="21">
        <v>0</v>
      </c>
    </row>
    <row r="509" spans="1:19" ht="16.2" x14ac:dyDescent="0.45">
      <c r="A509" s="20" t="s">
        <v>529</v>
      </c>
      <c r="B509" s="9" t="str">
        <f>VLOOKUP(A509,'Raw Data'!$A$2:$M$724,2,FALSE)</f>
        <v>Syed Homa Nahid</v>
      </c>
      <c r="C509" s="9">
        <f>VLOOKUP(A509,'Phone Number'!$A$1:$B$6919,2,FALSE)</f>
        <v>9508299123</v>
      </c>
      <c r="D509" s="9">
        <f>VLOOKUP(A509,'Raw Data'!$A$2:$M$724,4,FALSE)</f>
        <v>1</v>
      </c>
      <c r="E509" s="9">
        <f>VLOOKUP(A509,'Raw Data'!$A$2:$M$724,3,FALSE)</f>
        <v>3</v>
      </c>
      <c r="F509" s="9">
        <f>VLOOKUP(A509,'Raw Data'!$A$2:$M$724,5,FALSE)</f>
        <v>3</v>
      </c>
      <c r="G509" s="9">
        <f>VLOOKUP(A509,'Raw Data'!$A$2:$M$724,7,FALSE)</f>
        <v>0</v>
      </c>
      <c r="H509" s="10">
        <f t="shared" si="0"/>
        <v>1</v>
      </c>
      <c r="I509" s="9">
        <f>VLOOKUP(A509,'Raw Data'!$A$2:$M$724,6,FALSE)</f>
        <v>5</v>
      </c>
      <c r="J509" s="9">
        <f>VLOOKUP(A509,'Raw Data'!$A$2:$M$724,12,FALSE)</f>
        <v>0</v>
      </c>
      <c r="K509" s="9">
        <f>VLOOKUP(A509,'Raw Data'!$A$2:$M$724,13,FALSE)</f>
        <v>16</v>
      </c>
      <c r="M509" s="11">
        <f t="shared" si="1"/>
        <v>8.3174603174603181</v>
      </c>
      <c r="N509" s="12">
        <f>VLOOKUP(A509,'Raw Data'!$A$2:$M$724,9,FALSE)</f>
        <v>2</v>
      </c>
      <c r="O509" s="13">
        <f>VLOOKUP(A509,'Raw Data'!$A$2:$M$724,10,FALSE)</f>
        <v>2</v>
      </c>
      <c r="P509" s="13">
        <f>VLOOKUP(A509,'Raw Data'!$A$2:$M$724,11,FALSE)</f>
        <v>0</v>
      </c>
      <c r="Q509" s="13">
        <f>VLOOKUP(A509,'Raw Data'!$A$2:$M$724,8,FALSE)</f>
        <v>0</v>
      </c>
      <c r="R509" s="14">
        <f t="shared" si="2"/>
        <v>8.3174603174603181</v>
      </c>
      <c r="S509" s="21">
        <v>0</v>
      </c>
    </row>
    <row r="510" spans="1:19" ht="16.2" x14ac:dyDescent="0.45">
      <c r="A510" s="20" t="s">
        <v>530</v>
      </c>
      <c r="B510" s="9" t="str">
        <f>VLOOKUP(A510,'Raw Data'!$A$2:$M$724,2,FALSE)</f>
        <v>Meenu</v>
      </c>
      <c r="C510" s="9">
        <f>VLOOKUP(A510,'Phone Number'!$A$1:$B$6919,2,FALSE)</f>
        <v>7849941398</v>
      </c>
      <c r="D510" s="9">
        <f>VLOOKUP(A510,'Raw Data'!$A$2:$M$724,4,FALSE)</f>
        <v>1</v>
      </c>
      <c r="E510" s="9">
        <f>VLOOKUP(A510,'Raw Data'!$A$2:$M$724,3,FALSE)</f>
        <v>1</v>
      </c>
      <c r="F510" s="9">
        <f>VLOOKUP(A510,'Raw Data'!$A$2:$M$724,5,FALSE)</f>
        <v>1</v>
      </c>
      <c r="G510" s="9">
        <f>VLOOKUP(A510,'Raw Data'!$A$2:$M$724,7,FALSE)</f>
        <v>0</v>
      </c>
      <c r="H510" s="10">
        <f t="shared" si="0"/>
        <v>1</v>
      </c>
      <c r="I510" s="9">
        <f>VLOOKUP(A510,'Raw Data'!$A$2:$M$724,6,FALSE)</f>
        <v>3</v>
      </c>
      <c r="J510" s="9">
        <f>VLOOKUP(A510,'Raw Data'!$A$2:$M$724,12,FALSE)</f>
        <v>0</v>
      </c>
      <c r="K510" s="9">
        <f>VLOOKUP(A510,'Raw Data'!$A$2:$M$724,13,FALSE)</f>
        <v>0</v>
      </c>
      <c r="M510" s="11">
        <f t="shared" si="1"/>
        <v>4.3428571428571434</v>
      </c>
      <c r="N510" s="12">
        <f>VLOOKUP(A510,'Raw Data'!$A$2:$M$724,9,FALSE)</f>
        <v>2</v>
      </c>
      <c r="O510" s="13">
        <f>VLOOKUP(A510,'Raw Data'!$A$2:$M$724,10,FALSE)</f>
        <v>2</v>
      </c>
      <c r="P510" s="13">
        <f>VLOOKUP(A510,'Raw Data'!$A$2:$M$724,11,FALSE)</f>
        <v>0</v>
      </c>
      <c r="Q510" s="13">
        <f>VLOOKUP(A510,'Raw Data'!$A$2:$M$724,8,FALSE)</f>
        <v>0</v>
      </c>
      <c r="R510" s="14">
        <f t="shared" si="2"/>
        <v>4.3428571428571434</v>
      </c>
      <c r="S510" s="21">
        <v>2</v>
      </c>
    </row>
    <row r="511" spans="1:19" ht="16.2" x14ac:dyDescent="0.45">
      <c r="A511" s="20" t="s">
        <v>531</v>
      </c>
      <c r="B511" s="9" t="str">
        <f>VLOOKUP(A511,'Raw Data'!$A$2:$M$724,2,FALSE)</f>
        <v>DEEPIKA SINGH RATHOR</v>
      </c>
      <c r="C511" s="9">
        <f>VLOOKUP(A511,'Phone Number'!$A$1:$B$6919,2,FALSE)</f>
        <v>7983794768</v>
      </c>
      <c r="D511" s="9">
        <f>VLOOKUP(A511,'Raw Data'!$A$2:$M$724,4,FALSE)</f>
        <v>1</v>
      </c>
      <c r="E511" s="9">
        <f>VLOOKUP(A511,'Raw Data'!$A$2:$M$724,3,FALSE)</f>
        <v>4</v>
      </c>
      <c r="F511" s="9">
        <f>VLOOKUP(A511,'Raw Data'!$A$2:$M$724,5,FALSE)</f>
        <v>2</v>
      </c>
      <c r="G511" s="9">
        <f>VLOOKUP(A511,'Raw Data'!$A$2:$M$724,7,FALSE)</f>
        <v>19</v>
      </c>
      <c r="H511" s="10">
        <f t="shared" si="0"/>
        <v>9.5238095238095233E-2</v>
      </c>
      <c r="I511" s="9">
        <f>VLOOKUP(A511,'Raw Data'!$A$2:$M$724,6,FALSE)</f>
        <v>3</v>
      </c>
      <c r="J511" s="9">
        <f>VLOOKUP(A511,'Raw Data'!$A$2:$M$724,12,FALSE)</f>
        <v>0</v>
      </c>
      <c r="K511" s="9">
        <f>VLOOKUP(A511,'Raw Data'!$A$2:$M$724,13,FALSE)</f>
        <v>0</v>
      </c>
      <c r="M511" s="11">
        <f t="shared" si="1"/>
        <v>9.0690476190476197</v>
      </c>
      <c r="N511" s="12">
        <f>VLOOKUP(A511,'Raw Data'!$A$2:$M$724,9,FALSE)</f>
        <v>2</v>
      </c>
      <c r="O511" s="13">
        <f>VLOOKUP(A511,'Raw Data'!$A$2:$M$724,10,FALSE)</f>
        <v>2</v>
      </c>
      <c r="P511" s="13">
        <f>VLOOKUP(A511,'Raw Data'!$A$2:$M$724,11,FALSE)</f>
        <v>0</v>
      </c>
      <c r="Q511" s="13">
        <f>VLOOKUP(A511,'Raw Data'!$A$2:$M$724,8,FALSE)</f>
        <v>0</v>
      </c>
      <c r="R511" s="14">
        <f t="shared" si="2"/>
        <v>9.0690476190476197</v>
      </c>
      <c r="S511" s="21">
        <v>0</v>
      </c>
    </row>
    <row r="512" spans="1:19" ht="16.2" x14ac:dyDescent="0.45">
      <c r="A512" s="20" t="s">
        <v>532</v>
      </c>
      <c r="B512" s="9" t="str">
        <f>VLOOKUP(A512,'Raw Data'!$A$2:$M$724,2,FALSE)</f>
        <v>Ankit Pal</v>
      </c>
      <c r="C512" s="9">
        <f>VLOOKUP(A512,'Phone Number'!$A$1:$B$6919,2,FALSE)</f>
        <v>7989099374</v>
      </c>
      <c r="D512" s="9">
        <f>VLOOKUP(A512,'Raw Data'!$A$2:$M$724,4,FALSE)</f>
        <v>1</v>
      </c>
      <c r="E512" s="9">
        <f>VLOOKUP(A512,'Raw Data'!$A$2:$M$724,3,FALSE)</f>
        <v>1</v>
      </c>
      <c r="F512" s="9">
        <f>VLOOKUP(A512,'Raw Data'!$A$2:$M$724,5,FALSE)</f>
        <v>1</v>
      </c>
      <c r="G512" s="9">
        <f>VLOOKUP(A512,'Raw Data'!$A$2:$M$724,7,FALSE)</f>
        <v>0</v>
      </c>
      <c r="H512" s="10">
        <f t="shared" si="0"/>
        <v>1</v>
      </c>
      <c r="I512" s="9">
        <f>VLOOKUP(A512,'Raw Data'!$A$2:$M$724,6,FALSE)</f>
        <v>4</v>
      </c>
      <c r="J512" s="9">
        <f>VLOOKUP(A512,'Raw Data'!$A$2:$M$724,12,FALSE)</f>
        <v>0</v>
      </c>
      <c r="K512" s="9">
        <f>VLOOKUP(A512,'Raw Data'!$A$2:$M$724,13,FALSE)</f>
        <v>10</v>
      </c>
      <c r="M512" s="11">
        <f t="shared" si="1"/>
        <v>5.2984126984126982</v>
      </c>
      <c r="N512" s="12">
        <f>VLOOKUP(A512,'Raw Data'!$A$2:$M$724,9,FALSE)</f>
        <v>1</v>
      </c>
      <c r="O512" s="13">
        <f>VLOOKUP(A512,'Raw Data'!$A$2:$M$724,10,FALSE)</f>
        <v>1</v>
      </c>
      <c r="P512" s="13">
        <f>VLOOKUP(A512,'Raw Data'!$A$2:$M$724,11,FALSE)</f>
        <v>0</v>
      </c>
      <c r="Q512" s="13">
        <f>VLOOKUP(A512,'Raw Data'!$A$2:$M$724,8,FALSE)</f>
        <v>0</v>
      </c>
      <c r="R512" s="14">
        <f t="shared" si="2"/>
        <v>5.2984126984126982</v>
      </c>
      <c r="S512" s="21">
        <v>0</v>
      </c>
    </row>
    <row r="513" spans="1:19" ht="16.2" x14ac:dyDescent="0.45">
      <c r="A513" s="20" t="s">
        <v>533</v>
      </c>
      <c r="B513" s="9" t="str">
        <f>VLOOKUP(A513,'Raw Data'!$A$2:$M$724,2,FALSE)</f>
        <v>Shrabani</v>
      </c>
      <c r="C513" s="9">
        <f>VLOOKUP(A513,'Phone Number'!$A$1:$B$6919,2,FALSE)</f>
        <v>8144770251</v>
      </c>
      <c r="D513" s="9">
        <f>VLOOKUP(A513,'Raw Data'!$A$2:$M$724,4,FALSE)</f>
        <v>1</v>
      </c>
      <c r="E513" s="9">
        <f>VLOOKUP(A513,'Raw Data'!$A$2:$M$724,3,FALSE)</f>
        <v>3</v>
      </c>
      <c r="F513" s="9">
        <f>VLOOKUP(A513,'Raw Data'!$A$2:$M$724,5,FALSE)</f>
        <v>3</v>
      </c>
      <c r="G513" s="9">
        <f>VLOOKUP(A513,'Raw Data'!$A$2:$M$724,7,FALSE)</f>
        <v>2</v>
      </c>
      <c r="H513" s="10">
        <f t="shared" si="0"/>
        <v>0.6</v>
      </c>
      <c r="I513" s="9">
        <f>VLOOKUP(A513,'Raw Data'!$A$2:$M$724,6,FALSE)</f>
        <v>4.67</v>
      </c>
      <c r="J513" s="9">
        <f>VLOOKUP(A513,'Raw Data'!$A$2:$M$724,12,FALSE)</f>
        <v>0</v>
      </c>
      <c r="K513" s="9">
        <f>VLOOKUP(A513,'Raw Data'!$A$2:$M$724,13,FALSE)</f>
        <v>0</v>
      </c>
      <c r="M513" s="11">
        <f t="shared" si="1"/>
        <v>7.4632380952380952</v>
      </c>
      <c r="N513" s="12">
        <f>VLOOKUP(A513,'Raw Data'!$A$2:$M$724,9,FALSE)</f>
        <v>1</v>
      </c>
      <c r="O513" s="13">
        <f>VLOOKUP(A513,'Raw Data'!$A$2:$M$724,10,FALSE)</f>
        <v>1</v>
      </c>
      <c r="P513" s="13">
        <f>VLOOKUP(A513,'Raw Data'!$A$2:$M$724,11,FALSE)</f>
        <v>0</v>
      </c>
      <c r="Q513" s="13">
        <f>VLOOKUP(A513,'Raw Data'!$A$2:$M$724,8,FALSE)</f>
        <v>0</v>
      </c>
      <c r="R513" s="14">
        <f t="shared" si="2"/>
        <v>7.4632380952380952</v>
      </c>
      <c r="S513" s="21">
        <v>1</v>
      </c>
    </row>
    <row r="514" spans="1:19" ht="16.2" x14ac:dyDescent="0.45">
      <c r="A514" s="20" t="s">
        <v>534</v>
      </c>
      <c r="B514" s="9" t="str">
        <f>VLOOKUP(A514,'Raw Data'!$A$2:$M$724,2,FALSE)</f>
        <v>payal</v>
      </c>
      <c r="C514" s="9">
        <f>VLOOKUP(A514,'Phone Number'!$A$1:$B$6919,2,FALSE)</f>
        <v>7532918544</v>
      </c>
      <c r="D514" s="9">
        <f>VLOOKUP(A514,'Raw Data'!$A$2:$M$724,4,FALSE)</f>
        <v>1</v>
      </c>
      <c r="E514" s="9">
        <f>VLOOKUP(A514,'Raw Data'!$A$2:$M$724,3,FALSE)</f>
        <v>1</v>
      </c>
      <c r="F514" s="9">
        <f>VLOOKUP(A514,'Raw Data'!$A$2:$M$724,5,FALSE)</f>
        <v>1</v>
      </c>
      <c r="G514" s="9">
        <f>VLOOKUP(A514,'Raw Data'!$A$2:$M$724,7,FALSE)</f>
        <v>2</v>
      </c>
      <c r="H514" s="10">
        <f t="shared" si="0"/>
        <v>0.33333333333333331</v>
      </c>
      <c r="I514" s="9">
        <f>VLOOKUP(A514,'Raw Data'!$A$2:$M$724,6,FALSE)</f>
        <v>5</v>
      </c>
      <c r="J514" s="9">
        <f>VLOOKUP(A514,'Raw Data'!$A$2:$M$724,12,FALSE)</f>
        <v>0</v>
      </c>
      <c r="K514" s="9">
        <f>VLOOKUP(A514,'Raw Data'!$A$2:$M$724,13,FALSE)</f>
        <v>0</v>
      </c>
      <c r="M514" s="11">
        <f t="shared" si="1"/>
        <v>5.3095238095238093</v>
      </c>
      <c r="N514" s="12">
        <f>VLOOKUP(A514,'Raw Data'!$A$2:$M$724,9,FALSE)</f>
        <v>0</v>
      </c>
      <c r="O514" s="13">
        <f>VLOOKUP(A514,'Raw Data'!$A$2:$M$724,10,FALSE)</f>
        <v>0</v>
      </c>
      <c r="P514" s="13">
        <f>VLOOKUP(A514,'Raw Data'!$A$2:$M$724,11,FALSE)</f>
        <v>0</v>
      </c>
      <c r="Q514" s="13">
        <f>VLOOKUP(A514,'Raw Data'!$A$2:$M$724,8,FALSE)</f>
        <v>0</v>
      </c>
      <c r="R514" s="14">
        <f t="shared" si="2"/>
        <v>5.3095238095238093</v>
      </c>
      <c r="S514" s="21">
        <v>1</v>
      </c>
    </row>
    <row r="515" spans="1:19" ht="16.2" x14ac:dyDescent="0.45">
      <c r="A515" s="20" t="s">
        <v>535</v>
      </c>
      <c r="B515" s="9" t="str">
        <f>VLOOKUP(A515,'Raw Data'!$A$2:$M$724,2,FALSE)</f>
        <v>Purnima</v>
      </c>
      <c r="C515" s="9">
        <f>VLOOKUP(A515,'Phone Number'!$A$1:$B$6919,2,FALSE)</f>
        <v>9711967117</v>
      </c>
      <c r="D515" s="9">
        <f>VLOOKUP(A515,'Raw Data'!$A$2:$M$724,4,FALSE)</f>
        <v>1</v>
      </c>
      <c r="E515" s="9">
        <f>VLOOKUP(A515,'Raw Data'!$A$2:$M$724,3,FALSE)</f>
        <v>5</v>
      </c>
      <c r="F515" s="9">
        <f>VLOOKUP(A515,'Raw Data'!$A$2:$M$724,5,FALSE)</f>
        <v>1</v>
      </c>
      <c r="G515" s="9">
        <f>VLOOKUP(A515,'Raw Data'!$A$2:$M$724,7,FALSE)</f>
        <v>0</v>
      </c>
      <c r="H515" s="10">
        <f t="shared" si="0"/>
        <v>1</v>
      </c>
      <c r="I515" s="9">
        <f>VLOOKUP(A515,'Raw Data'!$A$2:$M$724,6,FALSE)</f>
        <v>4</v>
      </c>
      <c r="J515" s="9">
        <f>VLOOKUP(A515,'Raw Data'!$A$2:$M$724,12,FALSE)</f>
        <v>0</v>
      </c>
      <c r="K515" s="9">
        <f>VLOOKUP(A515,'Raw Data'!$A$2:$M$724,13,FALSE)</f>
        <v>38</v>
      </c>
      <c r="M515" s="11">
        <f t="shared" si="1"/>
        <v>10.853968253968254</v>
      </c>
      <c r="N515" s="12">
        <f>VLOOKUP(A515,'Raw Data'!$A$2:$M$724,9,FALSE)</f>
        <v>0</v>
      </c>
      <c r="O515" s="13">
        <f>VLOOKUP(A515,'Raw Data'!$A$2:$M$724,10,FALSE)</f>
        <v>0</v>
      </c>
      <c r="P515" s="13">
        <f>VLOOKUP(A515,'Raw Data'!$A$2:$M$724,11,FALSE)</f>
        <v>0</v>
      </c>
      <c r="Q515" s="13">
        <f>VLOOKUP(A515,'Raw Data'!$A$2:$M$724,8,FALSE)</f>
        <v>0</v>
      </c>
      <c r="R515" s="14">
        <f t="shared" si="2"/>
        <v>10.853968253968254</v>
      </c>
      <c r="S515" s="21">
        <v>1</v>
      </c>
    </row>
    <row r="516" spans="1:19" ht="16.2" x14ac:dyDescent="0.45">
      <c r="A516" s="20" t="s">
        <v>536</v>
      </c>
      <c r="B516" s="9" t="str">
        <f>VLOOKUP(A516,'Raw Data'!$A$2:$M$724,2,FALSE)</f>
        <v>Harjas Kaur</v>
      </c>
      <c r="C516" s="9">
        <f>VLOOKUP(A516,'Phone Number'!$A$1:$B$6919,2,FALSE)</f>
        <v>8586845540</v>
      </c>
      <c r="D516" s="9">
        <f>VLOOKUP(A516,'Raw Data'!$A$2:$M$724,4,FALSE)</f>
        <v>1</v>
      </c>
      <c r="E516" s="9">
        <f>VLOOKUP(A516,'Raw Data'!$A$2:$M$724,3,FALSE)</f>
        <v>1</v>
      </c>
      <c r="F516" s="9">
        <f>VLOOKUP(A516,'Raw Data'!$A$2:$M$724,5,FALSE)</f>
        <v>1</v>
      </c>
      <c r="G516" s="9">
        <f>VLOOKUP(A516,'Raw Data'!$A$2:$M$724,7,FALSE)</f>
        <v>0</v>
      </c>
      <c r="H516" s="10">
        <f t="shared" si="0"/>
        <v>1</v>
      </c>
      <c r="I516" s="9">
        <f>VLOOKUP(A516,'Raw Data'!$A$2:$M$724,6,FALSE)</f>
        <v>5</v>
      </c>
      <c r="J516" s="9">
        <f>VLOOKUP(A516,'Raw Data'!$A$2:$M$724,12,FALSE)</f>
        <v>0</v>
      </c>
      <c r="K516" s="9">
        <f>VLOOKUP(A516,'Raw Data'!$A$2:$M$724,13,FALSE)</f>
        <v>0</v>
      </c>
      <c r="M516" s="11">
        <f t="shared" si="1"/>
        <v>5.1428571428571432</v>
      </c>
      <c r="N516" s="12">
        <f>VLOOKUP(A516,'Raw Data'!$A$2:$M$724,9,FALSE)</f>
        <v>0</v>
      </c>
      <c r="O516" s="13">
        <f>VLOOKUP(A516,'Raw Data'!$A$2:$M$724,10,FALSE)</f>
        <v>0</v>
      </c>
      <c r="P516" s="13">
        <f>VLOOKUP(A516,'Raw Data'!$A$2:$M$724,11,FALSE)</f>
        <v>0</v>
      </c>
      <c r="Q516" s="13">
        <f>VLOOKUP(A516,'Raw Data'!$A$2:$M$724,8,FALSE)</f>
        <v>0</v>
      </c>
      <c r="R516" s="14">
        <f t="shared" si="2"/>
        <v>5.1428571428571432</v>
      </c>
      <c r="S516" s="21">
        <v>0</v>
      </c>
    </row>
    <row r="517" spans="1:19" ht="16.2" x14ac:dyDescent="0.45">
      <c r="A517" s="20" t="s">
        <v>537</v>
      </c>
      <c r="B517" s="9" t="str">
        <f>VLOOKUP(A517,'Raw Data'!$A$2:$M$724,2,FALSE)</f>
        <v>Shivani verma</v>
      </c>
      <c r="C517" s="9">
        <f>VLOOKUP(A517,'Phone Number'!$A$1:$B$6919,2,FALSE)</f>
        <v>8467933887</v>
      </c>
      <c r="D517" s="9">
        <f>VLOOKUP(A517,'Raw Data'!$A$2:$M$724,4,FALSE)</f>
        <v>1</v>
      </c>
      <c r="E517" s="9">
        <f>VLOOKUP(A517,'Raw Data'!$A$2:$M$724,3,FALSE)</f>
        <v>3</v>
      </c>
      <c r="F517" s="9">
        <f>VLOOKUP(A517,'Raw Data'!$A$2:$M$724,5,FALSE)</f>
        <v>1</v>
      </c>
      <c r="G517" s="9">
        <f>VLOOKUP(A517,'Raw Data'!$A$2:$M$724,7,FALSE)</f>
        <v>2</v>
      </c>
      <c r="H517" s="10">
        <f t="shared" si="0"/>
        <v>0.33333333333333331</v>
      </c>
      <c r="I517" s="9">
        <f>VLOOKUP(A517,'Raw Data'!$A$2:$M$724,6,FALSE)</f>
        <v>5</v>
      </c>
      <c r="J517" s="9">
        <f>VLOOKUP(A517,'Raw Data'!$A$2:$M$724,12,FALSE)</f>
        <v>0</v>
      </c>
      <c r="K517" s="9">
        <f>VLOOKUP(A517,'Raw Data'!$A$2:$M$724,13,FALSE)</f>
        <v>1</v>
      </c>
      <c r="M517" s="11">
        <f t="shared" si="1"/>
        <v>7.3650793650793647</v>
      </c>
      <c r="N517" s="12">
        <f>VLOOKUP(A517,'Raw Data'!$A$2:$M$724,9,FALSE)</f>
        <v>0</v>
      </c>
      <c r="O517" s="13">
        <f>VLOOKUP(A517,'Raw Data'!$A$2:$M$724,10,FALSE)</f>
        <v>0</v>
      </c>
      <c r="P517" s="13">
        <f>VLOOKUP(A517,'Raw Data'!$A$2:$M$724,11,FALSE)</f>
        <v>0</v>
      </c>
      <c r="Q517" s="13">
        <f>VLOOKUP(A517,'Raw Data'!$A$2:$M$724,8,FALSE)</f>
        <v>0</v>
      </c>
      <c r="R517" s="14">
        <f t="shared" si="2"/>
        <v>7.3650793650793647</v>
      </c>
      <c r="S517" s="21">
        <v>0</v>
      </c>
    </row>
    <row r="518" spans="1:19" ht="16.2" x14ac:dyDescent="0.45">
      <c r="A518" s="20" t="s">
        <v>538</v>
      </c>
      <c r="B518" s="9" t="str">
        <f>VLOOKUP(A518,'Raw Data'!$A$2:$M$724,2,FALSE)</f>
        <v>Aanchal</v>
      </c>
      <c r="C518" s="9">
        <f>VLOOKUP(A518,'Phone Number'!$A$1:$B$6919,2,FALSE)</f>
        <v>9817653227</v>
      </c>
      <c r="D518" s="9">
        <f>VLOOKUP(A518,'Raw Data'!$A$2:$M$724,4,FALSE)</f>
        <v>1</v>
      </c>
      <c r="E518" s="9">
        <f>VLOOKUP(A518,'Raw Data'!$A$2:$M$724,3,FALSE)</f>
        <v>3</v>
      </c>
      <c r="F518" s="9">
        <f>VLOOKUP(A518,'Raw Data'!$A$2:$M$724,5,FALSE)</f>
        <v>1</v>
      </c>
      <c r="G518" s="9">
        <f>VLOOKUP(A518,'Raw Data'!$A$2:$M$724,7,FALSE)</f>
        <v>0</v>
      </c>
      <c r="H518" s="10">
        <f t="shared" si="0"/>
        <v>1</v>
      </c>
      <c r="I518" s="9">
        <f>VLOOKUP(A518,'Raw Data'!$A$2:$M$724,6,FALSE)</f>
        <v>2</v>
      </c>
      <c r="J518" s="9">
        <f>VLOOKUP(A518,'Raw Data'!$A$2:$M$724,12,FALSE)</f>
        <v>0</v>
      </c>
      <c r="K518" s="9">
        <f>VLOOKUP(A518,'Raw Data'!$A$2:$M$724,13,FALSE)</f>
        <v>0</v>
      </c>
      <c r="M518" s="11">
        <f t="shared" si="1"/>
        <v>5.9428571428571431</v>
      </c>
      <c r="N518" s="12">
        <f>VLOOKUP(A518,'Raw Data'!$A$2:$M$724,9,FALSE)</f>
        <v>1</v>
      </c>
      <c r="O518" s="13">
        <f>VLOOKUP(A518,'Raw Data'!$A$2:$M$724,10,FALSE)</f>
        <v>1</v>
      </c>
      <c r="P518" s="13">
        <f>VLOOKUP(A518,'Raw Data'!$A$2:$M$724,11,FALSE)</f>
        <v>0</v>
      </c>
      <c r="Q518" s="13">
        <f>VLOOKUP(A518,'Raw Data'!$A$2:$M$724,8,FALSE)</f>
        <v>0</v>
      </c>
      <c r="R518" s="14">
        <f t="shared" si="2"/>
        <v>5.9428571428571431</v>
      </c>
      <c r="S518" s="21">
        <v>0</v>
      </c>
    </row>
    <row r="519" spans="1:19" ht="16.2" x14ac:dyDescent="0.45">
      <c r="A519" s="20" t="s">
        <v>539</v>
      </c>
      <c r="B519" s="9" t="str">
        <f>VLOOKUP(A519,'Raw Data'!$A$2:$M$724,2,FALSE)</f>
        <v>YASH S PANDEY</v>
      </c>
      <c r="C519" s="9">
        <f>VLOOKUP(A519,'Phone Number'!$A$1:$B$6919,2,FALSE)</f>
        <v>7016430922</v>
      </c>
      <c r="D519" s="9">
        <f>VLOOKUP(A519,'Raw Data'!$A$2:$M$724,4,FALSE)</f>
        <v>1</v>
      </c>
      <c r="E519" s="9">
        <f>VLOOKUP(A519,'Raw Data'!$A$2:$M$724,3,FALSE)</f>
        <v>1</v>
      </c>
      <c r="F519" s="9">
        <f>VLOOKUP(A519,'Raw Data'!$A$2:$M$724,5,FALSE)</f>
        <v>1</v>
      </c>
      <c r="G519" s="9">
        <f>VLOOKUP(A519,'Raw Data'!$A$2:$M$724,7,FALSE)</f>
        <v>0</v>
      </c>
      <c r="H519" s="10">
        <f t="shared" si="0"/>
        <v>1</v>
      </c>
      <c r="I519" s="9">
        <f>VLOOKUP(A519,'Raw Data'!$A$2:$M$724,6,FALSE)</f>
        <v>5</v>
      </c>
      <c r="J519" s="9">
        <f>VLOOKUP(A519,'Raw Data'!$A$2:$M$724,12,FALSE)</f>
        <v>0</v>
      </c>
      <c r="K519" s="9">
        <f>VLOOKUP(A519,'Raw Data'!$A$2:$M$724,13,FALSE)</f>
        <v>2</v>
      </c>
      <c r="M519" s="11">
        <f t="shared" si="1"/>
        <v>5.253968253968254</v>
      </c>
      <c r="N519" s="12">
        <f>VLOOKUP(A519,'Raw Data'!$A$2:$M$724,9,FALSE)</f>
        <v>1</v>
      </c>
      <c r="O519" s="13">
        <f>VLOOKUP(A519,'Raw Data'!$A$2:$M$724,10,FALSE)</f>
        <v>1</v>
      </c>
      <c r="P519" s="13">
        <f>VLOOKUP(A519,'Raw Data'!$A$2:$M$724,11,FALSE)</f>
        <v>0</v>
      </c>
      <c r="Q519" s="13">
        <f>VLOOKUP(A519,'Raw Data'!$A$2:$M$724,8,FALSE)</f>
        <v>0</v>
      </c>
      <c r="R519" s="14">
        <f t="shared" si="2"/>
        <v>5.253968253968254</v>
      </c>
      <c r="S519" s="21">
        <v>0</v>
      </c>
    </row>
    <row r="520" spans="1:19" ht="16.2" x14ac:dyDescent="0.45">
      <c r="A520" s="20" t="s">
        <v>540</v>
      </c>
      <c r="B520" s="9" t="str">
        <f>VLOOKUP(A520,'Raw Data'!$A$2:$M$724,2,FALSE)</f>
        <v>Seemran Kumari</v>
      </c>
      <c r="C520" s="9">
        <f>VLOOKUP(A520,'Phone Number'!$A$1:$B$6919,2,FALSE)</f>
        <v>6203174800</v>
      </c>
      <c r="D520" s="9">
        <f>VLOOKUP(A520,'Raw Data'!$A$2:$M$724,4,FALSE)</f>
        <v>1</v>
      </c>
      <c r="E520" s="9">
        <f>VLOOKUP(A520,'Raw Data'!$A$2:$M$724,3,FALSE)</f>
        <v>1</v>
      </c>
      <c r="F520" s="9">
        <f>VLOOKUP(A520,'Raw Data'!$A$2:$M$724,5,FALSE)</f>
        <v>1</v>
      </c>
      <c r="G520" s="9">
        <f>VLOOKUP(A520,'Raw Data'!$A$2:$M$724,7,FALSE)</f>
        <v>1</v>
      </c>
      <c r="H520" s="10">
        <f t="shared" si="0"/>
        <v>0.5</v>
      </c>
      <c r="I520" s="9">
        <f>VLOOKUP(A520,'Raw Data'!$A$2:$M$724,6,FALSE)</f>
        <v>3</v>
      </c>
      <c r="J520" s="9">
        <f>VLOOKUP(A520,'Raw Data'!$A$2:$M$724,12,FALSE)</f>
        <v>2</v>
      </c>
      <c r="K520" s="9">
        <f>VLOOKUP(A520,'Raw Data'!$A$2:$M$724,13,FALSE)</f>
        <v>8</v>
      </c>
      <c r="M520" s="11">
        <f t="shared" si="1"/>
        <v>104.87063492063493</v>
      </c>
      <c r="N520" s="12">
        <f>VLOOKUP(A520,'Raw Data'!$A$2:$M$724,9,FALSE)</f>
        <v>0</v>
      </c>
      <c r="O520" s="13">
        <f>VLOOKUP(A520,'Raw Data'!$A$2:$M$724,10,FALSE)</f>
        <v>0</v>
      </c>
      <c r="P520" s="13">
        <f>VLOOKUP(A520,'Raw Data'!$A$2:$M$724,11,FALSE)</f>
        <v>0</v>
      </c>
      <c r="Q520" s="13">
        <f>VLOOKUP(A520,'Raw Data'!$A$2:$M$724,8,FALSE)</f>
        <v>0</v>
      </c>
      <c r="R520" s="14">
        <f t="shared" si="2"/>
        <v>104.87063492063493</v>
      </c>
      <c r="S520" s="21">
        <v>0</v>
      </c>
    </row>
    <row r="521" spans="1:19" ht="16.2" x14ac:dyDescent="0.45">
      <c r="A521" s="20" t="s">
        <v>541</v>
      </c>
      <c r="B521" s="9" t="str">
        <f>VLOOKUP(A521,'Raw Data'!$A$2:$M$724,2,FALSE)</f>
        <v>Ani Kasaudhan</v>
      </c>
      <c r="C521" s="9">
        <f>VLOOKUP(A521,'Phone Number'!$A$1:$B$6919,2,FALSE)</f>
        <v>6394401254</v>
      </c>
      <c r="D521" s="9">
        <f>VLOOKUP(A521,'Raw Data'!$A$2:$M$724,4,FALSE)</f>
        <v>1</v>
      </c>
      <c r="E521" s="9">
        <f>VLOOKUP(A521,'Raw Data'!$A$2:$M$724,3,FALSE)</f>
        <v>16</v>
      </c>
      <c r="F521" s="9">
        <f>VLOOKUP(A521,'Raw Data'!$A$2:$M$724,5,FALSE)</f>
        <v>1</v>
      </c>
      <c r="G521" s="9">
        <f>VLOOKUP(A521,'Raw Data'!$A$2:$M$724,7,FALSE)</f>
        <v>43</v>
      </c>
      <c r="H521" s="10">
        <f t="shared" si="0"/>
        <v>2.2727272727272728E-2</v>
      </c>
      <c r="I521" s="9">
        <f>VLOOKUP(A521,'Raw Data'!$A$2:$M$724,6,FALSE)</f>
        <v>5</v>
      </c>
      <c r="J521" s="9">
        <f>VLOOKUP(A521,'Raw Data'!$A$2:$M$724,12,FALSE)</f>
        <v>0</v>
      </c>
      <c r="K521" s="9">
        <f>VLOOKUP(A521,'Raw Data'!$A$2:$M$724,13,FALSE)</f>
        <v>45</v>
      </c>
      <c r="M521" s="11">
        <f t="shared" si="1"/>
        <v>26.226190476190474</v>
      </c>
      <c r="N521" s="12">
        <f>VLOOKUP(A521,'Raw Data'!$A$2:$M$724,9,FALSE)</f>
        <v>0</v>
      </c>
      <c r="O521" s="13">
        <f>VLOOKUP(A521,'Raw Data'!$A$2:$M$724,10,FALSE)</f>
        <v>0</v>
      </c>
      <c r="P521" s="13">
        <f>VLOOKUP(A521,'Raw Data'!$A$2:$M$724,11,FALSE)</f>
        <v>0</v>
      </c>
      <c r="Q521" s="13">
        <f>VLOOKUP(A521,'Raw Data'!$A$2:$M$724,8,FALSE)</f>
        <v>1</v>
      </c>
      <c r="R521" s="14">
        <f t="shared" si="2"/>
        <v>26.226190476190474</v>
      </c>
      <c r="S521" s="21">
        <v>0</v>
      </c>
    </row>
    <row r="522" spans="1:19" ht="16.2" x14ac:dyDescent="0.45">
      <c r="A522" s="20" t="s">
        <v>542</v>
      </c>
      <c r="B522" s="9" t="str">
        <f>VLOOKUP(A522,'Raw Data'!$A$2:$M$724,2,FALSE)</f>
        <v>Shabana yasmin</v>
      </c>
      <c r="C522" s="9">
        <f>VLOOKUP(A522,'Phone Number'!$A$1:$B$6919,2,FALSE)</f>
        <v>9342604861</v>
      </c>
      <c r="D522" s="9">
        <f>VLOOKUP(A522,'Raw Data'!$A$2:$M$724,4,FALSE)</f>
        <v>1</v>
      </c>
      <c r="E522" s="9">
        <f>VLOOKUP(A522,'Raw Data'!$A$2:$M$724,3,FALSE)</f>
        <v>1</v>
      </c>
      <c r="F522" s="9">
        <f>VLOOKUP(A522,'Raw Data'!$A$2:$M$724,5,FALSE)</f>
        <v>1</v>
      </c>
      <c r="G522" s="9">
        <f>VLOOKUP(A522,'Raw Data'!$A$2:$M$724,7,FALSE)</f>
        <v>1</v>
      </c>
      <c r="H522" s="10">
        <f t="shared" si="0"/>
        <v>0.5</v>
      </c>
      <c r="I522" s="9">
        <f>VLOOKUP(A522,'Raw Data'!$A$2:$M$724,6,FALSE)</f>
        <v>5</v>
      </c>
      <c r="J522" s="9">
        <f>VLOOKUP(A522,'Raw Data'!$A$2:$M$724,12,FALSE)</f>
        <v>0</v>
      </c>
      <c r="K522" s="9">
        <f>VLOOKUP(A522,'Raw Data'!$A$2:$M$724,13,FALSE)</f>
        <v>5</v>
      </c>
      <c r="M522" s="11">
        <f t="shared" si="1"/>
        <v>5.503968253968254</v>
      </c>
      <c r="N522" s="12">
        <f>VLOOKUP(A522,'Raw Data'!$A$2:$M$724,9,FALSE)</f>
        <v>1</v>
      </c>
      <c r="O522" s="13">
        <f>VLOOKUP(A522,'Raw Data'!$A$2:$M$724,10,FALSE)</f>
        <v>1</v>
      </c>
      <c r="P522" s="13">
        <f>VLOOKUP(A522,'Raw Data'!$A$2:$M$724,11,FALSE)</f>
        <v>0</v>
      </c>
      <c r="Q522" s="13">
        <f>VLOOKUP(A522,'Raw Data'!$A$2:$M$724,8,FALSE)</f>
        <v>0</v>
      </c>
      <c r="R522" s="14">
        <f t="shared" si="2"/>
        <v>5.503968253968254</v>
      </c>
      <c r="S522" s="21">
        <v>3</v>
      </c>
    </row>
    <row r="523" spans="1:19" ht="16.2" x14ac:dyDescent="0.45">
      <c r="A523" s="20" t="s">
        <v>543</v>
      </c>
      <c r="B523" s="9" t="str">
        <f>VLOOKUP(A523,'Raw Data'!$A$2:$M$724,2,FALSE)</f>
        <v>Ashok kumar gupta</v>
      </c>
      <c r="C523" s="9">
        <f>VLOOKUP(A523,'Phone Number'!$A$1:$B$6919,2,FALSE)</f>
        <v>7376069732</v>
      </c>
      <c r="D523" s="9">
        <f>VLOOKUP(A523,'Raw Data'!$A$2:$M$724,4,FALSE)</f>
        <v>1</v>
      </c>
      <c r="E523" s="9">
        <f>VLOOKUP(A523,'Raw Data'!$A$2:$M$724,3,FALSE)</f>
        <v>1</v>
      </c>
      <c r="F523" s="9">
        <f>VLOOKUP(A523,'Raw Data'!$A$2:$M$724,5,FALSE)</f>
        <v>1</v>
      </c>
      <c r="G523" s="9">
        <f>VLOOKUP(A523,'Raw Data'!$A$2:$M$724,7,FALSE)</f>
        <v>0</v>
      </c>
      <c r="H523" s="10">
        <f t="shared" si="0"/>
        <v>1</v>
      </c>
      <c r="I523" s="9">
        <f>VLOOKUP(A523,'Raw Data'!$A$2:$M$724,6,FALSE)</f>
        <v>4</v>
      </c>
      <c r="J523" s="9">
        <f>VLOOKUP(A523,'Raw Data'!$A$2:$M$724,12,FALSE)</f>
        <v>0</v>
      </c>
      <c r="K523" s="9">
        <f>VLOOKUP(A523,'Raw Data'!$A$2:$M$724,13,FALSE)</f>
        <v>6</v>
      </c>
      <c r="M523" s="11">
        <f t="shared" si="1"/>
        <v>5.0761904761904759</v>
      </c>
      <c r="N523" s="12">
        <f>VLOOKUP(A523,'Raw Data'!$A$2:$M$724,9,FALSE)</f>
        <v>2</v>
      </c>
      <c r="O523" s="13">
        <f>VLOOKUP(A523,'Raw Data'!$A$2:$M$724,10,FALSE)</f>
        <v>2</v>
      </c>
      <c r="P523" s="13">
        <f>VLOOKUP(A523,'Raw Data'!$A$2:$M$724,11,FALSE)</f>
        <v>0</v>
      </c>
      <c r="Q523" s="13">
        <f>VLOOKUP(A523,'Raw Data'!$A$2:$M$724,8,FALSE)</f>
        <v>0</v>
      </c>
      <c r="R523" s="14">
        <f t="shared" si="2"/>
        <v>5.0761904761904759</v>
      </c>
      <c r="S523" s="21">
        <v>0</v>
      </c>
    </row>
    <row r="524" spans="1:19" ht="16.2" x14ac:dyDescent="0.45">
      <c r="A524" s="20" t="s">
        <v>544</v>
      </c>
      <c r="B524" s="9" t="str">
        <f>VLOOKUP(A524,'Raw Data'!$A$2:$M$724,2,FALSE)</f>
        <v>Anuwanshi</v>
      </c>
      <c r="C524" s="9">
        <f>VLOOKUP(A524,'Phone Number'!$A$1:$B$6919,2,FALSE)</f>
        <v>9953486772</v>
      </c>
      <c r="D524" s="9">
        <f>VLOOKUP(A524,'Raw Data'!$A$2:$M$724,4,FALSE)</f>
        <v>0</v>
      </c>
      <c r="E524" s="9">
        <f>VLOOKUP(A524,'Raw Data'!$A$2:$M$724,3,FALSE)</f>
        <v>1</v>
      </c>
      <c r="F524" s="9">
        <f>VLOOKUP(A524,'Raw Data'!$A$2:$M$724,5,FALSE)</f>
        <v>0</v>
      </c>
      <c r="G524" s="9">
        <f>VLOOKUP(A524,'Raw Data'!$A$2:$M$724,7,FALSE)</f>
        <v>0</v>
      </c>
      <c r="H524" s="10" t="e">
        <f t="shared" si="0"/>
        <v>#DIV/0!</v>
      </c>
      <c r="I524" s="9">
        <f>VLOOKUP(A524,'Raw Data'!$A$2:$M$724,6,FALSE)</f>
        <v>0</v>
      </c>
      <c r="J524" s="9">
        <f>VLOOKUP(A524,'Raw Data'!$A$2:$M$724,12,FALSE)</f>
        <v>0</v>
      </c>
      <c r="K524" s="9">
        <f>VLOOKUP(A524,'Raw Data'!$A$2:$M$724,13,FALSE)</f>
        <v>0</v>
      </c>
      <c r="M524" s="11">
        <f t="shared" si="1"/>
        <v>1</v>
      </c>
      <c r="N524" s="12">
        <f>VLOOKUP(A524,'Raw Data'!$A$2:$M$724,9,FALSE)</f>
        <v>0</v>
      </c>
      <c r="O524" s="13">
        <f>VLOOKUP(A524,'Raw Data'!$A$2:$M$724,10,FALSE)</f>
        <v>0</v>
      </c>
      <c r="P524" s="13">
        <f>VLOOKUP(A524,'Raw Data'!$A$2:$M$724,11,FALSE)</f>
        <v>0</v>
      </c>
      <c r="Q524" s="13">
        <f>VLOOKUP(A524,'Raw Data'!$A$2:$M$724,8,FALSE)</f>
        <v>0</v>
      </c>
      <c r="R524" s="14">
        <f t="shared" si="2"/>
        <v>1</v>
      </c>
      <c r="S524" s="21">
        <v>0</v>
      </c>
    </row>
    <row r="525" spans="1:19" ht="16.2" x14ac:dyDescent="0.45">
      <c r="A525" s="20" t="s">
        <v>545</v>
      </c>
      <c r="B525" s="9" t="str">
        <f>VLOOKUP(A525,'Raw Data'!$A$2:$M$724,2,FALSE)</f>
        <v>Jayaram M</v>
      </c>
      <c r="C525" s="9">
        <f>VLOOKUP(A525,'Phone Number'!$A$1:$B$6919,2,FALSE)</f>
        <v>9866351249</v>
      </c>
      <c r="D525" s="9">
        <f>VLOOKUP(A525,'Raw Data'!$A$2:$M$724,4,FALSE)</f>
        <v>0</v>
      </c>
      <c r="E525" s="9">
        <f>VLOOKUP(A525,'Raw Data'!$A$2:$M$724,3,FALSE)</f>
        <v>15</v>
      </c>
      <c r="F525" s="9">
        <f>VLOOKUP(A525,'Raw Data'!$A$2:$M$724,5,FALSE)</f>
        <v>0</v>
      </c>
      <c r="G525" s="9">
        <f>VLOOKUP(A525,'Raw Data'!$A$2:$M$724,7,FALSE)</f>
        <v>164</v>
      </c>
      <c r="H525" s="10">
        <f t="shared" si="0"/>
        <v>0</v>
      </c>
      <c r="I525" s="9">
        <f>VLOOKUP(A525,'Raw Data'!$A$2:$M$724,6,FALSE)</f>
        <v>0</v>
      </c>
      <c r="J525" s="9">
        <f>VLOOKUP(A525,'Raw Data'!$A$2:$M$724,12,FALSE)</f>
        <v>0</v>
      </c>
      <c r="K525" s="9">
        <f>VLOOKUP(A525,'Raw Data'!$A$2:$M$724,13,FALSE)</f>
        <v>18</v>
      </c>
      <c r="M525" s="11">
        <f t="shared" si="1"/>
        <v>29.666666666666664</v>
      </c>
      <c r="N525" s="12">
        <f>VLOOKUP(A525,'Raw Data'!$A$2:$M$724,9,FALSE)</f>
        <v>0</v>
      </c>
      <c r="O525" s="13">
        <f>VLOOKUP(A525,'Raw Data'!$A$2:$M$724,10,FALSE)</f>
        <v>0</v>
      </c>
      <c r="P525" s="13">
        <f>VLOOKUP(A525,'Raw Data'!$A$2:$M$724,11,FALSE)</f>
        <v>0</v>
      </c>
      <c r="Q525" s="13">
        <f>VLOOKUP(A525,'Raw Data'!$A$2:$M$724,8,FALSE)</f>
        <v>0</v>
      </c>
      <c r="R525" s="14">
        <f t="shared" si="2"/>
        <v>29.666666666666664</v>
      </c>
      <c r="S525" s="21">
        <v>0</v>
      </c>
    </row>
    <row r="526" spans="1:19" ht="16.2" x14ac:dyDescent="0.45">
      <c r="A526" s="20" t="s">
        <v>546</v>
      </c>
      <c r="B526" s="9" t="str">
        <f>VLOOKUP(A526,'Raw Data'!$A$2:$M$724,2,FALSE)</f>
        <v>Gracy</v>
      </c>
      <c r="C526" s="9">
        <f>VLOOKUP(A526,'Phone Number'!$A$1:$B$6919,2,FALSE)</f>
        <v>9049502110</v>
      </c>
      <c r="D526" s="9">
        <f>VLOOKUP(A526,'Raw Data'!$A$2:$M$724,4,FALSE)</f>
        <v>0</v>
      </c>
      <c r="E526" s="9">
        <f>VLOOKUP(A526,'Raw Data'!$A$2:$M$724,3,FALSE)</f>
        <v>5</v>
      </c>
      <c r="F526" s="9">
        <f>VLOOKUP(A526,'Raw Data'!$A$2:$M$724,5,FALSE)</f>
        <v>0</v>
      </c>
      <c r="G526" s="9">
        <f>VLOOKUP(A526,'Raw Data'!$A$2:$M$724,7,FALSE)</f>
        <v>16</v>
      </c>
      <c r="H526" s="10">
        <f t="shared" si="0"/>
        <v>0</v>
      </c>
      <c r="I526" s="9">
        <f>VLOOKUP(A526,'Raw Data'!$A$2:$M$724,6,FALSE)</f>
        <v>0</v>
      </c>
      <c r="J526" s="9">
        <f>VLOOKUP(A526,'Raw Data'!$A$2:$M$724,12,FALSE)</f>
        <v>0</v>
      </c>
      <c r="K526" s="9">
        <f>VLOOKUP(A526,'Raw Data'!$A$2:$M$724,13,FALSE)</f>
        <v>0</v>
      </c>
      <c r="M526" s="11">
        <f t="shared" si="1"/>
        <v>6.333333333333333</v>
      </c>
      <c r="N526" s="12">
        <f>VLOOKUP(A526,'Raw Data'!$A$2:$M$724,9,FALSE)</f>
        <v>3</v>
      </c>
      <c r="O526" s="13">
        <f>VLOOKUP(A526,'Raw Data'!$A$2:$M$724,10,FALSE)</f>
        <v>0</v>
      </c>
      <c r="P526" s="13">
        <f>VLOOKUP(A526,'Raw Data'!$A$2:$M$724,11,FALSE)</f>
        <v>0</v>
      </c>
      <c r="Q526" s="13">
        <f>VLOOKUP(A526,'Raw Data'!$A$2:$M$724,8,FALSE)</f>
        <v>0</v>
      </c>
      <c r="R526" s="14">
        <f t="shared" si="2"/>
        <v>6.333333333333333</v>
      </c>
      <c r="S526" s="21">
        <v>0</v>
      </c>
    </row>
    <row r="527" spans="1:19" ht="16.2" x14ac:dyDescent="0.45">
      <c r="A527" s="20" t="s">
        <v>547</v>
      </c>
      <c r="B527" s="9" t="str">
        <f>VLOOKUP(A527,'Raw Data'!$A$2:$M$724,2,FALSE)</f>
        <v>Geetika singhal</v>
      </c>
      <c r="C527" s="9">
        <f>VLOOKUP(A527,'Phone Number'!$A$1:$B$6919,2,FALSE)</f>
        <v>7302551641</v>
      </c>
      <c r="D527" s="9">
        <f>VLOOKUP(A527,'Raw Data'!$A$2:$M$724,4,FALSE)</f>
        <v>0</v>
      </c>
      <c r="E527" s="9">
        <f>VLOOKUP(A527,'Raw Data'!$A$2:$M$724,3,FALSE)</f>
        <v>4</v>
      </c>
      <c r="F527" s="9">
        <f>VLOOKUP(A527,'Raw Data'!$A$2:$M$724,5,FALSE)</f>
        <v>0</v>
      </c>
      <c r="G527" s="9">
        <f>VLOOKUP(A527,'Raw Data'!$A$2:$M$724,7,FALSE)</f>
        <v>4</v>
      </c>
      <c r="H527" s="10">
        <f t="shared" si="0"/>
        <v>0</v>
      </c>
      <c r="I527" s="9">
        <f>VLOOKUP(A527,'Raw Data'!$A$2:$M$724,6,FALSE)</f>
        <v>0</v>
      </c>
      <c r="J527" s="9">
        <f>VLOOKUP(A527,'Raw Data'!$A$2:$M$724,12,FALSE)</f>
        <v>0</v>
      </c>
      <c r="K527" s="9">
        <f>VLOOKUP(A527,'Raw Data'!$A$2:$M$724,13,FALSE)</f>
        <v>5</v>
      </c>
      <c r="M527" s="11">
        <f t="shared" si="1"/>
        <v>4.6111111111111107</v>
      </c>
      <c r="N527" s="12">
        <f>VLOOKUP(A527,'Raw Data'!$A$2:$M$724,9,FALSE)</f>
        <v>1</v>
      </c>
      <c r="O527" s="13">
        <f>VLOOKUP(A527,'Raw Data'!$A$2:$M$724,10,FALSE)</f>
        <v>1</v>
      </c>
      <c r="P527" s="13">
        <f>VLOOKUP(A527,'Raw Data'!$A$2:$M$724,11,FALSE)</f>
        <v>0</v>
      </c>
      <c r="Q527" s="13">
        <f>VLOOKUP(A527,'Raw Data'!$A$2:$M$724,8,FALSE)</f>
        <v>0</v>
      </c>
      <c r="R527" s="14">
        <f t="shared" si="2"/>
        <v>4.6111111111111107</v>
      </c>
      <c r="S527" s="21">
        <v>0</v>
      </c>
    </row>
    <row r="528" spans="1:19" ht="16.2" x14ac:dyDescent="0.45">
      <c r="A528" s="20" t="s">
        <v>548</v>
      </c>
      <c r="B528" s="9" t="str">
        <f>VLOOKUP(A528,'Raw Data'!$A$2:$M$724,2,FALSE)</f>
        <v>Vinay pandit</v>
      </c>
      <c r="C528" s="9">
        <f>VLOOKUP(A528,'Phone Number'!$A$1:$B$6919,2,FALSE)</f>
        <v>8269188227</v>
      </c>
      <c r="D528" s="9">
        <f>VLOOKUP(A528,'Raw Data'!$A$2:$M$724,4,FALSE)</f>
        <v>0</v>
      </c>
      <c r="E528" s="9">
        <f>VLOOKUP(A528,'Raw Data'!$A$2:$M$724,3,FALSE)</f>
        <v>6</v>
      </c>
      <c r="F528" s="9">
        <f>VLOOKUP(A528,'Raw Data'!$A$2:$M$724,5,FALSE)</f>
        <v>0</v>
      </c>
      <c r="G528" s="9">
        <f>VLOOKUP(A528,'Raw Data'!$A$2:$M$724,7,FALSE)</f>
        <v>19</v>
      </c>
      <c r="H528" s="10">
        <f t="shared" si="0"/>
        <v>0</v>
      </c>
      <c r="I528" s="9">
        <f>VLOOKUP(A528,'Raw Data'!$A$2:$M$724,6,FALSE)</f>
        <v>0</v>
      </c>
      <c r="J528" s="9">
        <f>VLOOKUP(A528,'Raw Data'!$A$2:$M$724,12,FALSE)</f>
        <v>0</v>
      </c>
      <c r="K528" s="9">
        <f>VLOOKUP(A528,'Raw Data'!$A$2:$M$724,13,FALSE)</f>
        <v>1</v>
      </c>
      <c r="M528" s="11">
        <f t="shared" si="1"/>
        <v>7.6388888888888884</v>
      </c>
      <c r="N528" s="12">
        <f>VLOOKUP(A528,'Raw Data'!$A$2:$M$724,9,FALSE)</f>
        <v>7</v>
      </c>
      <c r="O528" s="13">
        <f>VLOOKUP(A528,'Raw Data'!$A$2:$M$724,10,FALSE)</f>
        <v>7</v>
      </c>
      <c r="P528" s="13">
        <f>VLOOKUP(A528,'Raw Data'!$A$2:$M$724,11,FALSE)</f>
        <v>0</v>
      </c>
      <c r="Q528" s="13">
        <f>VLOOKUP(A528,'Raw Data'!$A$2:$M$724,8,FALSE)</f>
        <v>0</v>
      </c>
      <c r="R528" s="14">
        <f t="shared" si="2"/>
        <v>7.6388888888888884</v>
      </c>
      <c r="S528" s="21">
        <v>0</v>
      </c>
    </row>
    <row r="529" spans="1:19" ht="16.2" x14ac:dyDescent="0.45">
      <c r="A529" s="20" t="s">
        <v>549</v>
      </c>
      <c r="B529" s="9" t="str">
        <f>VLOOKUP(A529,'Raw Data'!$A$2:$M$724,2,FALSE)</f>
        <v>Bebina</v>
      </c>
      <c r="C529" s="9">
        <f>VLOOKUP(A529,'Phone Number'!$A$1:$B$6919,2,FALSE)</f>
        <v>6370299710</v>
      </c>
      <c r="D529" s="9">
        <f>VLOOKUP(A529,'Raw Data'!$A$2:$M$724,4,FALSE)</f>
        <v>0</v>
      </c>
      <c r="E529" s="9">
        <f>VLOOKUP(A529,'Raw Data'!$A$2:$M$724,3,FALSE)</f>
        <v>4</v>
      </c>
      <c r="F529" s="9">
        <f>VLOOKUP(A529,'Raw Data'!$A$2:$M$724,5,FALSE)</f>
        <v>0</v>
      </c>
      <c r="G529" s="9">
        <f>VLOOKUP(A529,'Raw Data'!$A$2:$M$724,7,FALSE)</f>
        <v>1</v>
      </c>
      <c r="H529" s="10">
        <f t="shared" si="0"/>
        <v>0</v>
      </c>
      <c r="I529" s="9">
        <f>VLOOKUP(A529,'Raw Data'!$A$2:$M$724,6,FALSE)</f>
        <v>0</v>
      </c>
      <c r="J529" s="9">
        <f>VLOOKUP(A529,'Raw Data'!$A$2:$M$724,12,FALSE)</f>
        <v>0</v>
      </c>
      <c r="K529" s="9">
        <f>VLOOKUP(A529,'Raw Data'!$A$2:$M$724,13,FALSE)</f>
        <v>0</v>
      </c>
      <c r="M529" s="11">
        <f t="shared" si="1"/>
        <v>4.083333333333333</v>
      </c>
      <c r="N529" s="12">
        <f>VLOOKUP(A529,'Raw Data'!$A$2:$M$724,9,FALSE)</f>
        <v>0</v>
      </c>
      <c r="O529" s="13">
        <f>VLOOKUP(A529,'Raw Data'!$A$2:$M$724,10,FALSE)</f>
        <v>0</v>
      </c>
      <c r="P529" s="13">
        <f>VLOOKUP(A529,'Raw Data'!$A$2:$M$724,11,FALSE)</f>
        <v>0</v>
      </c>
      <c r="Q529" s="13">
        <f>VLOOKUP(A529,'Raw Data'!$A$2:$M$724,8,FALSE)</f>
        <v>0</v>
      </c>
      <c r="R529" s="14">
        <f t="shared" si="2"/>
        <v>4.083333333333333</v>
      </c>
      <c r="S529" s="21">
        <v>0</v>
      </c>
    </row>
    <row r="530" spans="1:19" ht="16.2" x14ac:dyDescent="0.45">
      <c r="A530" s="20" t="s">
        <v>550</v>
      </c>
      <c r="B530" s="9" t="str">
        <f>VLOOKUP(A530,'Raw Data'!$A$2:$M$724,2,FALSE)</f>
        <v>VIKASH RAY</v>
      </c>
      <c r="C530" s="9">
        <f>VLOOKUP(A530,'Phone Number'!$A$1:$B$6919,2,FALSE)</f>
        <v>8853269998</v>
      </c>
      <c r="D530" s="9">
        <f>VLOOKUP(A530,'Raw Data'!$A$2:$M$724,4,FALSE)</f>
        <v>0</v>
      </c>
      <c r="E530" s="9">
        <f>VLOOKUP(A530,'Raw Data'!$A$2:$M$724,3,FALSE)</f>
        <v>2</v>
      </c>
      <c r="F530" s="9">
        <f>VLOOKUP(A530,'Raw Data'!$A$2:$M$724,5,FALSE)</f>
        <v>0</v>
      </c>
      <c r="G530" s="9">
        <f>VLOOKUP(A530,'Raw Data'!$A$2:$M$724,7,FALSE)</f>
        <v>0</v>
      </c>
      <c r="H530" s="10" t="e">
        <f t="shared" si="0"/>
        <v>#DIV/0!</v>
      </c>
      <c r="I530" s="9">
        <f>VLOOKUP(A530,'Raw Data'!$A$2:$M$724,6,FALSE)</f>
        <v>0</v>
      </c>
      <c r="J530" s="9">
        <f>VLOOKUP(A530,'Raw Data'!$A$2:$M$724,12,FALSE)</f>
        <v>0</v>
      </c>
      <c r="K530" s="9">
        <f>VLOOKUP(A530,'Raw Data'!$A$2:$M$724,13,FALSE)</f>
        <v>18</v>
      </c>
      <c r="M530" s="11">
        <f t="shared" si="1"/>
        <v>3</v>
      </c>
      <c r="N530" s="12">
        <f>VLOOKUP(A530,'Raw Data'!$A$2:$M$724,9,FALSE)</f>
        <v>0</v>
      </c>
      <c r="O530" s="13">
        <f>VLOOKUP(A530,'Raw Data'!$A$2:$M$724,10,FALSE)</f>
        <v>0</v>
      </c>
      <c r="P530" s="13">
        <f>VLOOKUP(A530,'Raw Data'!$A$2:$M$724,11,FALSE)</f>
        <v>0</v>
      </c>
      <c r="Q530" s="13">
        <f>VLOOKUP(A530,'Raw Data'!$A$2:$M$724,8,FALSE)</f>
        <v>0</v>
      </c>
      <c r="R530" s="14">
        <f t="shared" si="2"/>
        <v>3</v>
      </c>
      <c r="S530" s="21">
        <v>0</v>
      </c>
    </row>
    <row r="531" spans="1:19" ht="16.2" x14ac:dyDescent="0.45">
      <c r="A531" s="20" t="s">
        <v>551</v>
      </c>
      <c r="B531" s="9" t="str">
        <f>VLOOKUP(A531,'Raw Data'!$A$2:$M$724,2,FALSE)</f>
        <v>Faize Nisha</v>
      </c>
      <c r="C531" s="9">
        <f>VLOOKUP(A531,'Phone Number'!$A$1:$B$6919,2,FALSE)</f>
        <v>8056628641</v>
      </c>
      <c r="D531" s="9">
        <f>VLOOKUP(A531,'Raw Data'!$A$2:$M$724,4,FALSE)</f>
        <v>0</v>
      </c>
      <c r="E531" s="9">
        <f>VLOOKUP(A531,'Raw Data'!$A$2:$M$724,3,FALSE)</f>
        <v>1</v>
      </c>
      <c r="F531" s="9">
        <f>VLOOKUP(A531,'Raw Data'!$A$2:$M$724,5,FALSE)</f>
        <v>0</v>
      </c>
      <c r="G531" s="9">
        <f>VLOOKUP(A531,'Raw Data'!$A$2:$M$724,7,FALSE)</f>
        <v>1</v>
      </c>
      <c r="H531" s="10">
        <f t="shared" si="0"/>
        <v>0</v>
      </c>
      <c r="I531" s="9">
        <f>VLOOKUP(A531,'Raw Data'!$A$2:$M$724,6,FALSE)</f>
        <v>0</v>
      </c>
      <c r="J531" s="9">
        <f>VLOOKUP(A531,'Raw Data'!$A$2:$M$724,12,FALSE)</f>
        <v>0</v>
      </c>
      <c r="K531" s="9">
        <f>VLOOKUP(A531,'Raw Data'!$A$2:$M$724,13,FALSE)</f>
        <v>9</v>
      </c>
      <c r="M531" s="11">
        <f t="shared" si="1"/>
        <v>1.5833333333333333</v>
      </c>
      <c r="N531" s="12">
        <f>VLOOKUP(A531,'Raw Data'!$A$2:$M$724,9,FALSE)</f>
        <v>0</v>
      </c>
      <c r="O531" s="13">
        <f>VLOOKUP(A531,'Raw Data'!$A$2:$M$724,10,FALSE)</f>
        <v>0</v>
      </c>
      <c r="P531" s="13">
        <f>VLOOKUP(A531,'Raw Data'!$A$2:$M$724,11,FALSE)</f>
        <v>0</v>
      </c>
      <c r="Q531" s="13">
        <f>VLOOKUP(A531,'Raw Data'!$A$2:$M$724,8,FALSE)</f>
        <v>0</v>
      </c>
      <c r="R531" s="14">
        <f t="shared" si="2"/>
        <v>1.5833333333333333</v>
      </c>
      <c r="S531" s="21">
        <v>1</v>
      </c>
    </row>
    <row r="532" spans="1:19" ht="16.2" x14ac:dyDescent="0.45">
      <c r="A532" s="20" t="s">
        <v>552</v>
      </c>
      <c r="B532" s="9" t="str">
        <f>VLOOKUP(A532,'Raw Data'!$A$2:$M$724,2,FALSE)</f>
        <v>Adarsh Tripathi</v>
      </c>
      <c r="C532" s="9">
        <f>VLOOKUP(A532,'Phone Number'!$A$1:$B$6919,2,FALSE)</f>
        <v>8756584446</v>
      </c>
      <c r="D532" s="9">
        <f>VLOOKUP(A532,'Raw Data'!$A$2:$M$724,4,FALSE)</f>
        <v>0</v>
      </c>
      <c r="E532" s="9">
        <f>VLOOKUP(A532,'Raw Data'!$A$2:$M$724,3,FALSE)</f>
        <v>1</v>
      </c>
      <c r="F532" s="9">
        <f>VLOOKUP(A532,'Raw Data'!$A$2:$M$724,5,FALSE)</f>
        <v>0</v>
      </c>
      <c r="G532" s="9">
        <f>VLOOKUP(A532,'Raw Data'!$A$2:$M$724,7,FALSE)</f>
        <v>4</v>
      </c>
      <c r="H532" s="10">
        <f t="shared" si="0"/>
        <v>0</v>
      </c>
      <c r="I532" s="9">
        <f>VLOOKUP(A532,'Raw Data'!$A$2:$M$724,6,FALSE)</f>
        <v>0</v>
      </c>
      <c r="J532" s="9">
        <f>VLOOKUP(A532,'Raw Data'!$A$2:$M$724,12,FALSE)</f>
        <v>0</v>
      </c>
      <c r="K532" s="9">
        <f>VLOOKUP(A532,'Raw Data'!$A$2:$M$724,13,FALSE)</f>
        <v>0</v>
      </c>
      <c r="M532" s="11">
        <f t="shared" si="1"/>
        <v>1.3333333333333333</v>
      </c>
      <c r="N532" s="12">
        <f>VLOOKUP(A532,'Raw Data'!$A$2:$M$724,9,FALSE)</f>
        <v>0</v>
      </c>
      <c r="O532" s="13">
        <f>VLOOKUP(A532,'Raw Data'!$A$2:$M$724,10,FALSE)</f>
        <v>0</v>
      </c>
      <c r="P532" s="13">
        <f>VLOOKUP(A532,'Raw Data'!$A$2:$M$724,11,FALSE)</f>
        <v>0</v>
      </c>
      <c r="Q532" s="13">
        <f>VLOOKUP(A532,'Raw Data'!$A$2:$M$724,8,FALSE)</f>
        <v>0</v>
      </c>
      <c r="R532" s="14">
        <f t="shared" si="2"/>
        <v>1.3333333333333333</v>
      </c>
      <c r="S532" s="21">
        <v>0</v>
      </c>
    </row>
    <row r="533" spans="1:19" ht="16.2" x14ac:dyDescent="0.45">
      <c r="A533" s="20" t="s">
        <v>553</v>
      </c>
      <c r="B533" s="9" t="str">
        <f>VLOOKUP(A533,'Raw Data'!$A$2:$M$724,2,FALSE)</f>
        <v>Valli</v>
      </c>
      <c r="C533" s="9">
        <f>VLOOKUP(A533,'Phone Number'!$A$1:$B$6919,2,FALSE)</f>
        <v>8125915938</v>
      </c>
      <c r="D533" s="9">
        <f>VLOOKUP(A533,'Raw Data'!$A$2:$M$724,4,FALSE)</f>
        <v>0</v>
      </c>
      <c r="E533" s="9">
        <f>VLOOKUP(A533,'Raw Data'!$A$2:$M$724,3,FALSE)</f>
        <v>1</v>
      </c>
      <c r="F533" s="9">
        <f>VLOOKUP(A533,'Raw Data'!$A$2:$M$724,5,FALSE)</f>
        <v>0</v>
      </c>
      <c r="G533" s="9">
        <f>VLOOKUP(A533,'Raw Data'!$A$2:$M$724,7,FALSE)</f>
        <v>0</v>
      </c>
      <c r="H533" s="10" t="e">
        <f t="shared" si="0"/>
        <v>#DIV/0!</v>
      </c>
      <c r="I533" s="9">
        <f>VLOOKUP(A533,'Raw Data'!$A$2:$M$724,6,FALSE)</f>
        <v>0</v>
      </c>
      <c r="J533" s="9">
        <f>VLOOKUP(A533,'Raw Data'!$A$2:$M$724,12,FALSE)</f>
        <v>0</v>
      </c>
      <c r="K533" s="9">
        <f>VLOOKUP(A533,'Raw Data'!$A$2:$M$724,13,FALSE)</f>
        <v>7</v>
      </c>
      <c r="M533" s="11">
        <f t="shared" si="1"/>
        <v>1.3888888888888888</v>
      </c>
      <c r="N533" s="12">
        <f>VLOOKUP(A533,'Raw Data'!$A$2:$M$724,9,FALSE)</f>
        <v>0</v>
      </c>
      <c r="O533" s="13">
        <f>VLOOKUP(A533,'Raw Data'!$A$2:$M$724,10,FALSE)</f>
        <v>0</v>
      </c>
      <c r="P533" s="13">
        <f>VLOOKUP(A533,'Raw Data'!$A$2:$M$724,11,FALSE)</f>
        <v>0</v>
      </c>
      <c r="Q533" s="13">
        <f>VLOOKUP(A533,'Raw Data'!$A$2:$M$724,8,FALSE)</f>
        <v>0</v>
      </c>
      <c r="R533" s="14">
        <f t="shared" si="2"/>
        <v>1.3888888888888888</v>
      </c>
      <c r="S533" s="21">
        <v>0</v>
      </c>
    </row>
    <row r="534" spans="1:19" ht="16.2" x14ac:dyDescent="0.45">
      <c r="A534" s="20" t="s">
        <v>554</v>
      </c>
      <c r="B534" s="9" t="str">
        <f>VLOOKUP(A534,'Raw Data'!$A$2:$M$724,2,FALSE)</f>
        <v>Vivek singh</v>
      </c>
      <c r="C534" s="9">
        <f>VLOOKUP(A534,'Phone Number'!$A$1:$B$6919,2,FALSE)</f>
        <v>8770616778</v>
      </c>
      <c r="D534" s="9">
        <f>VLOOKUP(A534,'Raw Data'!$A$2:$M$724,4,FALSE)</f>
        <v>0</v>
      </c>
      <c r="E534" s="9">
        <f>VLOOKUP(A534,'Raw Data'!$A$2:$M$724,3,FALSE)</f>
        <v>2</v>
      </c>
      <c r="F534" s="9">
        <f>VLOOKUP(A534,'Raw Data'!$A$2:$M$724,5,FALSE)</f>
        <v>0</v>
      </c>
      <c r="G534" s="9">
        <f>VLOOKUP(A534,'Raw Data'!$A$2:$M$724,7,FALSE)</f>
        <v>1</v>
      </c>
      <c r="H534" s="10">
        <f t="shared" si="0"/>
        <v>0</v>
      </c>
      <c r="I534" s="9">
        <f>VLOOKUP(A534,'Raw Data'!$A$2:$M$724,6,FALSE)</f>
        <v>0</v>
      </c>
      <c r="J534" s="9">
        <f>VLOOKUP(A534,'Raw Data'!$A$2:$M$724,12,FALSE)</f>
        <v>0</v>
      </c>
      <c r="K534" s="9">
        <f>VLOOKUP(A534,'Raw Data'!$A$2:$M$724,13,FALSE)</f>
        <v>14</v>
      </c>
      <c r="M534" s="11">
        <f t="shared" si="1"/>
        <v>2.8611111111111112</v>
      </c>
      <c r="N534" s="12">
        <f>VLOOKUP(A534,'Raw Data'!$A$2:$M$724,9,FALSE)</f>
        <v>0</v>
      </c>
      <c r="O534" s="13">
        <f>VLOOKUP(A534,'Raw Data'!$A$2:$M$724,10,FALSE)</f>
        <v>0</v>
      </c>
      <c r="P534" s="13">
        <f>VLOOKUP(A534,'Raw Data'!$A$2:$M$724,11,FALSE)</f>
        <v>0</v>
      </c>
      <c r="Q534" s="13">
        <f>VLOOKUP(A534,'Raw Data'!$A$2:$M$724,8,FALSE)</f>
        <v>0</v>
      </c>
      <c r="R534" s="14">
        <f t="shared" si="2"/>
        <v>2.8611111111111112</v>
      </c>
      <c r="S534" s="21">
        <v>0</v>
      </c>
    </row>
    <row r="535" spans="1:19" ht="16.2" x14ac:dyDescent="0.45">
      <c r="A535" s="20" t="s">
        <v>555</v>
      </c>
      <c r="B535" s="9" t="str">
        <f>VLOOKUP(A535,'Raw Data'!$A$2:$M$724,2,FALSE)</f>
        <v>Megha Soni</v>
      </c>
      <c r="C535" s="9">
        <f>VLOOKUP(A535,'Phone Number'!$A$1:$B$6919,2,FALSE)</f>
        <v>9608903701</v>
      </c>
      <c r="D535" s="9">
        <f>VLOOKUP(A535,'Raw Data'!$A$2:$M$724,4,FALSE)</f>
        <v>0</v>
      </c>
      <c r="E535" s="9">
        <f>VLOOKUP(A535,'Raw Data'!$A$2:$M$724,3,FALSE)</f>
        <v>1</v>
      </c>
      <c r="F535" s="9">
        <f>VLOOKUP(A535,'Raw Data'!$A$2:$M$724,5,FALSE)</f>
        <v>0</v>
      </c>
      <c r="G535" s="9">
        <f>VLOOKUP(A535,'Raw Data'!$A$2:$M$724,7,FALSE)</f>
        <v>0</v>
      </c>
      <c r="H535" s="10" t="e">
        <f t="shared" si="0"/>
        <v>#DIV/0!</v>
      </c>
      <c r="I535" s="9">
        <f>VLOOKUP(A535,'Raw Data'!$A$2:$M$724,6,FALSE)</f>
        <v>0</v>
      </c>
      <c r="J535" s="9">
        <f>VLOOKUP(A535,'Raw Data'!$A$2:$M$724,12,FALSE)</f>
        <v>0</v>
      </c>
      <c r="K535" s="9">
        <f>VLOOKUP(A535,'Raw Data'!$A$2:$M$724,13,FALSE)</f>
        <v>10</v>
      </c>
      <c r="M535" s="11">
        <f t="shared" si="1"/>
        <v>1.5555555555555556</v>
      </c>
      <c r="N535" s="12">
        <f>VLOOKUP(A535,'Raw Data'!$A$2:$M$724,9,FALSE)</f>
        <v>0</v>
      </c>
      <c r="O535" s="13">
        <f>VLOOKUP(A535,'Raw Data'!$A$2:$M$724,10,FALSE)</f>
        <v>0</v>
      </c>
      <c r="P535" s="13">
        <f>VLOOKUP(A535,'Raw Data'!$A$2:$M$724,11,FALSE)</f>
        <v>0</v>
      </c>
      <c r="Q535" s="13">
        <f>VLOOKUP(A535,'Raw Data'!$A$2:$M$724,8,FALSE)</f>
        <v>0</v>
      </c>
      <c r="R535" s="14">
        <f t="shared" si="2"/>
        <v>1.5555555555555556</v>
      </c>
      <c r="S535" s="21">
        <v>0</v>
      </c>
    </row>
    <row r="536" spans="1:19" ht="16.2" x14ac:dyDescent="0.45">
      <c r="A536" s="20" t="s">
        <v>556</v>
      </c>
      <c r="B536" s="9" t="str">
        <f>VLOOKUP(A536,'Raw Data'!$A$2:$M$724,2,FALSE)</f>
        <v>Gudia Kumari</v>
      </c>
      <c r="C536" s="9">
        <f>VLOOKUP(A536,'Phone Number'!$A$1:$B$6919,2,FALSE)</f>
        <v>9625565083</v>
      </c>
      <c r="D536" s="9">
        <f>VLOOKUP(A536,'Raw Data'!$A$2:$M$724,4,FALSE)</f>
        <v>0</v>
      </c>
      <c r="E536" s="9">
        <f>VLOOKUP(A536,'Raw Data'!$A$2:$M$724,3,FALSE)</f>
        <v>1</v>
      </c>
      <c r="F536" s="9">
        <f>VLOOKUP(A536,'Raw Data'!$A$2:$M$724,5,FALSE)</f>
        <v>0</v>
      </c>
      <c r="G536" s="9">
        <f>VLOOKUP(A536,'Raw Data'!$A$2:$M$724,7,FALSE)</f>
        <v>0</v>
      </c>
      <c r="H536" s="10" t="e">
        <f t="shared" si="0"/>
        <v>#DIV/0!</v>
      </c>
      <c r="I536" s="9">
        <f>VLOOKUP(A536,'Raw Data'!$A$2:$M$724,6,FALSE)</f>
        <v>0</v>
      </c>
      <c r="J536" s="9">
        <f>VLOOKUP(A536,'Raw Data'!$A$2:$M$724,12,FALSE)</f>
        <v>0</v>
      </c>
      <c r="K536" s="9">
        <f>VLOOKUP(A536,'Raw Data'!$A$2:$M$724,13,FALSE)</f>
        <v>0</v>
      </c>
      <c r="M536" s="11">
        <f t="shared" si="1"/>
        <v>1</v>
      </c>
      <c r="N536" s="12">
        <f>VLOOKUP(A536,'Raw Data'!$A$2:$M$724,9,FALSE)</f>
        <v>1</v>
      </c>
      <c r="O536" s="13">
        <f>VLOOKUP(A536,'Raw Data'!$A$2:$M$724,10,FALSE)</f>
        <v>1</v>
      </c>
      <c r="P536" s="13">
        <f>VLOOKUP(A536,'Raw Data'!$A$2:$M$724,11,FALSE)</f>
        <v>0</v>
      </c>
      <c r="Q536" s="13">
        <f>VLOOKUP(A536,'Raw Data'!$A$2:$M$724,8,FALSE)</f>
        <v>0</v>
      </c>
      <c r="R536" s="14">
        <f t="shared" si="2"/>
        <v>1</v>
      </c>
      <c r="S536" s="21">
        <v>0</v>
      </c>
    </row>
    <row r="537" spans="1:19" ht="16.2" x14ac:dyDescent="0.45">
      <c r="A537" s="20" t="s">
        <v>557</v>
      </c>
      <c r="B537" s="9" t="str">
        <f>VLOOKUP(A537,'Raw Data'!$A$2:$M$724,2,FALSE)</f>
        <v>Hiba</v>
      </c>
      <c r="C537" s="9">
        <f>VLOOKUP(A537,'Phone Number'!$A$1:$B$6919,2,FALSE)</f>
        <v>9389740212</v>
      </c>
      <c r="D537" s="9">
        <f>VLOOKUP(A537,'Raw Data'!$A$2:$M$724,4,FALSE)</f>
        <v>0</v>
      </c>
      <c r="E537" s="9">
        <f>VLOOKUP(A537,'Raw Data'!$A$2:$M$724,3,FALSE)</f>
        <v>2</v>
      </c>
      <c r="F537" s="9">
        <f>VLOOKUP(A537,'Raw Data'!$A$2:$M$724,5,FALSE)</f>
        <v>0</v>
      </c>
      <c r="G537" s="9">
        <f>VLOOKUP(A537,'Raw Data'!$A$2:$M$724,7,FALSE)</f>
        <v>0</v>
      </c>
      <c r="H537" s="10" t="e">
        <f t="shared" si="0"/>
        <v>#DIV/0!</v>
      </c>
      <c r="I537" s="9">
        <f>VLOOKUP(A537,'Raw Data'!$A$2:$M$724,6,FALSE)</f>
        <v>0</v>
      </c>
      <c r="J537" s="9">
        <f>VLOOKUP(A537,'Raw Data'!$A$2:$M$724,12,FALSE)</f>
        <v>0</v>
      </c>
      <c r="K537" s="9">
        <f>VLOOKUP(A537,'Raw Data'!$A$2:$M$724,13,FALSE)</f>
        <v>1</v>
      </c>
      <c r="M537" s="11">
        <f t="shared" si="1"/>
        <v>2.0555555555555554</v>
      </c>
      <c r="N537" s="12">
        <f>VLOOKUP(A537,'Raw Data'!$A$2:$M$724,9,FALSE)</f>
        <v>1</v>
      </c>
      <c r="O537" s="13">
        <f>VLOOKUP(A537,'Raw Data'!$A$2:$M$724,10,FALSE)</f>
        <v>0</v>
      </c>
      <c r="P537" s="13">
        <f>VLOOKUP(A537,'Raw Data'!$A$2:$M$724,11,FALSE)</f>
        <v>0</v>
      </c>
      <c r="Q537" s="13">
        <f>VLOOKUP(A537,'Raw Data'!$A$2:$M$724,8,FALSE)</f>
        <v>0</v>
      </c>
      <c r="R537" s="14">
        <f t="shared" si="2"/>
        <v>2.0555555555555554</v>
      </c>
      <c r="S537" s="21">
        <v>0</v>
      </c>
    </row>
    <row r="538" spans="1:19" ht="16.2" x14ac:dyDescent="0.45">
      <c r="A538" s="20" t="s">
        <v>558</v>
      </c>
      <c r="B538" s="9" t="str">
        <f>VLOOKUP(A538,'Raw Data'!$A$2:$M$724,2,FALSE)</f>
        <v>SHWETA</v>
      </c>
      <c r="C538" s="9">
        <f>VLOOKUP(A538,'Phone Number'!$A$1:$B$6919,2,FALSE)</f>
        <v>9896338489</v>
      </c>
      <c r="D538" s="9">
        <f>VLOOKUP(A538,'Raw Data'!$A$2:$M$724,4,FALSE)</f>
        <v>0</v>
      </c>
      <c r="E538" s="9">
        <f>VLOOKUP(A538,'Raw Data'!$A$2:$M$724,3,FALSE)</f>
        <v>1</v>
      </c>
      <c r="F538" s="9">
        <f>VLOOKUP(A538,'Raw Data'!$A$2:$M$724,5,FALSE)</f>
        <v>0</v>
      </c>
      <c r="G538" s="9">
        <f>VLOOKUP(A538,'Raw Data'!$A$2:$M$724,7,FALSE)</f>
        <v>7</v>
      </c>
      <c r="H538" s="10">
        <f t="shared" si="0"/>
        <v>0</v>
      </c>
      <c r="I538" s="9">
        <f>VLOOKUP(A538,'Raw Data'!$A$2:$M$724,6,FALSE)</f>
        <v>0</v>
      </c>
      <c r="J538" s="9">
        <f>VLOOKUP(A538,'Raw Data'!$A$2:$M$724,12,FALSE)</f>
        <v>0</v>
      </c>
      <c r="K538" s="9">
        <f>VLOOKUP(A538,'Raw Data'!$A$2:$M$724,13,FALSE)</f>
        <v>0</v>
      </c>
      <c r="M538" s="11">
        <f t="shared" si="1"/>
        <v>1.5833333333333335</v>
      </c>
      <c r="N538" s="12">
        <f>VLOOKUP(A538,'Raw Data'!$A$2:$M$724,9,FALSE)</f>
        <v>0</v>
      </c>
      <c r="O538" s="13">
        <f>VLOOKUP(A538,'Raw Data'!$A$2:$M$724,10,FALSE)</f>
        <v>0</v>
      </c>
      <c r="P538" s="13">
        <f>VLOOKUP(A538,'Raw Data'!$A$2:$M$724,11,FALSE)</f>
        <v>0</v>
      </c>
      <c r="Q538" s="13">
        <f>VLOOKUP(A538,'Raw Data'!$A$2:$M$724,8,FALSE)</f>
        <v>0</v>
      </c>
      <c r="R538" s="14">
        <f t="shared" si="2"/>
        <v>1.5833333333333335</v>
      </c>
      <c r="S538" s="21">
        <v>3</v>
      </c>
    </row>
    <row r="539" spans="1:19" ht="16.2" x14ac:dyDescent="0.45">
      <c r="A539" s="20" t="s">
        <v>559</v>
      </c>
      <c r="B539" s="9" t="str">
        <f>VLOOKUP(A539,'Raw Data'!$A$2:$M$724,2,FALSE)</f>
        <v>Anuradha Gupta</v>
      </c>
      <c r="C539" s="9">
        <f>VLOOKUP(A539,'Phone Number'!$A$1:$B$6919,2,FALSE)</f>
        <v>7037265577</v>
      </c>
      <c r="D539" s="9">
        <f>VLOOKUP(A539,'Raw Data'!$A$2:$M$724,4,FALSE)</f>
        <v>0</v>
      </c>
      <c r="E539" s="9">
        <f>VLOOKUP(A539,'Raw Data'!$A$2:$M$724,3,FALSE)</f>
        <v>11</v>
      </c>
      <c r="F539" s="9">
        <f>VLOOKUP(A539,'Raw Data'!$A$2:$M$724,5,FALSE)</f>
        <v>0</v>
      </c>
      <c r="G539" s="9">
        <f>VLOOKUP(A539,'Raw Data'!$A$2:$M$724,7,FALSE)</f>
        <v>28</v>
      </c>
      <c r="H539" s="10">
        <f t="shared" si="0"/>
        <v>0</v>
      </c>
      <c r="I539" s="9">
        <f>VLOOKUP(A539,'Raw Data'!$A$2:$M$724,6,FALSE)</f>
        <v>0</v>
      </c>
      <c r="J539" s="9">
        <f>VLOOKUP(A539,'Raw Data'!$A$2:$M$724,12,FALSE)</f>
        <v>0</v>
      </c>
      <c r="K539" s="9">
        <f>VLOOKUP(A539,'Raw Data'!$A$2:$M$724,13,FALSE)</f>
        <v>71</v>
      </c>
      <c r="M539" s="11">
        <f t="shared" si="1"/>
        <v>17.277777777777779</v>
      </c>
      <c r="N539" s="12">
        <f>VLOOKUP(A539,'Raw Data'!$A$2:$M$724,9,FALSE)</f>
        <v>9</v>
      </c>
      <c r="O539" s="13">
        <f>VLOOKUP(A539,'Raw Data'!$A$2:$M$724,10,FALSE)</f>
        <v>7</v>
      </c>
      <c r="P539" s="13">
        <f>VLOOKUP(A539,'Raw Data'!$A$2:$M$724,11,FALSE)</f>
        <v>0</v>
      </c>
      <c r="Q539" s="13">
        <f>VLOOKUP(A539,'Raw Data'!$A$2:$M$724,8,FALSE)</f>
        <v>0</v>
      </c>
      <c r="R539" s="14">
        <f t="shared" si="2"/>
        <v>17.277777777777779</v>
      </c>
      <c r="S539" s="21">
        <v>0</v>
      </c>
    </row>
    <row r="540" spans="1:19" ht="16.2" x14ac:dyDescent="0.45">
      <c r="A540" s="20" t="s">
        <v>560</v>
      </c>
      <c r="B540" s="9" t="str">
        <f>VLOOKUP(A540,'Raw Data'!$A$2:$M$724,2,FALSE)</f>
        <v>Shivam kumar</v>
      </c>
      <c r="C540" s="9">
        <f>VLOOKUP(A540,'Phone Number'!$A$1:$B$6919,2,FALSE)</f>
        <v>8979983561</v>
      </c>
      <c r="D540" s="9">
        <f>VLOOKUP(A540,'Raw Data'!$A$2:$M$724,4,FALSE)</f>
        <v>0</v>
      </c>
      <c r="E540" s="9">
        <f>VLOOKUP(A540,'Raw Data'!$A$2:$M$724,3,FALSE)</f>
        <v>1</v>
      </c>
      <c r="F540" s="9">
        <f>VLOOKUP(A540,'Raw Data'!$A$2:$M$724,5,FALSE)</f>
        <v>0</v>
      </c>
      <c r="G540" s="9">
        <f>VLOOKUP(A540,'Raw Data'!$A$2:$M$724,7,FALSE)</f>
        <v>2</v>
      </c>
      <c r="H540" s="10">
        <f t="shared" si="0"/>
        <v>0</v>
      </c>
      <c r="I540" s="9">
        <f>VLOOKUP(A540,'Raw Data'!$A$2:$M$724,6,FALSE)</f>
        <v>0</v>
      </c>
      <c r="J540" s="9">
        <f>VLOOKUP(A540,'Raw Data'!$A$2:$M$724,12,FALSE)</f>
        <v>0</v>
      </c>
      <c r="K540" s="9">
        <f>VLOOKUP(A540,'Raw Data'!$A$2:$M$724,13,FALSE)</f>
        <v>0</v>
      </c>
      <c r="M540" s="11">
        <f t="shared" si="1"/>
        <v>1.1666666666666667</v>
      </c>
      <c r="N540" s="12">
        <f>VLOOKUP(A540,'Raw Data'!$A$2:$M$724,9,FALSE)</f>
        <v>1</v>
      </c>
      <c r="O540" s="13">
        <f>VLOOKUP(A540,'Raw Data'!$A$2:$M$724,10,FALSE)</f>
        <v>1</v>
      </c>
      <c r="P540" s="13">
        <f>VLOOKUP(A540,'Raw Data'!$A$2:$M$724,11,FALSE)</f>
        <v>0</v>
      </c>
      <c r="Q540" s="13">
        <f>VLOOKUP(A540,'Raw Data'!$A$2:$M$724,8,FALSE)</f>
        <v>0</v>
      </c>
      <c r="R540" s="14">
        <f t="shared" si="2"/>
        <v>1.1666666666666667</v>
      </c>
      <c r="S540" s="21">
        <v>0</v>
      </c>
    </row>
    <row r="541" spans="1:19" ht="16.2" x14ac:dyDescent="0.45">
      <c r="A541" s="20" t="s">
        <v>561</v>
      </c>
      <c r="B541" s="9" t="str">
        <f>VLOOKUP(A541,'Raw Data'!$A$2:$M$724,2,FALSE)</f>
        <v>Ritu patel</v>
      </c>
      <c r="C541" s="9">
        <f>VLOOKUP(A541,'Phone Number'!$A$1:$B$6919,2,FALSE)</f>
        <v>9754830969</v>
      </c>
      <c r="D541" s="9">
        <f>VLOOKUP(A541,'Raw Data'!$A$2:$M$724,4,FALSE)</f>
        <v>0</v>
      </c>
      <c r="E541" s="9">
        <f>VLOOKUP(A541,'Raw Data'!$A$2:$M$724,3,FALSE)</f>
        <v>2</v>
      </c>
      <c r="F541" s="9">
        <f>VLOOKUP(A541,'Raw Data'!$A$2:$M$724,5,FALSE)</f>
        <v>0</v>
      </c>
      <c r="G541" s="9">
        <f>VLOOKUP(A541,'Raw Data'!$A$2:$M$724,7,FALSE)</f>
        <v>3</v>
      </c>
      <c r="H541" s="10">
        <f t="shared" si="0"/>
        <v>0</v>
      </c>
      <c r="I541" s="9">
        <f>VLOOKUP(A541,'Raw Data'!$A$2:$M$724,6,FALSE)</f>
        <v>0</v>
      </c>
      <c r="J541" s="9">
        <f>VLOOKUP(A541,'Raw Data'!$A$2:$M$724,12,FALSE)</f>
        <v>0</v>
      </c>
      <c r="K541" s="9">
        <f>VLOOKUP(A541,'Raw Data'!$A$2:$M$724,13,FALSE)</f>
        <v>0</v>
      </c>
      <c r="M541" s="11">
        <f t="shared" si="1"/>
        <v>2.25</v>
      </c>
      <c r="N541" s="12">
        <f>VLOOKUP(A541,'Raw Data'!$A$2:$M$724,9,FALSE)</f>
        <v>4</v>
      </c>
      <c r="O541" s="13">
        <f>VLOOKUP(A541,'Raw Data'!$A$2:$M$724,10,FALSE)</f>
        <v>4</v>
      </c>
      <c r="P541" s="13">
        <f>VLOOKUP(A541,'Raw Data'!$A$2:$M$724,11,FALSE)</f>
        <v>0</v>
      </c>
      <c r="Q541" s="13">
        <f>VLOOKUP(A541,'Raw Data'!$A$2:$M$724,8,FALSE)</f>
        <v>0</v>
      </c>
      <c r="R541" s="14">
        <f t="shared" si="2"/>
        <v>2.25</v>
      </c>
      <c r="S541" s="21">
        <v>0</v>
      </c>
    </row>
    <row r="542" spans="1:19" ht="16.2" x14ac:dyDescent="0.45">
      <c r="A542" s="20" t="s">
        <v>562</v>
      </c>
      <c r="B542" s="9" t="str">
        <f>VLOOKUP(A542,'Raw Data'!$A$2:$M$724,2,FALSE)</f>
        <v>Ravi Rajpoot</v>
      </c>
      <c r="C542" s="9">
        <f>VLOOKUP(A542,'Phone Number'!$A$1:$B$6919,2,FALSE)</f>
        <v>7607217077</v>
      </c>
      <c r="D542" s="9">
        <f>VLOOKUP(A542,'Raw Data'!$A$2:$M$724,4,FALSE)</f>
        <v>0</v>
      </c>
      <c r="E542" s="9">
        <f>VLOOKUP(A542,'Raw Data'!$A$2:$M$724,3,FALSE)</f>
        <v>1</v>
      </c>
      <c r="F542" s="9">
        <f>VLOOKUP(A542,'Raw Data'!$A$2:$M$724,5,FALSE)</f>
        <v>0</v>
      </c>
      <c r="G542" s="9">
        <f>VLOOKUP(A542,'Raw Data'!$A$2:$M$724,7,FALSE)</f>
        <v>1</v>
      </c>
      <c r="H542" s="10">
        <f t="shared" si="0"/>
        <v>0</v>
      </c>
      <c r="I542" s="9">
        <f>VLOOKUP(A542,'Raw Data'!$A$2:$M$724,6,FALSE)</f>
        <v>0</v>
      </c>
      <c r="J542" s="9">
        <f>VLOOKUP(A542,'Raw Data'!$A$2:$M$724,12,FALSE)</f>
        <v>0</v>
      </c>
      <c r="K542" s="9">
        <f>VLOOKUP(A542,'Raw Data'!$A$2:$M$724,13,FALSE)</f>
        <v>0</v>
      </c>
      <c r="M542" s="11">
        <f t="shared" si="1"/>
        <v>1.0833333333333333</v>
      </c>
      <c r="N542" s="12">
        <f>VLOOKUP(A542,'Raw Data'!$A$2:$M$724,9,FALSE)</f>
        <v>1</v>
      </c>
      <c r="O542" s="13">
        <f>VLOOKUP(A542,'Raw Data'!$A$2:$M$724,10,FALSE)</f>
        <v>0</v>
      </c>
      <c r="P542" s="13">
        <f>VLOOKUP(A542,'Raw Data'!$A$2:$M$724,11,FALSE)</f>
        <v>0</v>
      </c>
      <c r="Q542" s="13">
        <f>VLOOKUP(A542,'Raw Data'!$A$2:$M$724,8,FALSE)</f>
        <v>0</v>
      </c>
      <c r="R542" s="14">
        <f t="shared" si="2"/>
        <v>1.0833333333333333</v>
      </c>
      <c r="S542" s="21">
        <v>0</v>
      </c>
    </row>
    <row r="543" spans="1:19" ht="16.2" x14ac:dyDescent="0.45">
      <c r="A543" s="20" t="s">
        <v>563</v>
      </c>
      <c r="B543" s="9" t="str">
        <f>VLOOKUP(A543,'Raw Data'!$A$2:$M$724,2,FALSE)</f>
        <v>Priyanka Gawankar</v>
      </c>
      <c r="C543" s="9">
        <f>VLOOKUP(A543,'Phone Number'!$A$1:$B$6919,2,FALSE)</f>
        <v>8625005435</v>
      </c>
      <c r="D543" s="9">
        <f>VLOOKUP(A543,'Raw Data'!$A$2:$M$724,4,FALSE)</f>
        <v>0</v>
      </c>
      <c r="E543" s="9">
        <f>VLOOKUP(A543,'Raw Data'!$A$2:$M$724,3,FALSE)</f>
        <v>2</v>
      </c>
      <c r="F543" s="9">
        <f>VLOOKUP(A543,'Raw Data'!$A$2:$M$724,5,FALSE)</f>
        <v>0</v>
      </c>
      <c r="G543" s="9">
        <f>VLOOKUP(A543,'Raw Data'!$A$2:$M$724,7,FALSE)</f>
        <v>4</v>
      </c>
      <c r="H543" s="10">
        <f t="shared" si="0"/>
        <v>0</v>
      </c>
      <c r="I543" s="9">
        <f>VLOOKUP(A543,'Raw Data'!$A$2:$M$724,6,FALSE)</f>
        <v>0</v>
      </c>
      <c r="J543" s="9">
        <f>VLOOKUP(A543,'Raw Data'!$A$2:$M$724,12,FALSE)</f>
        <v>0</v>
      </c>
      <c r="K543" s="9">
        <f>VLOOKUP(A543,'Raw Data'!$A$2:$M$724,13,FALSE)</f>
        <v>9</v>
      </c>
      <c r="M543" s="11">
        <f t="shared" si="1"/>
        <v>2.8333333333333335</v>
      </c>
      <c r="N543" s="12">
        <f>VLOOKUP(A543,'Raw Data'!$A$2:$M$724,9,FALSE)</f>
        <v>0</v>
      </c>
      <c r="O543" s="13">
        <f>VLOOKUP(A543,'Raw Data'!$A$2:$M$724,10,FALSE)</f>
        <v>0</v>
      </c>
      <c r="P543" s="13">
        <f>VLOOKUP(A543,'Raw Data'!$A$2:$M$724,11,FALSE)</f>
        <v>0</v>
      </c>
      <c r="Q543" s="13">
        <f>VLOOKUP(A543,'Raw Data'!$A$2:$M$724,8,FALSE)</f>
        <v>0</v>
      </c>
      <c r="R543" s="14">
        <f t="shared" si="2"/>
        <v>2.8333333333333335</v>
      </c>
      <c r="S543" s="21">
        <v>0</v>
      </c>
    </row>
    <row r="544" spans="1:19" ht="16.2" x14ac:dyDescent="0.45">
      <c r="A544" s="20" t="s">
        <v>564</v>
      </c>
      <c r="B544" s="9" t="str">
        <f>VLOOKUP(A544,'Raw Data'!$A$2:$M$724,2,FALSE)</f>
        <v>Amrita</v>
      </c>
      <c r="C544" s="9">
        <f>VLOOKUP(A544,'Phone Number'!$A$1:$B$6919,2,FALSE)</f>
        <v>7715997182</v>
      </c>
      <c r="D544" s="9">
        <f>VLOOKUP(A544,'Raw Data'!$A$2:$M$724,4,FALSE)</f>
        <v>0</v>
      </c>
      <c r="E544" s="9">
        <f>VLOOKUP(A544,'Raw Data'!$A$2:$M$724,3,FALSE)</f>
        <v>2</v>
      </c>
      <c r="F544" s="9">
        <f>VLOOKUP(A544,'Raw Data'!$A$2:$M$724,5,FALSE)</f>
        <v>0</v>
      </c>
      <c r="G544" s="9">
        <f>VLOOKUP(A544,'Raw Data'!$A$2:$M$724,7,FALSE)</f>
        <v>10</v>
      </c>
      <c r="H544" s="10">
        <f t="shared" si="0"/>
        <v>0</v>
      </c>
      <c r="I544" s="9">
        <f>VLOOKUP(A544,'Raw Data'!$A$2:$M$724,6,FALSE)</f>
        <v>0</v>
      </c>
      <c r="J544" s="9">
        <f>VLOOKUP(A544,'Raw Data'!$A$2:$M$724,12,FALSE)</f>
        <v>0</v>
      </c>
      <c r="K544" s="9">
        <f>VLOOKUP(A544,'Raw Data'!$A$2:$M$724,13,FALSE)</f>
        <v>0</v>
      </c>
      <c r="M544" s="11">
        <f t="shared" si="1"/>
        <v>2.8333333333333335</v>
      </c>
      <c r="N544" s="12">
        <f>VLOOKUP(A544,'Raw Data'!$A$2:$M$724,9,FALSE)</f>
        <v>0</v>
      </c>
      <c r="O544" s="13">
        <f>VLOOKUP(A544,'Raw Data'!$A$2:$M$724,10,FALSE)</f>
        <v>0</v>
      </c>
      <c r="P544" s="13">
        <f>VLOOKUP(A544,'Raw Data'!$A$2:$M$724,11,FALSE)</f>
        <v>0</v>
      </c>
      <c r="Q544" s="13">
        <f>VLOOKUP(A544,'Raw Data'!$A$2:$M$724,8,FALSE)</f>
        <v>0</v>
      </c>
      <c r="R544" s="14">
        <f t="shared" si="2"/>
        <v>2.8333333333333335</v>
      </c>
      <c r="S544" s="21">
        <v>1</v>
      </c>
    </row>
    <row r="545" spans="1:19" ht="16.2" x14ac:dyDescent="0.45">
      <c r="A545" s="20" t="s">
        <v>565</v>
      </c>
      <c r="B545" s="9" t="str">
        <f>VLOOKUP(A545,'Raw Data'!$A$2:$M$724,2,FALSE)</f>
        <v>Saurav kumar</v>
      </c>
      <c r="C545" s="9">
        <f>VLOOKUP(A545,'Phone Number'!$A$1:$B$6919,2,FALSE)</f>
        <v>9472988503</v>
      </c>
      <c r="D545" s="9">
        <f>VLOOKUP(A545,'Raw Data'!$A$2:$M$724,4,FALSE)</f>
        <v>0</v>
      </c>
      <c r="E545" s="9">
        <f>VLOOKUP(A545,'Raw Data'!$A$2:$M$724,3,FALSE)</f>
        <v>1</v>
      </c>
      <c r="F545" s="9">
        <f>VLOOKUP(A545,'Raw Data'!$A$2:$M$724,5,FALSE)</f>
        <v>0</v>
      </c>
      <c r="G545" s="9">
        <f>VLOOKUP(A545,'Raw Data'!$A$2:$M$724,7,FALSE)</f>
        <v>0</v>
      </c>
      <c r="H545" s="10" t="e">
        <f t="shared" si="0"/>
        <v>#DIV/0!</v>
      </c>
      <c r="I545" s="9">
        <f>VLOOKUP(A545,'Raw Data'!$A$2:$M$724,6,FALSE)</f>
        <v>0</v>
      </c>
      <c r="J545" s="9">
        <f>VLOOKUP(A545,'Raw Data'!$A$2:$M$724,12,FALSE)</f>
        <v>0</v>
      </c>
      <c r="K545" s="9">
        <f>VLOOKUP(A545,'Raw Data'!$A$2:$M$724,13,FALSE)</f>
        <v>0</v>
      </c>
      <c r="M545" s="11">
        <f t="shared" si="1"/>
        <v>1</v>
      </c>
      <c r="N545" s="12">
        <f>VLOOKUP(A545,'Raw Data'!$A$2:$M$724,9,FALSE)</f>
        <v>0</v>
      </c>
      <c r="O545" s="13">
        <f>VLOOKUP(A545,'Raw Data'!$A$2:$M$724,10,FALSE)</f>
        <v>0</v>
      </c>
      <c r="P545" s="13">
        <f>VLOOKUP(A545,'Raw Data'!$A$2:$M$724,11,FALSE)</f>
        <v>0</v>
      </c>
      <c r="Q545" s="13">
        <f>VLOOKUP(A545,'Raw Data'!$A$2:$M$724,8,FALSE)</f>
        <v>0</v>
      </c>
      <c r="R545" s="14">
        <f t="shared" si="2"/>
        <v>1</v>
      </c>
      <c r="S545" s="21">
        <v>0</v>
      </c>
    </row>
    <row r="546" spans="1:19" ht="16.2" x14ac:dyDescent="0.45">
      <c r="A546" s="20" t="s">
        <v>566</v>
      </c>
      <c r="B546" s="9" t="str">
        <f>VLOOKUP(A546,'Raw Data'!$A$2:$M$724,2,FALSE)</f>
        <v>Beena yadav</v>
      </c>
      <c r="C546" s="9">
        <f>VLOOKUP(A546,'Phone Number'!$A$1:$B$6919,2,FALSE)</f>
        <v>8377088760</v>
      </c>
      <c r="D546" s="9">
        <f>VLOOKUP(A546,'Raw Data'!$A$2:$M$724,4,FALSE)</f>
        <v>0</v>
      </c>
      <c r="E546" s="9">
        <f>VLOOKUP(A546,'Raw Data'!$A$2:$M$724,3,FALSE)</f>
        <v>2</v>
      </c>
      <c r="F546" s="9">
        <f>VLOOKUP(A546,'Raw Data'!$A$2:$M$724,5,FALSE)</f>
        <v>0</v>
      </c>
      <c r="G546" s="9">
        <f>VLOOKUP(A546,'Raw Data'!$A$2:$M$724,7,FALSE)</f>
        <v>0</v>
      </c>
      <c r="H546" s="10" t="e">
        <f t="shared" si="0"/>
        <v>#DIV/0!</v>
      </c>
      <c r="I546" s="9">
        <f>VLOOKUP(A546,'Raw Data'!$A$2:$M$724,6,FALSE)</f>
        <v>0</v>
      </c>
      <c r="J546" s="9">
        <f>VLOOKUP(A546,'Raw Data'!$A$2:$M$724,12,FALSE)</f>
        <v>0</v>
      </c>
      <c r="K546" s="9">
        <f>VLOOKUP(A546,'Raw Data'!$A$2:$M$724,13,FALSE)</f>
        <v>2</v>
      </c>
      <c r="M546" s="11">
        <f t="shared" si="1"/>
        <v>2.1111111111111112</v>
      </c>
      <c r="N546" s="12">
        <f>VLOOKUP(A546,'Raw Data'!$A$2:$M$724,9,FALSE)</f>
        <v>0</v>
      </c>
      <c r="O546" s="13">
        <f>VLOOKUP(A546,'Raw Data'!$A$2:$M$724,10,FALSE)</f>
        <v>0</v>
      </c>
      <c r="P546" s="13">
        <f>VLOOKUP(A546,'Raw Data'!$A$2:$M$724,11,FALSE)</f>
        <v>0</v>
      </c>
      <c r="Q546" s="13">
        <f>VLOOKUP(A546,'Raw Data'!$A$2:$M$724,8,FALSE)</f>
        <v>0</v>
      </c>
      <c r="R546" s="14">
        <f t="shared" si="2"/>
        <v>2.1111111111111112</v>
      </c>
      <c r="S546" s="21">
        <v>0</v>
      </c>
    </row>
    <row r="547" spans="1:19" ht="16.2" x14ac:dyDescent="0.45">
      <c r="A547" s="20" t="s">
        <v>567</v>
      </c>
      <c r="B547" s="9" t="str">
        <f>VLOOKUP(A547,'Raw Data'!$A$2:$M$724,2,FALSE)</f>
        <v>Jashpreet kaur</v>
      </c>
      <c r="C547" s="9">
        <f>VLOOKUP(A547,'Phone Number'!$A$1:$B$6919,2,FALSE)</f>
        <v>9876049267</v>
      </c>
      <c r="D547" s="9">
        <f>VLOOKUP(A547,'Raw Data'!$A$2:$M$724,4,FALSE)</f>
        <v>0</v>
      </c>
      <c r="E547" s="9">
        <f>VLOOKUP(A547,'Raw Data'!$A$2:$M$724,3,FALSE)</f>
        <v>1</v>
      </c>
      <c r="F547" s="9">
        <f>VLOOKUP(A547,'Raw Data'!$A$2:$M$724,5,FALSE)</f>
        <v>0</v>
      </c>
      <c r="G547" s="9">
        <f>VLOOKUP(A547,'Raw Data'!$A$2:$M$724,7,FALSE)</f>
        <v>1</v>
      </c>
      <c r="H547" s="10">
        <f t="shared" si="0"/>
        <v>0</v>
      </c>
      <c r="I547" s="9">
        <f>VLOOKUP(A547,'Raw Data'!$A$2:$M$724,6,FALSE)</f>
        <v>0</v>
      </c>
      <c r="J547" s="9">
        <f>VLOOKUP(A547,'Raw Data'!$A$2:$M$724,12,FALSE)</f>
        <v>0</v>
      </c>
      <c r="K547" s="9">
        <f>VLOOKUP(A547,'Raw Data'!$A$2:$M$724,13,FALSE)</f>
        <v>1</v>
      </c>
      <c r="M547" s="11">
        <f t="shared" si="1"/>
        <v>1.1388888888888888</v>
      </c>
      <c r="N547" s="12">
        <f>VLOOKUP(A547,'Raw Data'!$A$2:$M$724,9,FALSE)</f>
        <v>0</v>
      </c>
      <c r="O547" s="13">
        <f>VLOOKUP(A547,'Raw Data'!$A$2:$M$724,10,FALSE)</f>
        <v>0</v>
      </c>
      <c r="P547" s="13">
        <f>VLOOKUP(A547,'Raw Data'!$A$2:$M$724,11,FALSE)</f>
        <v>0</v>
      </c>
      <c r="Q547" s="13">
        <f>VLOOKUP(A547,'Raw Data'!$A$2:$M$724,8,FALSE)</f>
        <v>0</v>
      </c>
      <c r="R547" s="14">
        <f t="shared" si="2"/>
        <v>1.1388888888888888</v>
      </c>
      <c r="S547" s="21">
        <v>0</v>
      </c>
    </row>
    <row r="548" spans="1:19" ht="16.2" x14ac:dyDescent="0.45">
      <c r="A548" s="20" t="s">
        <v>568</v>
      </c>
      <c r="B548" s="9" t="str">
        <f>VLOOKUP(A548,'Raw Data'!$A$2:$M$724,2,FALSE)</f>
        <v>Priyanka sharma</v>
      </c>
      <c r="C548" s="9">
        <f>VLOOKUP(A548,'Phone Number'!$A$1:$B$6919,2,FALSE)</f>
        <v>8595666820</v>
      </c>
      <c r="D548" s="9">
        <f>VLOOKUP(A548,'Raw Data'!$A$2:$M$724,4,FALSE)</f>
        <v>0</v>
      </c>
      <c r="E548" s="9">
        <f>VLOOKUP(A548,'Raw Data'!$A$2:$M$724,3,FALSE)</f>
        <v>2</v>
      </c>
      <c r="F548" s="9">
        <f>VLOOKUP(A548,'Raw Data'!$A$2:$M$724,5,FALSE)</f>
        <v>0</v>
      </c>
      <c r="G548" s="9">
        <f>VLOOKUP(A548,'Raw Data'!$A$2:$M$724,7,FALSE)</f>
        <v>2</v>
      </c>
      <c r="H548" s="10">
        <f t="shared" si="0"/>
        <v>0</v>
      </c>
      <c r="I548" s="9">
        <f>VLOOKUP(A548,'Raw Data'!$A$2:$M$724,6,FALSE)</f>
        <v>0</v>
      </c>
      <c r="J548" s="9">
        <f>VLOOKUP(A548,'Raw Data'!$A$2:$M$724,12,FALSE)</f>
        <v>0</v>
      </c>
      <c r="K548" s="9">
        <f>VLOOKUP(A548,'Raw Data'!$A$2:$M$724,13,FALSE)</f>
        <v>5</v>
      </c>
      <c r="M548" s="11">
        <f t="shared" si="1"/>
        <v>2.4444444444444442</v>
      </c>
      <c r="N548" s="12">
        <f>VLOOKUP(A548,'Raw Data'!$A$2:$M$724,9,FALSE)</f>
        <v>0</v>
      </c>
      <c r="O548" s="13">
        <f>VLOOKUP(A548,'Raw Data'!$A$2:$M$724,10,FALSE)</f>
        <v>0</v>
      </c>
      <c r="P548" s="13">
        <f>VLOOKUP(A548,'Raw Data'!$A$2:$M$724,11,FALSE)</f>
        <v>0</v>
      </c>
      <c r="Q548" s="13">
        <f>VLOOKUP(A548,'Raw Data'!$A$2:$M$724,8,FALSE)</f>
        <v>0</v>
      </c>
      <c r="R548" s="14">
        <f t="shared" si="2"/>
        <v>2.4444444444444442</v>
      </c>
      <c r="S548" s="21">
        <v>0</v>
      </c>
    </row>
    <row r="549" spans="1:19" ht="16.2" x14ac:dyDescent="0.45">
      <c r="A549" s="20" t="s">
        <v>569</v>
      </c>
      <c r="B549" s="9" t="str">
        <f>VLOOKUP(A549,'Raw Data'!$A$2:$M$724,2,FALSE)</f>
        <v>Anshika</v>
      </c>
      <c r="C549" s="9">
        <f>VLOOKUP(A549,'Phone Number'!$A$1:$B$6919,2,FALSE)</f>
        <v>8445911468</v>
      </c>
      <c r="D549" s="9">
        <f>VLOOKUP(A549,'Raw Data'!$A$2:$M$724,4,FALSE)</f>
        <v>0</v>
      </c>
      <c r="E549" s="9">
        <f>VLOOKUP(A549,'Raw Data'!$A$2:$M$724,3,FALSE)</f>
        <v>1</v>
      </c>
      <c r="F549" s="9">
        <f>VLOOKUP(A549,'Raw Data'!$A$2:$M$724,5,FALSE)</f>
        <v>0</v>
      </c>
      <c r="G549" s="9">
        <f>VLOOKUP(A549,'Raw Data'!$A$2:$M$724,7,FALSE)</f>
        <v>0</v>
      </c>
      <c r="H549" s="10" t="e">
        <f t="shared" si="0"/>
        <v>#DIV/0!</v>
      </c>
      <c r="I549" s="9">
        <f>VLOOKUP(A549,'Raw Data'!$A$2:$M$724,6,FALSE)</f>
        <v>0</v>
      </c>
      <c r="J549" s="9">
        <f>VLOOKUP(A549,'Raw Data'!$A$2:$M$724,12,FALSE)</f>
        <v>0</v>
      </c>
      <c r="K549" s="9">
        <f>VLOOKUP(A549,'Raw Data'!$A$2:$M$724,13,FALSE)</f>
        <v>6</v>
      </c>
      <c r="M549" s="11">
        <f t="shared" si="1"/>
        <v>1.3333333333333333</v>
      </c>
      <c r="N549" s="12">
        <f>VLOOKUP(A549,'Raw Data'!$A$2:$M$724,9,FALSE)</f>
        <v>0</v>
      </c>
      <c r="O549" s="13">
        <f>VLOOKUP(A549,'Raw Data'!$A$2:$M$724,10,FALSE)</f>
        <v>0</v>
      </c>
      <c r="P549" s="13">
        <f>VLOOKUP(A549,'Raw Data'!$A$2:$M$724,11,FALSE)</f>
        <v>0</v>
      </c>
      <c r="Q549" s="13">
        <f>VLOOKUP(A549,'Raw Data'!$A$2:$M$724,8,FALSE)</f>
        <v>0</v>
      </c>
      <c r="R549" s="14">
        <f t="shared" si="2"/>
        <v>1.3333333333333333</v>
      </c>
      <c r="S549" s="21">
        <v>0</v>
      </c>
    </row>
    <row r="550" spans="1:19" ht="16.2" x14ac:dyDescent="0.45">
      <c r="A550" s="20" t="s">
        <v>570</v>
      </c>
      <c r="B550" s="9" t="str">
        <f>VLOOKUP(A550,'Raw Data'!$A$2:$M$724,2,FALSE)</f>
        <v>Priyanka yadav</v>
      </c>
      <c r="C550" s="9">
        <f>VLOOKUP(A550,'Phone Number'!$A$1:$B$6919,2,FALSE)</f>
        <v>9711489075</v>
      </c>
      <c r="D550" s="9">
        <f>VLOOKUP(A550,'Raw Data'!$A$2:$M$724,4,FALSE)</f>
        <v>0</v>
      </c>
      <c r="E550" s="9">
        <f>VLOOKUP(A550,'Raw Data'!$A$2:$M$724,3,FALSE)</f>
        <v>1</v>
      </c>
      <c r="F550" s="9">
        <f>VLOOKUP(A550,'Raw Data'!$A$2:$M$724,5,FALSE)</f>
        <v>0</v>
      </c>
      <c r="G550" s="9">
        <f>VLOOKUP(A550,'Raw Data'!$A$2:$M$724,7,FALSE)</f>
        <v>0</v>
      </c>
      <c r="H550" s="10" t="e">
        <f t="shared" si="0"/>
        <v>#DIV/0!</v>
      </c>
      <c r="I550" s="9">
        <f>VLOOKUP(A550,'Raw Data'!$A$2:$M$724,6,FALSE)</f>
        <v>0</v>
      </c>
      <c r="J550" s="9">
        <f>VLOOKUP(A550,'Raw Data'!$A$2:$M$724,12,FALSE)</f>
        <v>0</v>
      </c>
      <c r="K550" s="9">
        <f>VLOOKUP(A550,'Raw Data'!$A$2:$M$724,13,FALSE)</f>
        <v>0</v>
      </c>
      <c r="M550" s="11">
        <f t="shared" si="1"/>
        <v>1</v>
      </c>
      <c r="N550" s="12">
        <f>VLOOKUP(A550,'Raw Data'!$A$2:$M$724,9,FALSE)</f>
        <v>0</v>
      </c>
      <c r="O550" s="13">
        <f>VLOOKUP(A550,'Raw Data'!$A$2:$M$724,10,FALSE)</f>
        <v>0</v>
      </c>
      <c r="P550" s="13">
        <f>VLOOKUP(A550,'Raw Data'!$A$2:$M$724,11,FALSE)</f>
        <v>0</v>
      </c>
      <c r="Q550" s="13">
        <f>VLOOKUP(A550,'Raw Data'!$A$2:$M$724,8,FALSE)</f>
        <v>0</v>
      </c>
      <c r="R550" s="14">
        <f t="shared" si="2"/>
        <v>1</v>
      </c>
      <c r="S550" s="21">
        <v>1</v>
      </c>
    </row>
    <row r="551" spans="1:19" ht="16.2" x14ac:dyDescent="0.45">
      <c r="A551" s="20" t="s">
        <v>571</v>
      </c>
      <c r="B551" s="9" t="str">
        <f>VLOOKUP(A551,'Raw Data'!$A$2:$M$724,2,FALSE)</f>
        <v>Rahul Yadav</v>
      </c>
      <c r="C551" s="9">
        <f>VLOOKUP(A551,'Phone Number'!$A$1:$B$6919,2,FALSE)</f>
        <v>9120957323</v>
      </c>
      <c r="D551" s="9">
        <f>VLOOKUP(A551,'Raw Data'!$A$2:$M$724,4,FALSE)</f>
        <v>0</v>
      </c>
      <c r="E551" s="9">
        <f>VLOOKUP(A551,'Raw Data'!$A$2:$M$724,3,FALSE)</f>
        <v>1</v>
      </c>
      <c r="F551" s="9">
        <f>VLOOKUP(A551,'Raw Data'!$A$2:$M$724,5,FALSE)</f>
        <v>0</v>
      </c>
      <c r="G551" s="9">
        <f>VLOOKUP(A551,'Raw Data'!$A$2:$M$724,7,FALSE)</f>
        <v>0</v>
      </c>
      <c r="H551" s="10" t="e">
        <f t="shared" si="0"/>
        <v>#DIV/0!</v>
      </c>
      <c r="I551" s="9">
        <f>VLOOKUP(A551,'Raw Data'!$A$2:$M$724,6,FALSE)</f>
        <v>0</v>
      </c>
      <c r="J551" s="9">
        <f>VLOOKUP(A551,'Raw Data'!$A$2:$M$724,12,FALSE)</f>
        <v>0</v>
      </c>
      <c r="K551" s="9">
        <f>VLOOKUP(A551,'Raw Data'!$A$2:$M$724,13,FALSE)</f>
        <v>10</v>
      </c>
      <c r="M551" s="11">
        <f t="shared" si="1"/>
        <v>1.5555555555555556</v>
      </c>
      <c r="N551" s="12">
        <f>VLOOKUP(A551,'Raw Data'!$A$2:$M$724,9,FALSE)</f>
        <v>3</v>
      </c>
      <c r="O551" s="13">
        <f>VLOOKUP(A551,'Raw Data'!$A$2:$M$724,10,FALSE)</f>
        <v>0</v>
      </c>
      <c r="P551" s="13">
        <f>VLOOKUP(A551,'Raw Data'!$A$2:$M$724,11,FALSE)</f>
        <v>0</v>
      </c>
      <c r="Q551" s="13">
        <f>VLOOKUP(A551,'Raw Data'!$A$2:$M$724,8,FALSE)</f>
        <v>0</v>
      </c>
      <c r="R551" s="14">
        <f t="shared" si="2"/>
        <v>1.5555555555555556</v>
      </c>
      <c r="S551" s="21">
        <v>2</v>
      </c>
    </row>
    <row r="552" spans="1:19" ht="16.2" x14ac:dyDescent="0.45">
      <c r="A552" s="20" t="s">
        <v>572</v>
      </c>
      <c r="B552" s="9" t="str">
        <f>VLOOKUP(A552,'Raw Data'!$A$2:$M$724,2,FALSE)</f>
        <v>Sinchain</v>
      </c>
      <c r="C552" s="9">
        <f>VLOOKUP(A552,'Phone Number'!$A$1:$B$6919,2,FALSE)</f>
        <v>8756372270</v>
      </c>
      <c r="D552" s="9">
        <f>VLOOKUP(A552,'Raw Data'!$A$2:$M$724,4,FALSE)</f>
        <v>0</v>
      </c>
      <c r="E552" s="9">
        <f>VLOOKUP(A552,'Raw Data'!$A$2:$M$724,3,FALSE)</f>
        <v>2</v>
      </c>
      <c r="F552" s="9">
        <f>VLOOKUP(A552,'Raw Data'!$A$2:$M$724,5,FALSE)</f>
        <v>0</v>
      </c>
      <c r="G552" s="9">
        <f>VLOOKUP(A552,'Raw Data'!$A$2:$M$724,7,FALSE)</f>
        <v>1</v>
      </c>
      <c r="H552" s="10">
        <f t="shared" si="0"/>
        <v>0</v>
      </c>
      <c r="I552" s="9">
        <f>VLOOKUP(A552,'Raw Data'!$A$2:$M$724,6,FALSE)</f>
        <v>0</v>
      </c>
      <c r="J552" s="9">
        <f>VLOOKUP(A552,'Raw Data'!$A$2:$M$724,12,FALSE)</f>
        <v>0</v>
      </c>
      <c r="K552" s="9">
        <f>VLOOKUP(A552,'Raw Data'!$A$2:$M$724,13,FALSE)</f>
        <v>16</v>
      </c>
      <c r="M552" s="11">
        <f t="shared" si="1"/>
        <v>2.9722222222222223</v>
      </c>
      <c r="N552" s="12">
        <f>VLOOKUP(A552,'Raw Data'!$A$2:$M$724,9,FALSE)</f>
        <v>0</v>
      </c>
      <c r="O552" s="13">
        <f>VLOOKUP(A552,'Raw Data'!$A$2:$M$724,10,FALSE)</f>
        <v>0</v>
      </c>
      <c r="P552" s="13">
        <f>VLOOKUP(A552,'Raw Data'!$A$2:$M$724,11,FALSE)</f>
        <v>0</v>
      </c>
      <c r="Q552" s="13">
        <f>VLOOKUP(A552,'Raw Data'!$A$2:$M$724,8,FALSE)</f>
        <v>0</v>
      </c>
      <c r="R552" s="14">
        <f t="shared" si="2"/>
        <v>2.9722222222222223</v>
      </c>
      <c r="S552" s="21">
        <v>0</v>
      </c>
    </row>
    <row r="553" spans="1:19" ht="16.2" x14ac:dyDescent="0.45">
      <c r="A553" s="20" t="s">
        <v>573</v>
      </c>
      <c r="B553" s="9" t="str">
        <f>VLOOKUP(A553,'Raw Data'!$A$2:$M$724,2,FALSE)</f>
        <v>Kamal patel</v>
      </c>
      <c r="C553" s="9">
        <f>VLOOKUP(A553,'Phone Number'!$A$1:$B$6919,2,FALSE)</f>
        <v>8435606674</v>
      </c>
      <c r="D553" s="9">
        <f>VLOOKUP(A553,'Raw Data'!$A$2:$M$724,4,FALSE)</f>
        <v>0</v>
      </c>
      <c r="E553" s="9">
        <f>VLOOKUP(A553,'Raw Data'!$A$2:$M$724,3,FALSE)</f>
        <v>1</v>
      </c>
      <c r="F553" s="9">
        <f>VLOOKUP(A553,'Raw Data'!$A$2:$M$724,5,FALSE)</f>
        <v>0</v>
      </c>
      <c r="G553" s="9">
        <f>VLOOKUP(A553,'Raw Data'!$A$2:$M$724,7,FALSE)</f>
        <v>4</v>
      </c>
      <c r="H553" s="10">
        <f t="shared" si="0"/>
        <v>0</v>
      </c>
      <c r="I553" s="9">
        <f>VLOOKUP(A553,'Raw Data'!$A$2:$M$724,6,FALSE)</f>
        <v>0</v>
      </c>
      <c r="J553" s="9">
        <f>VLOOKUP(A553,'Raw Data'!$A$2:$M$724,12,FALSE)</f>
        <v>0</v>
      </c>
      <c r="K553" s="9">
        <f>VLOOKUP(A553,'Raw Data'!$A$2:$M$724,13,FALSE)</f>
        <v>0</v>
      </c>
      <c r="M553" s="11">
        <f t="shared" si="1"/>
        <v>1.3333333333333333</v>
      </c>
      <c r="N553" s="12">
        <f>VLOOKUP(A553,'Raw Data'!$A$2:$M$724,9,FALSE)</f>
        <v>1</v>
      </c>
      <c r="O553" s="13">
        <f>VLOOKUP(A553,'Raw Data'!$A$2:$M$724,10,FALSE)</f>
        <v>0</v>
      </c>
      <c r="P553" s="13">
        <f>VLOOKUP(A553,'Raw Data'!$A$2:$M$724,11,FALSE)</f>
        <v>0</v>
      </c>
      <c r="Q553" s="13">
        <f>VLOOKUP(A553,'Raw Data'!$A$2:$M$724,8,FALSE)</f>
        <v>0</v>
      </c>
      <c r="R553" s="14">
        <f t="shared" si="2"/>
        <v>1.3333333333333333</v>
      </c>
      <c r="S553" s="21">
        <v>0</v>
      </c>
    </row>
    <row r="554" spans="1:19" ht="16.2" x14ac:dyDescent="0.45">
      <c r="A554" s="20" t="s">
        <v>574</v>
      </c>
      <c r="B554" s="9" t="str">
        <f>VLOOKUP(A554,'Raw Data'!$A$2:$M$724,2,FALSE)</f>
        <v>Saptami</v>
      </c>
      <c r="C554" s="9">
        <f>VLOOKUP(A554,'Phone Number'!$A$1:$B$6919,2,FALSE)</f>
        <v>8210134842</v>
      </c>
      <c r="D554" s="9">
        <f>VLOOKUP(A554,'Raw Data'!$A$2:$M$724,4,FALSE)</f>
        <v>0</v>
      </c>
      <c r="E554" s="9">
        <f>VLOOKUP(A554,'Raw Data'!$A$2:$M$724,3,FALSE)</f>
        <v>1</v>
      </c>
      <c r="F554" s="9">
        <f>VLOOKUP(A554,'Raw Data'!$A$2:$M$724,5,FALSE)</f>
        <v>0</v>
      </c>
      <c r="G554" s="9">
        <f>VLOOKUP(A554,'Raw Data'!$A$2:$M$724,7,FALSE)</f>
        <v>1</v>
      </c>
      <c r="H554" s="10">
        <f t="shared" si="0"/>
        <v>0</v>
      </c>
      <c r="I554" s="9">
        <f>VLOOKUP(A554,'Raw Data'!$A$2:$M$724,6,FALSE)</f>
        <v>0</v>
      </c>
      <c r="J554" s="9">
        <f>VLOOKUP(A554,'Raw Data'!$A$2:$M$724,12,FALSE)</f>
        <v>0</v>
      </c>
      <c r="K554" s="9">
        <f>VLOOKUP(A554,'Raw Data'!$A$2:$M$724,13,FALSE)</f>
        <v>0</v>
      </c>
      <c r="M554" s="11">
        <f t="shared" si="1"/>
        <v>1.0833333333333333</v>
      </c>
      <c r="N554" s="12">
        <f>VLOOKUP(A554,'Raw Data'!$A$2:$M$724,9,FALSE)</f>
        <v>4</v>
      </c>
      <c r="O554" s="13">
        <f>VLOOKUP(A554,'Raw Data'!$A$2:$M$724,10,FALSE)</f>
        <v>1</v>
      </c>
      <c r="P554" s="13">
        <f>VLOOKUP(A554,'Raw Data'!$A$2:$M$724,11,FALSE)</f>
        <v>0</v>
      </c>
      <c r="Q554" s="13">
        <f>VLOOKUP(A554,'Raw Data'!$A$2:$M$724,8,FALSE)</f>
        <v>0</v>
      </c>
      <c r="R554" s="14">
        <f t="shared" si="2"/>
        <v>1.0833333333333333</v>
      </c>
      <c r="S554" s="21">
        <v>0</v>
      </c>
    </row>
    <row r="555" spans="1:19" ht="16.2" x14ac:dyDescent="0.45">
      <c r="A555" s="20" t="s">
        <v>575</v>
      </c>
      <c r="B555" s="9" t="str">
        <f>VLOOKUP(A555,'Raw Data'!$A$2:$M$724,2,FALSE)</f>
        <v>Umakanta bagha</v>
      </c>
      <c r="C555" s="9">
        <f>VLOOKUP(A555,'Phone Number'!$A$1:$B$6919,2,FALSE)</f>
        <v>7978973518</v>
      </c>
      <c r="D555" s="9">
        <f>VLOOKUP(A555,'Raw Data'!$A$2:$M$724,4,FALSE)</f>
        <v>0</v>
      </c>
      <c r="E555" s="9">
        <f>VLOOKUP(A555,'Raw Data'!$A$2:$M$724,3,FALSE)</f>
        <v>5</v>
      </c>
      <c r="F555" s="9">
        <f>VLOOKUP(A555,'Raw Data'!$A$2:$M$724,5,FALSE)</f>
        <v>0</v>
      </c>
      <c r="G555" s="9">
        <f>VLOOKUP(A555,'Raw Data'!$A$2:$M$724,7,FALSE)</f>
        <v>10</v>
      </c>
      <c r="H555" s="10">
        <f t="shared" si="0"/>
        <v>0</v>
      </c>
      <c r="I555" s="9">
        <f>VLOOKUP(A555,'Raw Data'!$A$2:$M$724,6,FALSE)</f>
        <v>0</v>
      </c>
      <c r="J555" s="9">
        <f>VLOOKUP(A555,'Raw Data'!$A$2:$M$724,12,FALSE)</f>
        <v>0</v>
      </c>
      <c r="K555" s="9">
        <f>VLOOKUP(A555,'Raw Data'!$A$2:$M$724,13,FALSE)</f>
        <v>0</v>
      </c>
      <c r="M555" s="11">
        <f t="shared" si="1"/>
        <v>5.833333333333333</v>
      </c>
      <c r="N555" s="12">
        <f>VLOOKUP(A555,'Raw Data'!$A$2:$M$724,9,FALSE)</f>
        <v>1</v>
      </c>
      <c r="O555" s="13">
        <f>VLOOKUP(A555,'Raw Data'!$A$2:$M$724,10,FALSE)</f>
        <v>0</v>
      </c>
      <c r="P555" s="13">
        <f>VLOOKUP(A555,'Raw Data'!$A$2:$M$724,11,FALSE)</f>
        <v>0</v>
      </c>
      <c r="Q555" s="13">
        <f>VLOOKUP(A555,'Raw Data'!$A$2:$M$724,8,FALSE)</f>
        <v>0</v>
      </c>
      <c r="R555" s="14">
        <f t="shared" si="2"/>
        <v>5.833333333333333</v>
      </c>
      <c r="S555" s="21">
        <v>1</v>
      </c>
    </row>
    <row r="556" spans="1:19" ht="16.2" x14ac:dyDescent="0.45">
      <c r="A556" s="20" t="s">
        <v>576</v>
      </c>
      <c r="B556" s="9" t="str">
        <f>VLOOKUP(A556,'Raw Data'!$A$2:$M$724,2,FALSE)</f>
        <v>Abhay vishwakarma</v>
      </c>
      <c r="C556" s="9">
        <f>VLOOKUP(A556,'Phone Number'!$A$1:$B$6919,2,FALSE)</f>
        <v>9555814667</v>
      </c>
      <c r="D556" s="9">
        <f>VLOOKUP(A556,'Raw Data'!$A$2:$M$724,4,FALSE)</f>
        <v>0</v>
      </c>
      <c r="E556" s="9">
        <f>VLOOKUP(A556,'Raw Data'!$A$2:$M$724,3,FALSE)</f>
        <v>14</v>
      </c>
      <c r="F556" s="9">
        <f>VLOOKUP(A556,'Raw Data'!$A$2:$M$724,5,FALSE)</f>
        <v>0</v>
      </c>
      <c r="G556" s="9">
        <f>VLOOKUP(A556,'Raw Data'!$A$2:$M$724,7,FALSE)</f>
        <v>13</v>
      </c>
      <c r="H556" s="10">
        <f t="shared" si="0"/>
        <v>0</v>
      </c>
      <c r="I556" s="9">
        <f>VLOOKUP(A556,'Raw Data'!$A$2:$M$724,6,FALSE)</f>
        <v>0</v>
      </c>
      <c r="J556" s="9">
        <f>VLOOKUP(A556,'Raw Data'!$A$2:$M$724,12,FALSE)</f>
        <v>0</v>
      </c>
      <c r="K556" s="9">
        <f>VLOOKUP(A556,'Raw Data'!$A$2:$M$724,13,FALSE)</f>
        <v>0</v>
      </c>
      <c r="M556" s="11">
        <f t="shared" si="1"/>
        <v>15.083333333333334</v>
      </c>
      <c r="N556" s="12">
        <f>VLOOKUP(A556,'Raw Data'!$A$2:$M$724,9,FALSE)</f>
        <v>0</v>
      </c>
      <c r="O556" s="13">
        <f>VLOOKUP(A556,'Raw Data'!$A$2:$M$724,10,FALSE)</f>
        <v>0</v>
      </c>
      <c r="P556" s="13">
        <f>VLOOKUP(A556,'Raw Data'!$A$2:$M$724,11,FALSE)</f>
        <v>0</v>
      </c>
      <c r="Q556" s="13">
        <f>VLOOKUP(A556,'Raw Data'!$A$2:$M$724,8,FALSE)</f>
        <v>0</v>
      </c>
      <c r="R556" s="14">
        <f t="shared" si="2"/>
        <v>15.083333333333334</v>
      </c>
      <c r="S556" s="21">
        <v>2</v>
      </c>
    </row>
    <row r="557" spans="1:19" ht="16.2" x14ac:dyDescent="0.45">
      <c r="A557" s="20" t="s">
        <v>577</v>
      </c>
      <c r="B557" s="9" t="str">
        <f>VLOOKUP(A557,'Raw Data'!$A$2:$M$724,2,FALSE)</f>
        <v>Rohit</v>
      </c>
      <c r="C557" s="9">
        <f>VLOOKUP(A557,'Phone Number'!$A$1:$B$6919,2,FALSE)</f>
        <v>9651436019</v>
      </c>
      <c r="D557" s="9">
        <f>VLOOKUP(A557,'Raw Data'!$A$2:$M$724,4,FALSE)</f>
        <v>0</v>
      </c>
      <c r="E557" s="9">
        <f>VLOOKUP(A557,'Raw Data'!$A$2:$M$724,3,FALSE)</f>
        <v>1</v>
      </c>
      <c r="F557" s="9">
        <f>VLOOKUP(A557,'Raw Data'!$A$2:$M$724,5,FALSE)</f>
        <v>0</v>
      </c>
      <c r="G557" s="9">
        <f>VLOOKUP(A557,'Raw Data'!$A$2:$M$724,7,FALSE)</f>
        <v>0</v>
      </c>
      <c r="H557" s="10" t="e">
        <f t="shared" si="0"/>
        <v>#DIV/0!</v>
      </c>
      <c r="I557" s="9">
        <f>VLOOKUP(A557,'Raw Data'!$A$2:$M$724,6,FALSE)</f>
        <v>0</v>
      </c>
      <c r="J557" s="9">
        <f>VLOOKUP(A557,'Raw Data'!$A$2:$M$724,12,FALSE)</f>
        <v>0</v>
      </c>
      <c r="K557" s="9">
        <f>VLOOKUP(A557,'Raw Data'!$A$2:$M$724,13,FALSE)</f>
        <v>8</v>
      </c>
      <c r="M557" s="11">
        <f t="shared" si="1"/>
        <v>1.4444444444444444</v>
      </c>
      <c r="N557" s="12">
        <f>VLOOKUP(A557,'Raw Data'!$A$2:$M$724,9,FALSE)</f>
        <v>23</v>
      </c>
      <c r="O557" s="13">
        <f>VLOOKUP(A557,'Raw Data'!$A$2:$M$724,10,FALSE)</f>
        <v>0</v>
      </c>
      <c r="P557" s="13">
        <f>VLOOKUP(A557,'Raw Data'!$A$2:$M$724,11,FALSE)</f>
        <v>0</v>
      </c>
      <c r="Q557" s="13">
        <f>VLOOKUP(A557,'Raw Data'!$A$2:$M$724,8,FALSE)</f>
        <v>0</v>
      </c>
      <c r="R557" s="14">
        <f t="shared" si="2"/>
        <v>1.4444444444444444</v>
      </c>
      <c r="S557" s="21">
        <v>0</v>
      </c>
    </row>
    <row r="558" spans="1:19" ht="16.2" x14ac:dyDescent="0.45">
      <c r="A558" s="20" t="s">
        <v>578</v>
      </c>
      <c r="B558" s="9" t="str">
        <f>VLOOKUP(A558,'Raw Data'!$A$2:$M$724,2,FALSE)</f>
        <v>Gayatri</v>
      </c>
      <c r="C558" s="9">
        <f>VLOOKUP(A558,'Phone Number'!$A$1:$B$6919,2,FALSE)</f>
        <v>9711030844</v>
      </c>
      <c r="D558" s="9">
        <f>VLOOKUP(A558,'Raw Data'!$A$2:$M$724,4,FALSE)</f>
        <v>0</v>
      </c>
      <c r="E558" s="9">
        <f>VLOOKUP(A558,'Raw Data'!$A$2:$M$724,3,FALSE)</f>
        <v>1</v>
      </c>
      <c r="F558" s="9">
        <f>VLOOKUP(A558,'Raw Data'!$A$2:$M$724,5,FALSE)</f>
        <v>0</v>
      </c>
      <c r="G558" s="9">
        <f>VLOOKUP(A558,'Raw Data'!$A$2:$M$724,7,FALSE)</f>
        <v>0</v>
      </c>
      <c r="H558" s="10" t="e">
        <f t="shared" si="0"/>
        <v>#DIV/0!</v>
      </c>
      <c r="I558" s="9">
        <f>VLOOKUP(A558,'Raw Data'!$A$2:$M$724,6,FALSE)</f>
        <v>0</v>
      </c>
      <c r="J558" s="9">
        <f>VLOOKUP(A558,'Raw Data'!$A$2:$M$724,12,FALSE)</f>
        <v>0</v>
      </c>
      <c r="K558" s="9">
        <f>VLOOKUP(A558,'Raw Data'!$A$2:$M$724,13,FALSE)</f>
        <v>0</v>
      </c>
      <c r="M558" s="11">
        <f t="shared" si="1"/>
        <v>1</v>
      </c>
      <c r="N558" s="12">
        <f>VLOOKUP(A558,'Raw Data'!$A$2:$M$724,9,FALSE)</f>
        <v>0</v>
      </c>
      <c r="O558" s="13">
        <f>VLOOKUP(A558,'Raw Data'!$A$2:$M$724,10,FALSE)</f>
        <v>0</v>
      </c>
      <c r="P558" s="13">
        <f>VLOOKUP(A558,'Raw Data'!$A$2:$M$724,11,FALSE)</f>
        <v>0</v>
      </c>
      <c r="Q558" s="13">
        <f>VLOOKUP(A558,'Raw Data'!$A$2:$M$724,8,FALSE)</f>
        <v>0</v>
      </c>
      <c r="R558" s="14">
        <f t="shared" si="2"/>
        <v>1</v>
      </c>
      <c r="S558" s="21">
        <v>0</v>
      </c>
    </row>
    <row r="559" spans="1:19" ht="16.2" x14ac:dyDescent="0.45">
      <c r="A559" s="20" t="s">
        <v>579</v>
      </c>
      <c r="B559" s="9" t="str">
        <f>VLOOKUP(A559,'Raw Data'!$A$2:$M$724,2,FALSE)</f>
        <v>Dev saran</v>
      </c>
      <c r="C559" s="9">
        <f>VLOOKUP(A559,'Phone Number'!$A$1:$B$6919,2,FALSE)</f>
        <v>8209911472</v>
      </c>
      <c r="D559" s="9">
        <f>VLOOKUP(A559,'Raw Data'!$A$2:$M$724,4,FALSE)</f>
        <v>0</v>
      </c>
      <c r="E559" s="9">
        <f>VLOOKUP(A559,'Raw Data'!$A$2:$M$724,3,FALSE)</f>
        <v>2</v>
      </c>
      <c r="F559" s="9">
        <f>VLOOKUP(A559,'Raw Data'!$A$2:$M$724,5,FALSE)</f>
        <v>0</v>
      </c>
      <c r="G559" s="9">
        <f>VLOOKUP(A559,'Raw Data'!$A$2:$M$724,7,FALSE)</f>
        <v>0</v>
      </c>
      <c r="H559" s="10" t="e">
        <f t="shared" si="0"/>
        <v>#DIV/0!</v>
      </c>
      <c r="I559" s="9">
        <f>VLOOKUP(A559,'Raw Data'!$A$2:$M$724,6,FALSE)</f>
        <v>0</v>
      </c>
      <c r="J559" s="9">
        <f>VLOOKUP(A559,'Raw Data'!$A$2:$M$724,12,FALSE)</f>
        <v>0</v>
      </c>
      <c r="K559" s="9">
        <f>VLOOKUP(A559,'Raw Data'!$A$2:$M$724,13,FALSE)</f>
        <v>0</v>
      </c>
      <c r="M559" s="11">
        <f t="shared" si="1"/>
        <v>2</v>
      </c>
      <c r="N559" s="12">
        <f>VLOOKUP(A559,'Raw Data'!$A$2:$M$724,9,FALSE)</f>
        <v>0</v>
      </c>
      <c r="O559" s="13">
        <f>VLOOKUP(A559,'Raw Data'!$A$2:$M$724,10,FALSE)</f>
        <v>0</v>
      </c>
      <c r="P559" s="13">
        <f>VLOOKUP(A559,'Raw Data'!$A$2:$M$724,11,FALSE)</f>
        <v>0</v>
      </c>
      <c r="Q559" s="13">
        <f>VLOOKUP(A559,'Raw Data'!$A$2:$M$724,8,FALSE)</f>
        <v>0</v>
      </c>
      <c r="R559" s="14">
        <f t="shared" si="2"/>
        <v>2</v>
      </c>
      <c r="S559" s="21">
        <v>1</v>
      </c>
    </row>
    <row r="560" spans="1:19" ht="16.2" x14ac:dyDescent="0.45">
      <c r="A560" s="20" t="s">
        <v>580</v>
      </c>
      <c r="B560" s="9" t="str">
        <f>VLOOKUP(A560,'Raw Data'!$A$2:$M$724,2,FALSE)</f>
        <v>Pallavi Chhatwal</v>
      </c>
      <c r="C560" s="9">
        <f>VLOOKUP(A560,'Phone Number'!$A$1:$B$6919,2,FALSE)</f>
        <v>8708012129</v>
      </c>
      <c r="D560" s="9">
        <f>VLOOKUP(A560,'Raw Data'!$A$2:$M$724,4,FALSE)</f>
        <v>0</v>
      </c>
      <c r="E560" s="9">
        <f>VLOOKUP(A560,'Raw Data'!$A$2:$M$724,3,FALSE)</f>
        <v>1</v>
      </c>
      <c r="F560" s="9">
        <f>VLOOKUP(A560,'Raw Data'!$A$2:$M$724,5,FALSE)</f>
        <v>0</v>
      </c>
      <c r="G560" s="9">
        <f>VLOOKUP(A560,'Raw Data'!$A$2:$M$724,7,FALSE)</f>
        <v>2</v>
      </c>
      <c r="H560" s="10">
        <f t="shared" si="0"/>
        <v>0</v>
      </c>
      <c r="I560" s="9">
        <f>VLOOKUP(A560,'Raw Data'!$A$2:$M$724,6,FALSE)</f>
        <v>0</v>
      </c>
      <c r="J560" s="9">
        <f>VLOOKUP(A560,'Raw Data'!$A$2:$M$724,12,FALSE)</f>
        <v>0</v>
      </c>
      <c r="K560" s="9">
        <f>VLOOKUP(A560,'Raw Data'!$A$2:$M$724,13,FALSE)</f>
        <v>10</v>
      </c>
      <c r="M560" s="11">
        <f t="shared" si="1"/>
        <v>1.7222222222222223</v>
      </c>
      <c r="N560" s="12">
        <f>VLOOKUP(A560,'Raw Data'!$A$2:$M$724,9,FALSE)</f>
        <v>0</v>
      </c>
      <c r="O560" s="13">
        <f>VLOOKUP(A560,'Raw Data'!$A$2:$M$724,10,FALSE)</f>
        <v>0</v>
      </c>
      <c r="P560" s="13">
        <f>VLOOKUP(A560,'Raw Data'!$A$2:$M$724,11,FALSE)</f>
        <v>0</v>
      </c>
      <c r="Q560" s="13">
        <f>VLOOKUP(A560,'Raw Data'!$A$2:$M$724,8,FALSE)</f>
        <v>0</v>
      </c>
      <c r="R560" s="14">
        <f t="shared" si="2"/>
        <v>1.7222222222222223</v>
      </c>
      <c r="S560" s="21">
        <v>0</v>
      </c>
    </row>
    <row r="561" spans="1:19" ht="16.2" x14ac:dyDescent="0.45">
      <c r="A561" s="20" t="s">
        <v>581</v>
      </c>
      <c r="B561" s="9" t="str">
        <f>VLOOKUP(A561,'Raw Data'!$A$2:$M$724,2,FALSE)</f>
        <v>Pooja Mishra</v>
      </c>
      <c r="C561" s="9">
        <f>VLOOKUP(A561,'Phone Number'!$A$1:$B$6919,2,FALSE)</f>
        <v>8989668609</v>
      </c>
      <c r="D561" s="9">
        <f>VLOOKUP(A561,'Raw Data'!$A$2:$M$724,4,FALSE)</f>
        <v>0</v>
      </c>
      <c r="E561" s="9">
        <f>VLOOKUP(A561,'Raw Data'!$A$2:$M$724,3,FALSE)</f>
        <v>5</v>
      </c>
      <c r="F561" s="9">
        <f>VLOOKUP(A561,'Raw Data'!$A$2:$M$724,5,FALSE)</f>
        <v>0</v>
      </c>
      <c r="G561" s="9">
        <f>VLOOKUP(A561,'Raw Data'!$A$2:$M$724,7,FALSE)</f>
        <v>0</v>
      </c>
      <c r="H561" s="10" t="e">
        <f t="shared" si="0"/>
        <v>#DIV/0!</v>
      </c>
      <c r="I561" s="9">
        <f>VLOOKUP(A561,'Raw Data'!$A$2:$M$724,6,FALSE)</f>
        <v>0</v>
      </c>
      <c r="J561" s="9">
        <f>VLOOKUP(A561,'Raw Data'!$A$2:$M$724,12,FALSE)</f>
        <v>0</v>
      </c>
      <c r="K561" s="9">
        <f>VLOOKUP(A561,'Raw Data'!$A$2:$M$724,13,FALSE)</f>
        <v>48</v>
      </c>
      <c r="M561" s="11">
        <f t="shared" si="1"/>
        <v>7.6666666666666661</v>
      </c>
      <c r="N561" s="12">
        <f>VLOOKUP(A561,'Raw Data'!$A$2:$M$724,9,FALSE)</f>
        <v>1</v>
      </c>
      <c r="O561" s="13">
        <f>VLOOKUP(A561,'Raw Data'!$A$2:$M$724,10,FALSE)</f>
        <v>1</v>
      </c>
      <c r="P561" s="13">
        <f>VLOOKUP(A561,'Raw Data'!$A$2:$M$724,11,FALSE)</f>
        <v>0</v>
      </c>
      <c r="Q561" s="13">
        <f>VLOOKUP(A561,'Raw Data'!$A$2:$M$724,8,FALSE)</f>
        <v>0</v>
      </c>
      <c r="R561" s="14">
        <f t="shared" si="2"/>
        <v>7.6666666666666661</v>
      </c>
      <c r="S561" s="21">
        <v>0</v>
      </c>
    </row>
    <row r="562" spans="1:19" ht="16.2" x14ac:dyDescent="0.45">
      <c r="A562" s="20" t="s">
        <v>582</v>
      </c>
      <c r="B562" s="9" t="str">
        <f>VLOOKUP(A562,'Raw Data'!$A$2:$M$724,2,FALSE)</f>
        <v>Tarmanpreet Singh Dhillon</v>
      </c>
      <c r="C562" s="9">
        <f>VLOOKUP(A562,'Phone Number'!$A$1:$B$6919,2,FALSE)</f>
        <v>8872478172</v>
      </c>
      <c r="D562" s="9">
        <f>VLOOKUP(A562,'Raw Data'!$A$2:$M$724,4,FALSE)</f>
        <v>0</v>
      </c>
      <c r="E562" s="9">
        <f>VLOOKUP(A562,'Raw Data'!$A$2:$M$724,3,FALSE)</f>
        <v>1</v>
      </c>
      <c r="F562" s="9">
        <f>VLOOKUP(A562,'Raw Data'!$A$2:$M$724,5,FALSE)</f>
        <v>0</v>
      </c>
      <c r="G562" s="9">
        <f>VLOOKUP(A562,'Raw Data'!$A$2:$M$724,7,FALSE)</f>
        <v>0</v>
      </c>
      <c r="H562" s="10" t="e">
        <f t="shared" si="0"/>
        <v>#DIV/0!</v>
      </c>
      <c r="I562" s="9">
        <f>VLOOKUP(A562,'Raw Data'!$A$2:$M$724,6,FALSE)</f>
        <v>0</v>
      </c>
      <c r="J562" s="9">
        <f>VLOOKUP(A562,'Raw Data'!$A$2:$M$724,12,FALSE)</f>
        <v>0</v>
      </c>
      <c r="K562" s="9">
        <f>VLOOKUP(A562,'Raw Data'!$A$2:$M$724,13,FALSE)</f>
        <v>7</v>
      </c>
      <c r="M562" s="11">
        <f t="shared" si="1"/>
        <v>1.3888888888888888</v>
      </c>
      <c r="N562" s="12">
        <f>VLOOKUP(A562,'Raw Data'!$A$2:$M$724,9,FALSE)</f>
        <v>3</v>
      </c>
      <c r="O562" s="13">
        <f>VLOOKUP(A562,'Raw Data'!$A$2:$M$724,10,FALSE)</f>
        <v>3</v>
      </c>
      <c r="P562" s="13">
        <f>VLOOKUP(A562,'Raw Data'!$A$2:$M$724,11,FALSE)</f>
        <v>1</v>
      </c>
      <c r="Q562" s="13">
        <f>VLOOKUP(A562,'Raw Data'!$A$2:$M$724,8,FALSE)</f>
        <v>2</v>
      </c>
      <c r="R562" s="14">
        <f t="shared" si="2"/>
        <v>1.3888888888888888</v>
      </c>
      <c r="S562" s="21">
        <v>0</v>
      </c>
    </row>
    <row r="563" spans="1:19" ht="16.2" x14ac:dyDescent="0.45">
      <c r="A563" s="20" t="s">
        <v>583</v>
      </c>
      <c r="B563" s="9" t="str">
        <f>VLOOKUP(A563,'Raw Data'!$A$2:$M$724,2,FALSE)</f>
        <v>Yash Chaudhary</v>
      </c>
      <c r="C563" s="9">
        <f>VLOOKUP(A563,'Phone Number'!$A$1:$B$6919,2,FALSE)</f>
        <v>8447302051</v>
      </c>
      <c r="D563" s="9">
        <f>VLOOKUP(A563,'Raw Data'!$A$2:$M$724,4,FALSE)</f>
        <v>0</v>
      </c>
      <c r="E563" s="9">
        <f>VLOOKUP(A563,'Raw Data'!$A$2:$M$724,3,FALSE)</f>
        <v>3</v>
      </c>
      <c r="F563" s="9">
        <f>VLOOKUP(A563,'Raw Data'!$A$2:$M$724,5,FALSE)</f>
        <v>0</v>
      </c>
      <c r="G563" s="9">
        <f>VLOOKUP(A563,'Raw Data'!$A$2:$M$724,7,FALSE)</f>
        <v>4</v>
      </c>
      <c r="H563" s="10">
        <f t="shared" si="0"/>
        <v>0</v>
      </c>
      <c r="I563" s="9">
        <f>VLOOKUP(A563,'Raw Data'!$A$2:$M$724,6,FALSE)</f>
        <v>0</v>
      </c>
      <c r="J563" s="9">
        <f>VLOOKUP(A563,'Raw Data'!$A$2:$M$724,12,FALSE)</f>
        <v>0</v>
      </c>
      <c r="K563" s="9">
        <f>VLOOKUP(A563,'Raw Data'!$A$2:$M$724,13,FALSE)</f>
        <v>0</v>
      </c>
      <c r="M563" s="11">
        <f t="shared" si="1"/>
        <v>3.3333333333333335</v>
      </c>
      <c r="N563" s="12">
        <f>VLOOKUP(A563,'Raw Data'!$A$2:$M$724,9,FALSE)</f>
        <v>0</v>
      </c>
      <c r="O563" s="13">
        <f>VLOOKUP(A563,'Raw Data'!$A$2:$M$724,10,FALSE)</f>
        <v>0</v>
      </c>
      <c r="P563" s="13">
        <f>VLOOKUP(A563,'Raw Data'!$A$2:$M$724,11,FALSE)</f>
        <v>0</v>
      </c>
      <c r="Q563" s="13">
        <f>VLOOKUP(A563,'Raw Data'!$A$2:$M$724,8,FALSE)</f>
        <v>0</v>
      </c>
      <c r="R563" s="14">
        <f t="shared" si="2"/>
        <v>3.3333333333333335</v>
      </c>
      <c r="S563" s="21">
        <v>0</v>
      </c>
    </row>
    <row r="564" spans="1:19" ht="16.2" x14ac:dyDescent="0.45">
      <c r="A564" s="20" t="s">
        <v>584</v>
      </c>
      <c r="B564" s="9" t="str">
        <f>VLOOKUP(A564,'Raw Data'!$A$2:$M$724,2,FALSE)</f>
        <v>Aman Kumar shaw</v>
      </c>
      <c r="C564" s="9">
        <f>VLOOKUP(A564,'Phone Number'!$A$1:$B$6919,2,FALSE)</f>
        <v>6369782067</v>
      </c>
      <c r="D564" s="9">
        <f>VLOOKUP(A564,'Raw Data'!$A$2:$M$724,4,FALSE)</f>
        <v>0</v>
      </c>
      <c r="E564" s="9">
        <f>VLOOKUP(A564,'Raw Data'!$A$2:$M$724,3,FALSE)</f>
        <v>2</v>
      </c>
      <c r="F564" s="9">
        <f>VLOOKUP(A564,'Raw Data'!$A$2:$M$724,5,FALSE)</f>
        <v>0</v>
      </c>
      <c r="G564" s="9">
        <f>VLOOKUP(A564,'Raw Data'!$A$2:$M$724,7,FALSE)</f>
        <v>0</v>
      </c>
      <c r="H564" s="10" t="e">
        <f t="shared" si="0"/>
        <v>#DIV/0!</v>
      </c>
      <c r="I564" s="9">
        <f>VLOOKUP(A564,'Raw Data'!$A$2:$M$724,6,FALSE)</f>
        <v>0</v>
      </c>
      <c r="J564" s="9">
        <f>VLOOKUP(A564,'Raw Data'!$A$2:$M$724,12,FALSE)</f>
        <v>1</v>
      </c>
      <c r="K564" s="9">
        <f>VLOOKUP(A564,'Raw Data'!$A$2:$M$724,13,FALSE)</f>
        <v>0</v>
      </c>
      <c r="M564" s="11">
        <f t="shared" si="1"/>
        <v>52</v>
      </c>
      <c r="N564" s="12">
        <f>VLOOKUP(A564,'Raw Data'!$A$2:$M$724,9,FALSE)</f>
        <v>0</v>
      </c>
      <c r="O564" s="13">
        <f>VLOOKUP(A564,'Raw Data'!$A$2:$M$724,10,FALSE)</f>
        <v>0</v>
      </c>
      <c r="P564" s="13">
        <f>VLOOKUP(A564,'Raw Data'!$A$2:$M$724,11,FALSE)</f>
        <v>0</v>
      </c>
      <c r="Q564" s="13">
        <f>VLOOKUP(A564,'Raw Data'!$A$2:$M$724,8,FALSE)</f>
        <v>0</v>
      </c>
      <c r="R564" s="14">
        <f t="shared" si="2"/>
        <v>52</v>
      </c>
      <c r="S564" s="21">
        <v>0</v>
      </c>
    </row>
    <row r="565" spans="1:19" ht="16.2" x14ac:dyDescent="0.45">
      <c r="A565" s="20" t="s">
        <v>585</v>
      </c>
      <c r="B565" s="9" t="str">
        <f>VLOOKUP(A565,'Raw Data'!$A$2:$M$724,2,FALSE)</f>
        <v>S N SINGH</v>
      </c>
      <c r="C565" s="9">
        <f>VLOOKUP(A565,'Phone Number'!$A$1:$B$6919,2,FALSE)</f>
        <v>9451066940</v>
      </c>
      <c r="D565" s="9">
        <f>VLOOKUP(A565,'Raw Data'!$A$2:$M$724,4,FALSE)</f>
        <v>0</v>
      </c>
      <c r="E565" s="9">
        <f>VLOOKUP(A565,'Raw Data'!$A$2:$M$724,3,FALSE)</f>
        <v>2</v>
      </c>
      <c r="F565" s="9">
        <f>VLOOKUP(A565,'Raw Data'!$A$2:$M$724,5,FALSE)</f>
        <v>0</v>
      </c>
      <c r="G565" s="9">
        <f>VLOOKUP(A565,'Raw Data'!$A$2:$M$724,7,FALSE)</f>
        <v>1</v>
      </c>
      <c r="H565" s="10">
        <f t="shared" si="0"/>
        <v>0</v>
      </c>
      <c r="I565" s="9">
        <f>VLOOKUP(A565,'Raw Data'!$A$2:$M$724,6,FALSE)</f>
        <v>0</v>
      </c>
      <c r="J565" s="9">
        <f>VLOOKUP(A565,'Raw Data'!$A$2:$M$724,12,FALSE)</f>
        <v>0</v>
      </c>
      <c r="K565" s="9">
        <f>VLOOKUP(A565,'Raw Data'!$A$2:$M$724,13,FALSE)</f>
        <v>11</v>
      </c>
      <c r="M565" s="11">
        <f t="shared" si="1"/>
        <v>2.6944444444444446</v>
      </c>
      <c r="N565" s="12">
        <f>VLOOKUP(A565,'Raw Data'!$A$2:$M$724,9,FALSE)</f>
        <v>2</v>
      </c>
      <c r="O565" s="13">
        <f>VLOOKUP(A565,'Raw Data'!$A$2:$M$724,10,FALSE)</f>
        <v>2</v>
      </c>
      <c r="P565" s="13">
        <f>VLOOKUP(A565,'Raw Data'!$A$2:$M$724,11,FALSE)</f>
        <v>0</v>
      </c>
      <c r="Q565" s="13">
        <f>VLOOKUP(A565,'Raw Data'!$A$2:$M$724,8,FALSE)</f>
        <v>0</v>
      </c>
      <c r="R565" s="14">
        <f t="shared" si="2"/>
        <v>2.6944444444444446</v>
      </c>
      <c r="S565" s="21">
        <v>0</v>
      </c>
    </row>
    <row r="566" spans="1:19" ht="16.2" x14ac:dyDescent="0.45">
      <c r="A566" s="20" t="s">
        <v>586</v>
      </c>
      <c r="B566" s="9" t="str">
        <f>VLOOKUP(A566,'Raw Data'!$A$2:$M$724,2,FALSE)</f>
        <v>Preeti Kumari</v>
      </c>
      <c r="C566" s="9">
        <f>VLOOKUP(A566,'Phone Number'!$A$1:$B$6919,2,FALSE)</f>
        <v>8368708855</v>
      </c>
      <c r="D566" s="9">
        <f>VLOOKUP(A566,'Raw Data'!$A$2:$M$724,4,FALSE)</f>
        <v>0</v>
      </c>
      <c r="E566" s="9">
        <f>VLOOKUP(A566,'Raw Data'!$A$2:$M$724,3,FALSE)</f>
        <v>1</v>
      </c>
      <c r="F566" s="9">
        <f>VLOOKUP(A566,'Raw Data'!$A$2:$M$724,5,FALSE)</f>
        <v>0</v>
      </c>
      <c r="G566" s="9">
        <f>VLOOKUP(A566,'Raw Data'!$A$2:$M$724,7,FALSE)</f>
        <v>0</v>
      </c>
      <c r="H566" s="10" t="e">
        <f t="shared" si="0"/>
        <v>#DIV/0!</v>
      </c>
      <c r="I566" s="9">
        <f>VLOOKUP(A566,'Raw Data'!$A$2:$M$724,6,FALSE)</f>
        <v>0</v>
      </c>
      <c r="J566" s="9">
        <f>VLOOKUP(A566,'Raw Data'!$A$2:$M$724,12,FALSE)</f>
        <v>0</v>
      </c>
      <c r="K566" s="9">
        <f>VLOOKUP(A566,'Raw Data'!$A$2:$M$724,13,FALSE)</f>
        <v>9</v>
      </c>
      <c r="M566" s="11">
        <f t="shared" si="1"/>
        <v>1.5</v>
      </c>
      <c r="N566" s="12">
        <f>VLOOKUP(A566,'Raw Data'!$A$2:$M$724,9,FALSE)</f>
        <v>0</v>
      </c>
      <c r="O566" s="13">
        <f>VLOOKUP(A566,'Raw Data'!$A$2:$M$724,10,FALSE)</f>
        <v>0</v>
      </c>
      <c r="P566" s="13">
        <f>VLOOKUP(A566,'Raw Data'!$A$2:$M$724,11,FALSE)</f>
        <v>0</v>
      </c>
      <c r="Q566" s="13">
        <f>VLOOKUP(A566,'Raw Data'!$A$2:$M$724,8,FALSE)</f>
        <v>0</v>
      </c>
      <c r="R566" s="14">
        <f t="shared" si="2"/>
        <v>1.5</v>
      </c>
      <c r="S566" s="21">
        <v>0</v>
      </c>
    </row>
    <row r="567" spans="1:19" ht="16.2" x14ac:dyDescent="0.45">
      <c r="A567" s="20" t="s">
        <v>587</v>
      </c>
      <c r="B567" s="9" t="str">
        <f>VLOOKUP(A567,'Raw Data'!$A$2:$M$724,2,FALSE)</f>
        <v>Vikash</v>
      </c>
      <c r="C567" s="9">
        <f>VLOOKUP(A567,'Phone Number'!$A$1:$B$6919,2,FALSE)</f>
        <v>7318266698</v>
      </c>
      <c r="D567" s="9">
        <f>VLOOKUP(A567,'Raw Data'!$A$2:$M$724,4,FALSE)</f>
        <v>0</v>
      </c>
      <c r="E567" s="9">
        <f>VLOOKUP(A567,'Raw Data'!$A$2:$M$724,3,FALSE)</f>
        <v>1</v>
      </c>
      <c r="F567" s="9">
        <f>VLOOKUP(A567,'Raw Data'!$A$2:$M$724,5,FALSE)</f>
        <v>0</v>
      </c>
      <c r="G567" s="9">
        <f>VLOOKUP(A567,'Raw Data'!$A$2:$M$724,7,FALSE)</f>
        <v>2</v>
      </c>
      <c r="H567" s="10">
        <f t="shared" si="0"/>
        <v>0</v>
      </c>
      <c r="I567" s="9">
        <f>VLOOKUP(A567,'Raw Data'!$A$2:$M$724,6,FALSE)</f>
        <v>0</v>
      </c>
      <c r="J567" s="9">
        <f>VLOOKUP(A567,'Raw Data'!$A$2:$M$724,12,FALSE)</f>
        <v>0</v>
      </c>
      <c r="K567" s="9">
        <f>VLOOKUP(A567,'Raw Data'!$A$2:$M$724,13,FALSE)</f>
        <v>0</v>
      </c>
      <c r="M567" s="11">
        <f t="shared" si="1"/>
        <v>1.1666666666666667</v>
      </c>
      <c r="N567" s="12">
        <f>VLOOKUP(A567,'Raw Data'!$A$2:$M$724,9,FALSE)</f>
        <v>13</v>
      </c>
      <c r="O567" s="13">
        <f>VLOOKUP(A567,'Raw Data'!$A$2:$M$724,10,FALSE)</f>
        <v>4</v>
      </c>
      <c r="P567" s="13">
        <f>VLOOKUP(A567,'Raw Data'!$A$2:$M$724,11,FALSE)</f>
        <v>0</v>
      </c>
      <c r="Q567" s="13">
        <f>VLOOKUP(A567,'Raw Data'!$A$2:$M$724,8,FALSE)</f>
        <v>0</v>
      </c>
      <c r="R567" s="14">
        <f t="shared" si="2"/>
        <v>1.1666666666666667</v>
      </c>
      <c r="S567" s="21">
        <v>0</v>
      </c>
    </row>
    <row r="568" spans="1:19" ht="16.2" x14ac:dyDescent="0.45">
      <c r="A568" s="20" t="s">
        <v>588</v>
      </c>
      <c r="B568" s="9" t="str">
        <f>VLOOKUP(A568,'Raw Data'!$A$2:$M$724,2,FALSE)</f>
        <v>Deepshikha Sharma</v>
      </c>
      <c r="C568" s="9">
        <f>VLOOKUP(A568,'Phone Number'!$A$1:$B$6919,2,FALSE)</f>
        <v>8486092397</v>
      </c>
      <c r="D568" s="9">
        <f>VLOOKUP(A568,'Raw Data'!$A$2:$M$724,4,FALSE)</f>
        <v>0</v>
      </c>
      <c r="E568" s="9">
        <f>VLOOKUP(A568,'Raw Data'!$A$2:$M$724,3,FALSE)</f>
        <v>1</v>
      </c>
      <c r="F568" s="9">
        <f>VLOOKUP(A568,'Raw Data'!$A$2:$M$724,5,FALSE)</f>
        <v>0</v>
      </c>
      <c r="G568" s="9">
        <f>VLOOKUP(A568,'Raw Data'!$A$2:$M$724,7,FALSE)</f>
        <v>0</v>
      </c>
      <c r="H568" s="10" t="e">
        <f t="shared" si="0"/>
        <v>#DIV/0!</v>
      </c>
      <c r="I568" s="9">
        <f>VLOOKUP(A568,'Raw Data'!$A$2:$M$724,6,FALSE)</f>
        <v>0</v>
      </c>
      <c r="J568" s="9">
        <f>VLOOKUP(A568,'Raw Data'!$A$2:$M$724,12,FALSE)</f>
        <v>0</v>
      </c>
      <c r="K568" s="9">
        <f>VLOOKUP(A568,'Raw Data'!$A$2:$M$724,13,FALSE)</f>
        <v>0</v>
      </c>
      <c r="M568" s="11">
        <f t="shared" si="1"/>
        <v>1</v>
      </c>
      <c r="N568" s="12">
        <f>VLOOKUP(A568,'Raw Data'!$A$2:$M$724,9,FALSE)</f>
        <v>0</v>
      </c>
      <c r="O568" s="13">
        <f>VLOOKUP(A568,'Raw Data'!$A$2:$M$724,10,FALSE)</f>
        <v>0</v>
      </c>
      <c r="P568" s="13">
        <f>VLOOKUP(A568,'Raw Data'!$A$2:$M$724,11,FALSE)</f>
        <v>0</v>
      </c>
      <c r="Q568" s="13">
        <f>VLOOKUP(A568,'Raw Data'!$A$2:$M$724,8,FALSE)</f>
        <v>0</v>
      </c>
      <c r="R568" s="14">
        <f t="shared" si="2"/>
        <v>1</v>
      </c>
      <c r="S568" s="21">
        <v>1</v>
      </c>
    </row>
    <row r="569" spans="1:19" ht="16.2" x14ac:dyDescent="0.45">
      <c r="A569" s="20" t="s">
        <v>589</v>
      </c>
      <c r="B569" s="9" t="str">
        <f>VLOOKUP(A569,'Raw Data'!$A$2:$M$724,2,FALSE)</f>
        <v>Ashutosh</v>
      </c>
      <c r="C569" s="9">
        <f>VLOOKUP(A569,'Phone Number'!$A$1:$B$6919,2,FALSE)</f>
        <v>9555479033</v>
      </c>
      <c r="D569" s="9">
        <f>VLOOKUP(A569,'Raw Data'!$A$2:$M$724,4,FALSE)</f>
        <v>0</v>
      </c>
      <c r="E569" s="9">
        <f>VLOOKUP(A569,'Raw Data'!$A$2:$M$724,3,FALSE)</f>
        <v>4</v>
      </c>
      <c r="F569" s="9">
        <f>VLOOKUP(A569,'Raw Data'!$A$2:$M$724,5,FALSE)</f>
        <v>0</v>
      </c>
      <c r="G569" s="9">
        <f>VLOOKUP(A569,'Raw Data'!$A$2:$M$724,7,FALSE)</f>
        <v>7</v>
      </c>
      <c r="H569" s="10">
        <f t="shared" si="0"/>
        <v>0</v>
      </c>
      <c r="I569" s="9">
        <f>VLOOKUP(A569,'Raw Data'!$A$2:$M$724,6,FALSE)</f>
        <v>0</v>
      </c>
      <c r="J569" s="9">
        <f>VLOOKUP(A569,'Raw Data'!$A$2:$M$724,12,FALSE)</f>
        <v>0</v>
      </c>
      <c r="K569" s="9">
        <f>VLOOKUP(A569,'Raw Data'!$A$2:$M$724,13,FALSE)</f>
        <v>4</v>
      </c>
      <c r="M569" s="11">
        <f t="shared" si="1"/>
        <v>4.8055555555555554</v>
      </c>
      <c r="N569" s="12">
        <f>VLOOKUP(A569,'Raw Data'!$A$2:$M$724,9,FALSE)</f>
        <v>7</v>
      </c>
      <c r="O569" s="13">
        <f>VLOOKUP(A569,'Raw Data'!$A$2:$M$724,10,FALSE)</f>
        <v>0</v>
      </c>
      <c r="P569" s="13">
        <f>VLOOKUP(A569,'Raw Data'!$A$2:$M$724,11,FALSE)</f>
        <v>0</v>
      </c>
      <c r="Q569" s="13">
        <f>VLOOKUP(A569,'Raw Data'!$A$2:$M$724,8,FALSE)</f>
        <v>0</v>
      </c>
      <c r="R569" s="14">
        <f t="shared" si="2"/>
        <v>4.8055555555555554</v>
      </c>
      <c r="S569" s="21">
        <v>18</v>
      </c>
    </row>
    <row r="570" spans="1:19" ht="16.2" x14ac:dyDescent="0.45">
      <c r="A570" s="20" t="s">
        <v>590</v>
      </c>
      <c r="B570" s="9" t="str">
        <f>VLOOKUP(A570,'Raw Data'!$A$2:$M$724,2,FALSE)</f>
        <v>AMAN TIWARI</v>
      </c>
      <c r="C570" s="9">
        <f>VLOOKUP(A570,'Phone Number'!$A$1:$B$6919,2,FALSE)</f>
        <v>7355688743</v>
      </c>
      <c r="D570" s="9">
        <f>VLOOKUP(A570,'Raw Data'!$A$2:$M$724,4,FALSE)</f>
        <v>0</v>
      </c>
      <c r="E570" s="9">
        <f>VLOOKUP(A570,'Raw Data'!$A$2:$M$724,3,FALSE)</f>
        <v>1</v>
      </c>
      <c r="F570" s="9">
        <f>VLOOKUP(A570,'Raw Data'!$A$2:$M$724,5,FALSE)</f>
        <v>0</v>
      </c>
      <c r="G570" s="9">
        <f>VLOOKUP(A570,'Raw Data'!$A$2:$M$724,7,FALSE)</f>
        <v>0</v>
      </c>
      <c r="H570" s="10" t="e">
        <f t="shared" si="0"/>
        <v>#DIV/0!</v>
      </c>
      <c r="I570" s="9">
        <f>VLOOKUP(A570,'Raw Data'!$A$2:$M$724,6,FALSE)</f>
        <v>0</v>
      </c>
      <c r="J570" s="9">
        <f>VLOOKUP(A570,'Raw Data'!$A$2:$M$724,12,FALSE)</f>
        <v>0</v>
      </c>
      <c r="K570" s="9">
        <f>VLOOKUP(A570,'Raw Data'!$A$2:$M$724,13,FALSE)</f>
        <v>2</v>
      </c>
      <c r="M570" s="11">
        <f t="shared" si="1"/>
        <v>1.1111111111111112</v>
      </c>
      <c r="N570" s="12">
        <f>VLOOKUP(A570,'Raw Data'!$A$2:$M$724,9,FALSE)</f>
        <v>0</v>
      </c>
      <c r="O570" s="13">
        <f>VLOOKUP(A570,'Raw Data'!$A$2:$M$724,10,FALSE)</f>
        <v>0</v>
      </c>
      <c r="P570" s="13">
        <f>VLOOKUP(A570,'Raw Data'!$A$2:$M$724,11,FALSE)</f>
        <v>0</v>
      </c>
      <c r="Q570" s="13">
        <f>VLOOKUP(A570,'Raw Data'!$A$2:$M$724,8,FALSE)</f>
        <v>0</v>
      </c>
      <c r="R570" s="14">
        <f t="shared" si="2"/>
        <v>1.1111111111111112</v>
      </c>
      <c r="S570" s="21">
        <v>1</v>
      </c>
    </row>
    <row r="571" spans="1:19" ht="16.2" x14ac:dyDescent="0.45">
      <c r="A571" s="20" t="s">
        <v>591</v>
      </c>
      <c r="B571" s="9" t="str">
        <f>VLOOKUP(A571,'Raw Data'!$A$2:$M$724,2,FALSE)</f>
        <v>Aditya gupta</v>
      </c>
      <c r="C571" s="9">
        <f>VLOOKUP(A571,'Phone Number'!$A$1:$B$6919,2,FALSE)</f>
        <v>9451112344</v>
      </c>
      <c r="D571" s="9">
        <f>VLOOKUP(A571,'Raw Data'!$A$2:$M$724,4,FALSE)</f>
        <v>0</v>
      </c>
      <c r="E571" s="9">
        <f>VLOOKUP(A571,'Raw Data'!$A$2:$M$724,3,FALSE)</f>
        <v>3</v>
      </c>
      <c r="F571" s="9">
        <f>VLOOKUP(A571,'Raw Data'!$A$2:$M$724,5,FALSE)</f>
        <v>0</v>
      </c>
      <c r="G571" s="9">
        <f>VLOOKUP(A571,'Raw Data'!$A$2:$M$724,7,FALSE)</f>
        <v>2</v>
      </c>
      <c r="H571" s="10">
        <f t="shared" si="0"/>
        <v>0</v>
      </c>
      <c r="I571" s="9">
        <f>VLOOKUP(A571,'Raw Data'!$A$2:$M$724,6,FALSE)</f>
        <v>0</v>
      </c>
      <c r="J571" s="9">
        <f>VLOOKUP(A571,'Raw Data'!$A$2:$M$724,12,FALSE)</f>
        <v>0</v>
      </c>
      <c r="K571" s="9">
        <f>VLOOKUP(A571,'Raw Data'!$A$2:$M$724,13,FALSE)</f>
        <v>0</v>
      </c>
      <c r="M571" s="11">
        <f t="shared" si="1"/>
        <v>3.1666666666666665</v>
      </c>
      <c r="N571" s="12">
        <f>VLOOKUP(A571,'Raw Data'!$A$2:$M$724,9,FALSE)</f>
        <v>0</v>
      </c>
      <c r="O571" s="13">
        <f>VLOOKUP(A571,'Raw Data'!$A$2:$M$724,10,FALSE)</f>
        <v>0</v>
      </c>
      <c r="P571" s="13">
        <f>VLOOKUP(A571,'Raw Data'!$A$2:$M$724,11,FALSE)</f>
        <v>0</v>
      </c>
      <c r="Q571" s="13">
        <f>VLOOKUP(A571,'Raw Data'!$A$2:$M$724,8,FALSE)</f>
        <v>0</v>
      </c>
      <c r="R571" s="14">
        <f t="shared" si="2"/>
        <v>3.1666666666666665</v>
      </c>
      <c r="S571" s="21">
        <v>0</v>
      </c>
    </row>
    <row r="572" spans="1:19" ht="16.2" x14ac:dyDescent="0.45">
      <c r="A572" s="20" t="s">
        <v>592</v>
      </c>
      <c r="B572" s="9" t="str">
        <f>VLOOKUP(A572,'Raw Data'!$A$2:$M$724,2,FALSE)</f>
        <v>Sachin Verma</v>
      </c>
      <c r="C572" s="9">
        <f>VLOOKUP(A572,'Phone Number'!$A$1:$B$6919,2,FALSE)</f>
        <v>9758048897</v>
      </c>
      <c r="D572" s="9">
        <f>VLOOKUP(A572,'Raw Data'!$A$2:$M$724,4,FALSE)</f>
        <v>0</v>
      </c>
      <c r="E572" s="9">
        <f>VLOOKUP(A572,'Raw Data'!$A$2:$M$724,3,FALSE)</f>
        <v>1</v>
      </c>
      <c r="F572" s="9">
        <f>VLOOKUP(A572,'Raw Data'!$A$2:$M$724,5,FALSE)</f>
        <v>0</v>
      </c>
      <c r="G572" s="9">
        <f>VLOOKUP(A572,'Raw Data'!$A$2:$M$724,7,FALSE)</f>
        <v>0</v>
      </c>
      <c r="H572" s="10" t="e">
        <f t="shared" si="0"/>
        <v>#DIV/0!</v>
      </c>
      <c r="I572" s="9">
        <f>VLOOKUP(A572,'Raw Data'!$A$2:$M$724,6,FALSE)</f>
        <v>0</v>
      </c>
      <c r="J572" s="9">
        <f>VLOOKUP(A572,'Raw Data'!$A$2:$M$724,12,FALSE)</f>
        <v>0</v>
      </c>
      <c r="K572" s="9">
        <f>VLOOKUP(A572,'Raw Data'!$A$2:$M$724,13,FALSE)</f>
        <v>0</v>
      </c>
      <c r="M572" s="11">
        <f t="shared" si="1"/>
        <v>1</v>
      </c>
      <c r="N572" s="12">
        <f>VLOOKUP(A572,'Raw Data'!$A$2:$M$724,9,FALSE)</f>
        <v>0</v>
      </c>
      <c r="O572" s="13">
        <f>VLOOKUP(A572,'Raw Data'!$A$2:$M$724,10,FALSE)</f>
        <v>0</v>
      </c>
      <c r="P572" s="13">
        <f>VLOOKUP(A572,'Raw Data'!$A$2:$M$724,11,FALSE)</f>
        <v>0</v>
      </c>
      <c r="Q572" s="13">
        <f>VLOOKUP(A572,'Raw Data'!$A$2:$M$724,8,FALSE)</f>
        <v>0</v>
      </c>
      <c r="R572" s="14">
        <f t="shared" si="2"/>
        <v>1</v>
      </c>
      <c r="S572" s="21">
        <v>0</v>
      </c>
    </row>
    <row r="573" spans="1:19" ht="16.2" x14ac:dyDescent="0.45">
      <c r="A573" s="20" t="s">
        <v>593</v>
      </c>
      <c r="B573" s="9" t="str">
        <f>VLOOKUP(A573,'Raw Data'!$A$2:$M$724,2,FALSE)</f>
        <v>Rakesh Kumar</v>
      </c>
      <c r="C573" s="9">
        <f>VLOOKUP(A573,'Phone Number'!$A$1:$B$6919,2,FALSE)</f>
        <v>9131268707</v>
      </c>
      <c r="D573" s="9">
        <f>VLOOKUP(A573,'Raw Data'!$A$2:$M$724,4,FALSE)</f>
        <v>0</v>
      </c>
      <c r="E573" s="9">
        <f>VLOOKUP(A573,'Raw Data'!$A$2:$M$724,3,FALSE)</f>
        <v>1</v>
      </c>
      <c r="F573" s="9">
        <f>VLOOKUP(A573,'Raw Data'!$A$2:$M$724,5,FALSE)</f>
        <v>0</v>
      </c>
      <c r="G573" s="9">
        <f>VLOOKUP(A573,'Raw Data'!$A$2:$M$724,7,FALSE)</f>
        <v>1</v>
      </c>
      <c r="H573" s="10">
        <f t="shared" si="0"/>
        <v>0</v>
      </c>
      <c r="I573" s="9">
        <f>VLOOKUP(A573,'Raw Data'!$A$2:$M$724,6,FALSE)</f>
        <v>0</v>
      </c>
      <c r="J573" s="9">
        <f>VLOOKUP(A573,'Raw Data'!$A$2:$M$724,12,FALSE)</f>
        <v>0</v>
      </c>
      <c r="K573" s="9">
        <f>VLOOKUP(A573,'Raw Data'!$A$2:$M$724,13,FALSE)</f>
        <v>8</v>
      </c>
      <c r="M573" s="11">
        <f t="shared" si="1"/>
        <v>1.5277777777777777</v>
      </c>
      <c r="N573" s="12">
        <f>VLOOKUP(A573,'Raw Data'!$A$2:$M$724,9,FALSE)</f>
        <v>0</v>
      </c>
      <c r="O573" s="13">
        <f>VLOOKUP(A573,'Raw Data'!$A$2:$M$724,10,FALSE)</f>
        <v>0</v>
      </c>
      <c r="P573" s="13">
        <f>VLOOKUP(A573,'Raw Data'!$A$2:$M$724,11,FALSE)</f>
        <v>0</v>
      </c>
      <c r="Q573" s="13">
        <f>VLOOKUP(A573,'Raw Data'!$A$2:$M$724,8,FALSE)</f>
        <v>0</v>
      </c>
      <c r="R573" s="14">
        <f t="shared" si="2"/>
        <v>1.5277777777777777</v>
      </c>
      <c r="S573" s="21">
        <v>9</v>
      </c>
    </row>
    <row r="574" spans="1:19" ht="16.2" x14ac:dyDescent="0.45">
      <c r="A574" s="20" t="s">
        <v>594</v>
      </c>
      <c r="B574" s="9" t="str">
        <f>VLOOKUP(A574,'Raw Data'!$A$2:$M$724,2,FALSE)</f>
        <v>Dhanshri  Patil</v>
      </c>
      <c r="C574" s="9">
        <f>VLOOKUP(A574,'Phone Number'!$A$1:$B$6919,2,FALSE)</f>
        <v>9168174657</v>
      </c>
      <c r="D574" s="9">
        <f>VLOOKUP(A574,'Raw Data'!$A$2:$M$724,4,FALSE)</f>
        <v>0</v>
      </c>
      <c r="E574" s="9">
        <f>VLOOKUP(A574,'Raw Data'!$A$2:$M$724,3,FALSE)</f>
        <v>1</v>
      </c>
      <c r="F574" s="9">
        <f>VLOOKUP(A574,'Raw Data'!$A$2:$M$724,5,FALSE)</f>
        <v>0</v>
      </c>
      <c r="G574" s="9">
        <f>VLOOKUP(A574,'Raw Data'!$A$2:$M$724,7,FALSE)</f>
        <v>0</v>
      </c>
      <c r="H574" s="10" t="e">
        <f t="shared" si="0"/>
        <v>#DIV/0!</v>
      </c>
      <c r="I574" s="9">
        <f>VLOOKUP(A574,'Raw Data'!$A$2:$M$724,6,FALSE)</f>
        <v>0</v>
      </c>
      <c r="J574" s="9">
        <f>VLOOKUP(A574,'Raw Data'!$A$2:$M$724,12,FALSE)</f>
        <v>0</v>
      </c>
      <c r="K574" s="9">
        <f>VLOOKUP(A574,'Raw Data'!$A$2:$M$724,13,FALSE)</f>
        <v>0</v>
      </c>
      <c r="M574" s="11">
        <f t="shared" si="1"/>
        <v>1</v>
      </c>
      <c r="N574" s="12">
        <f>VLOOKUP(A574,'Raw Data'!$A$2:$M$724,9,FALSE)</f>
        <v>0</v>
      </c>
      <c r="O574" s="13">
        <f>VLOOKUP(A574,'Raw Data'!$A$2:$M$724,10,FALSE)</f>
        <v>0</v>
      </c>
      <c r="P574" s="13">
        <f>VLOOKUP(A574,'Raw Data'!$A$2:$M$724,11,FALSE)</f>
        <v>0</v>
      </c>
      <c r="Q574" s="13">
        <f>VLOOKUP(A574,'Raw Data'!$A$2:$M$724,8,FALSE)</f>
        <v>0</v>
      </c>
      <c r="R574" s="14">
        <f t="shared" si="2"/>
        <v>1</v>
      </c>
      <c r="S574" s="21">
        <v>0</v>
      </c>
    </row>
    <row r="575" spans="1:19" ht="16.2" x14ac:dyDescent="0.45">
      <c r="A575" s="20" t="s">
        <v>595</v>
      </c>
      <c r="B575" s="9" t="str">
        <f>VLOOKUP(A575,'Raw Data'!$A$2:$M$724,2,FALSE)</f>
        <v>Janani Gurunathan</v>
      </c>
      <c r="C575" s="9">
        <f>VLOOKUP(A575,'Phone Number'!$A$1:$B$6919,2,FALSE)</f>
        <v>9865171984</v>
      </c>
      <c r="D575" s="9">
        <f>VLOOKUP(A575,'Raw Data'!$A$2:$M$724,4,FALSE)</f>
        <v>0</v>
      </c>
      <c r="E575" s="9">
        <f>VLOOKUP(A575,'Raw Data'!$A$2:$M$724,3,FALSE)</f>
        <v>1</v>
      </c>
      <c r="F575" s="9">
        <f>VLOOKUP(A575,'Raw Data'!$A$2:$M$724,5,FALSE)</f>
        <v>0</v>
      </c>
      <c r="G575" s="9">
        <f>VLOOKUP(A575,'Raw Data'!$A$2:$M$724,7,FALSE)</f>
        <v>0</v>
      </c>
      <c r="H575" s="10" t="e">
        <f t="shared" si="0"/>
        <v>#DIV/0!</v>
      </c>
      <c r="I575" s="9">
        <f>VLOOKUP(A575,'Raw Data'!$A$2:$M$724,6,FALSE)</f>
        <v>0</v>
      </c>
      <c r="J575" s="9">
        <f>VLOOKUP(A575,'Raw Data'!$A$2:$M$724,12,FALSE)</f>
        <v>0</v>
      </c>
      <c r="K575" s="9">
        <f>VLOOKUP(A575,'Raw Data'!$A$2:$M$724,13,FALSE)</f>
        <v>4</v>
      </c>
      <c r="M575" s="11">
        <f t="shared" si="1"/>
        <v>1.2222222222222223</v>
      </c>
      <c r="N575" s="12">
        <f>VLOOKUP(A575,'Raw Data'!$A$2:$M$724,9,FALSE)</f>
        <v>2</v>
      </c>
      <c r="O575" s="13">
        <f>VLOOKUP(A575,'Raw Data'!$A$2:$M$724,10,FALSE)</f>
        <v>0</v>
      </c>
      <c r="P575" s="13">
        <f>VLOOKUP(A575,'Raw Data'!$A$2:$M$724,11,FALSE)</f>
        <v>0</v>
      </c>
      <c r="Q575" s="13">
        <f>VLOOKUP(A575,'Raw Data'!$A$2:$M$724,8,FALSE)</f>
        <v>0</v>
      </c>
      <c r="R575" s="14">
        <f t="shared" si="2"/>
        <v>1.2222222222222223</v>
      </c>
      <c r="S575" s="21">
        <v>0</v>
      </c>
    </row>
    <row r="576" spans="1:19" ht="16.2" x14ac:dyDescent="0.45">
      <c r="A576" s="20" t="s">
        <v>596</v>
      </c>
      <c r="B576" s="9" t="str">
        <f>VLOOKUP(A576,'Raw Data'!$A$2:$M$724,2,FALSE)</f>
        <v>Alan Thakur</v>
      </c>
      <c r="C576" s="9">
        <f>VLOOKUP(A576,'Phone Number'!$A$1:$B$6919,2,FALSE)</f>
        <v>8076653789</v>
      </c>
      <c r="D576" s="9">
        <f>VLOOKUP(A576,'Raw Data'!$A$2:$M$724,4,FALSE)</f>
        <v>0</v>
      </c>
      <c r="E576" s="9">
        <f>VLOOKUP(A576,'Raw Data'!$A$2:$M$724,3,FALSE)</f>
        <v>1</v>
      </c>
      <c r="F576" s="9">
        <f>VLOOKUP(A576,'Raw Data'!$A$2:$M$724,5,FALSE)</f>
        <v>0</v>
      </c>
      <c r="G576" s="9">
        <f>VLOOKUP(A576,'Raw Data'!$A$2:$M$724,7,FALSE)</f>
        <v>1</v>
      </c>
      <c r="H576" s="10">
        <f t="shared" si="0"/>
        <v>0</v>
      </c>
      <c r="I576" s="9">
        <f>VLOOKUP(A576,'Raw Data'!$A$2:$M$724,6,FALSE)</f>
        <v>0</v>
      </c>
      <c r="J576" s="9">
        <f>VLOOKUP(A576,'Raw Data'!$A$2:$M$724,12,FALSE)</f>
        <v>0</v>
      </c>
      <c r="K576" s="9">
        <f>VLOOKUP(A576,'Raw Data'!$A$2:$M$724,13,FALSE)</f>
        <v>3</v>
      </c>
      <c r="M576" s="11">
        <f t="shared" si="1"/>
        <v>1.25</v>
      </c>
      <c r="N576" s="12">
        <f>VLOOKUP(A576,'Raw Data'!$A$2:$M$724,9,FALSE)</f>
        <v>0</v>
      </c>
      <c r="O576" s="13">
        <f>VLOOKUP(A576,'Raw Data'!$A$2:$M$724,10,FALSE)</f>
        <v>0</v>
      </c>
      <c r="P576" s="13">
        <f>VLOOKUP(A576,'Raw Data'!$A$2:$M$724,11,FALSE)</f>
        <v>0</v>
      </c>
      <c r="Q576" s="13">
        <f>VLOOKUP(A576,'Raw Data'!$A$2:$M$724,8,FALSE)</f>
        <v>0</v>
      </c>
      <c r="R576" s="14">
        <f t="shared" si="2"/>
        <v>1.25</v>
      </c>
      <c r="S576" s="21">
        <v>0</v>
      </c>
    </row>
    <row r="577" spans="1:19" ht="16.2" x14ac:dyDescent="0.45">
      <c r="A577" s="20" t="s">
        <v>597</v>
      </c>
      <c r="B577" s="9" t="str">
        <f>VLOOKUP(A577,'Raw Data'!$A$2:$M$724,2,FALSE)</f>
        <v>Ambikesh shukla</v>
      </c>
      <c r="C577" s="9">
        <f>VLOOKUP(A577,'Phone Number'!$A$1:$B$6919,2,FALSE)</f>
        <v>7355376576</v>
      </c>
      <c r="D577" s="9">
        <f>VLOOKUP(A577,'Raw Data'!$A$2:$M$724,4,FALSE)</f>
        <v>0</v>
      </c>
      <c r="E577" s="9">
        <f>VLOOKUP(A577,'Raw Data'!$A$2:$M$724,3,FALSE)</f>
        <v>2</v>
      </c>
      <c r="F577" s="9">
        <f>VLOOKUP(A577,'Raw Data'!$A$2:$M$724,5,FALSE)</f>
        <v>0</v>
      </c>
      <c r="G577" s="9">
        <f>VLOOKUP(A577,'Raw Data'!$A$2:$M$724,7,FALSE)</f>
        <v>0</v>
      </c>
      <c r="H577" s="10" t="e">
        <f t="shared" si="0"/>
        <v>#DIV/0!</v>
      </c>
      <c r="I577" s="9">
        <f>VLOOKUP(A577,'Raw Data'!$A$2:$M$724,6,FALSE)</f>
        <v>0</v>
      </c>
      <c r="J577" s="9">
        <f>VLOOKUP(A577,'Raw Data'!$A$2:$M$724,12,FALSE)</f>
        <v>0</v>
      </c>
      <c r="K577" s="9">
        <f>VLOOKUP(A577,'Raw Data'!$A$2:$M$724,13,FALSE)</f>
        <v>0</v>
      </c>
      <c r="M577" s="11">
        <f t="shared" si="1"/>
        <v>2</v>
      </c>
      <c r="N577" s="12">
        <f>VLOOKUP(A577,'Raw Data'!$A$2:$M$724,9,FALSE)</f>
        <v>3</v>
      </c>
      <c r="O577" s="13">
        <f>VLOOKUP(A577,'Raw Data'!$A$2:$M$724,10,FALSE)</f>
        <v>0</v>
      </c>
      <c r="P577" s="13">
        <f>VLOOKUP(A577,'Raw Data'!$A$2:$M$724,11,FALSE)</f>
        <v>0</v>
      </c>
      <c r="Q577" s="13">
        <f>VLOOKUP(A577,'Raw Data'!$A$2:$M$724,8,FALSE)</f>
        <v>0</v>
      </c>
      <c r="R577" s="14">
        <f t="shared" si="2"/>
        <v>2</v>
      </c>
      <c r="S577" s="21">
        <v>1</v>
      </c>
    </row>
    <row r="578" spans="1:19" ht="16.2" x14ac:dyDescent="0.45">
      <c r="A578" s="20" t="s">
        <v>598</v>
      </c>
      <c r="B578" s="9" t="str">
        <f>VLOOKUP(A578,'Raw Data'!$A$2:$M$724,2,FALSE)</f>
        <v>Ajay Kumar</v>
      </c>
      <c r="C578" s="9">
        <f>VLOOKUP(A578,'Phone Number'!$A$1:$B$6919,2,FALSE)</f>
        <v>6376038338</v>
      </c>
      <c r="D578" s="9">
        <f>VLOOKUP(A578,'Raw Data'!$A$2:$M$724,4,FALSE)</f>
        <v>0</v>
      </c>
      <c r="E578" s="9">
        <f>VLOOKUP(A578,'Raw Data'!$A$2:$M$724,3,FALSE)</f>
        <v>1</v>
      </c>
      <c r="F578" s="9">
        <f>VLOOKUP(A578,'Raw Data'!$A$2:$M$724,5,FALSE)</f>
        <v>0</v>
      </c>
      <c r="G578" s="9">
        <f>VLOOKUP(A578,'Raw Data'!$A$2:$M$724,7,FALSE)</f>
        <v>0</v>
      </c>
      <c r="H578" s="10" t="e">
        <f t="shared" si="0"/>
        <v>#DIV/0!</v>
      </c>
      <c r="I578" s="9">
        <f>VLOOKUP(A578,'Raw Data'!$A$2:$M$724,6,FALSE)</f>
        <v>0</v>
      </c>
      <c r="J578" s="9">
        <f>VLOOKUP(A578,'Raw Data'!$A$2:$M$724,12,FALSE)</f>
        <v>0</v>
      </c>
      <c r="K578" s="9">
        <f>VLOOKUP(A578,'Raw Data'!$A$2:$M$724,13,FALSE)</f>
        <v>0</v>
      </c>
      <c r="M578" s="11">
        <f t="shared" si="1"/>
        <v>1</v>
      </c>
      <c r="N578" s="12">
        <f>VLOOKUP(A578,'Raw Data'!$A$2:$M$724,9,FALSE)</f>
        <v>2</v>
      </c>
      <c r="O578" s="13">
        <f>VLOOKUP(A578,'Raw Data'!$A$2:$M$724,10,FALSE)</f>
        <v>2</v>
      </c>
      <c r="P578" s="13">
        <f>VLOOKUP(A578,'Raw Data'!$A$2:$M$724,11,FALSE)</f>
        <v>0</v>
      </c>
      <c r="Q578" s="13">
        <f>VLOOKUP(A578,'Raw Data'!$A$2:$M$724,8,FALSE)</f>
        <v>0</v>
      </c>
      <c r="R578" s="14">
        <f t="shared" si="2"/>
        <v>1</v>
      </c>
      <c r="S578" s="21">
        <v>56</v>
      </c>
    </row>
    <row r="579" spans="1:19" ht="16.2" x14ac:dyDescent="0.45">
      <c r="A579" s="20" t="s">
        <v>599</v>
      </c>
      <c r="B579" s="9" t="str">
        <f>VLOOKUP(A579,'Raw Data'!$A$2:$M$724,2,FALSE)</f>
        <v>Aviral tripathi</v>
      </c>
      <c r="C579" s="9">
        <f>VLOOKUP(A579,'Phone Number'!$A$1:$B$6919,2,FALSE)</f>
        <v>6386180431</v>
      </c>
      <c r="D579" s="9">
        <f>VLOOKUP(A579,'Raw Data'!$A$2:$M$724,4,FALSE)</f>
        <v>0</v>
      </c>
      <c r="E579" s="9">
        <f>VLOOKUP(A579,'Raw Data'!$A$2:$M$724,3,FALSE)</f>
        <v>1</v>
      </c>
      <c r="F579" s="9">
        <f>VLOOKUP(A579,'Raw Data'!$A$2:$M$724,5,FALSE)</f>
        <v>0</v>
      </c>
      <c r="G579" s="9">
        <f>VLOOKUP(A579,'Raw Data'!$A$2:$M$724,7,FALSE)</f>
        <v>0</v>
      </c>
      <c r="H579" s="10" t="e">
        <f t="shared" si="0"/>
        <v>#DIV/0!</v>
      </c>
      <c r="I579" s="9">
        <f>VLOOKUP(A579,'Raw Data'!$A$2:$M$724,6,FALSE)</f>
        <v>0</v>
      </c>
      <c r="J579" s="9">
        <f>VLOOKUP(A579,'Raw Data'!$A$2:$M$724,12,FALSE)</f>
        <v>0</v>
      </c>
      <c r="K579" s="9">
        <f>VLOOKUP(A579,'Raw Data'!$A$2:$M$724,13,FALSE)</f>
        <v>9</v>
      </c>
      <c r="M579" s="11">
        <f t="shared" si="1"/>
        <v>1.5</v>
      </c>
      <c r="N579" s="12">
        <f>VLOOKUP(A579,'Raw Data'!$A$2:$M$724,9,FALSE)</f>
        <v>0</v>
      </c>
      <c r="O579" s="13">
        <f>VLOOKUP(A579,'Raw Data'!$A$2:$M$724,10,FALSE)</f>
        <v>0</v>
      </c>
      <c r="P579" s="13">
        <f>VLOOKUP(A579,'Raw Data'!$A$2:$M$724,11,FALSE)</f>
        <v>0</v>
      </c>
      <c r="Q579" s="13">
        <f>VLOOKUP(A579,'Raw Data'!$A$2:$M$724,8,FALSE)</f>
        <v>0</v>
      </c>
      <c r="R579" s="14">
        <f t="shared" si="2"/>
        <v>1.5</v>
      </c>
      <c r="S579" s="21">
        <v>0</v>
      </c>
    </row>
    <row r="580" spans="1:19" ht="16.2" x14ac:dyDescent="0.45">
      <c r="A580" s="20" t="s">
        <v>600</v>
      </c>
      <c r="B580" s="9" t="str">
        <f>VLOOKUP(A580,'Raw Data'!$A$2:$M$724,2,FALSE)</f>
        <v>Neelima vivek puthiyakunnath</v>
      </c>
      <c r="C580" s="9">
        <f>VLOOKUP(A580,'Phone Number'!$A$1:$B$6919,2,FALSE)</f>
        <v>8848043004</v>
      </c>
      <c r="D580" s="9">
        <f>VLOOKUP(A580,'Raw Data'!$A$2:$M$724,4,FALSE)</f>
        <v>0</v>
      </c>
      <c r="E580" s="9">
        <f>VLOOKUP(A580,'Raw Data'!$A$2:$M$724,3,FALSE)</f>
        <v>1</v>
      </c>
      <c r="F580" s="9">
        <f>VLOOKUP(A580,'Raw Data'!$A$2:$M$724,5,FALSE)</f>
        <v>0</v>
      </c>
      <c r="G580" s="9">
        <f>VLOOKUP(A580,'Raw Data'!$A$2:$M$724,7,FALSE)</f>
        <v>0</v>
      </c>
      <c r="H580" s="10" t="e">
        <f t="shared" si="0"/>
        <v>#DIV/0!</v>
      </c>
      <c r="I580" s="9">
        <f>VLOOKUP(A580,'Raw Data'!$A$2:$M$724,6,FALSE)</f>
        <v>0</v>
      </c>
      <c r="J580" s="9">
        <f>VLOOKUP(A580,'Raw Data'!$A$2:$M$724,12,FALSE)</f>
        <v>0</v>
      </c>
      <c r="K580" s="9">
        <f>VLOOKUP(A580,'Raw Data'!$A$2:$M$724,13,FALSE)</f>
        <v>10</v>
      </c>
      <c r="M580" s="11">
        <f t="shared" si="1"/>
        <v>1.5555555555555556</v>
      </c>
      <c r="N580" s="12">
        <f>VLOOKUP(A580,'Raw Data'!$A$2:$M$724,9,FALSE)</f>
        <v>0</v>
      </c>
      <c r="O580" s="13">
        <f>VLOOKUP(A580,'Raw Data'!$A$2:$M$724,10,FALSE)</f>
        <v>0</v>
      </c>
      <c r="P580" s="13">
        <f>VLOOKUP(A580,'Raw Data'!$A$2:$M$724,11,FALSE)</f>
        <v>0</v>
      </c>
      <c r="Q580" s="13">
        <f>VLOOKUP(A580,'Raw Data'!$A$2:$M$724,8,FALSE)</f>
        <v>0</v>
      </c>
      <c r="R580" s="14">
        <f t="shared" si="2"/>
        <v>1.5555555555555556</v>
      </c>
      <c r="S580" s="21">
        <v>0</v>
      </c>
    </row>
    <row r="581" spans="1:19" ht="16.2" x14ac:dyDescent="0.45">
      <c r="A581" s="20" t="s">
        <v>601</v>
      </c>
      <c r="B581" s="9" t="str">
        <f>VLOOKUP(A581,'Raw Data'!$A$2:$M$724,2,FALSE)</f>
        <v>HARSHIT Sharma</v>
      </c>
      <c r="C581" s="9">
        <f>VLOOKUP(A581,'Phone Number'!$A$1:$B$6919,2,FALSE)</f>
        <v>9981445237</v>
      </c>
      <c r="D581" s="9">
        <f>VLOOKUP(A581,'Raw Data'!$A$2:$M$724,4,FALSE)</f>
        <v>0</v>
      </c>
      <c r="E581" s="9">
        <f>VLOOKUP(A581,'Raw Data'!$A$2:$M$724,3,FALSE)</f>
        <v>1</v>
      </c>
      <c r="F581" s="9">
        <f>VLOOKUP(A581,'Raw Data'!$A$2:$M$724,5,FALSE)</f>
        <v>0</v>
      </c>
      <c r="G581" s="9">
        <f>VLOOKUP(A581,'Raw Data'!$A$2:$M$724,7,FALSE)</f>
        <v>2</v>
      </c>
      <c r="H581" s="10">
        <f t="shared" si="0"/>
        <v>0</v>
      </c>
      <c r="I581" s="9">
        <f>VLOOKUP(A581,'Raw Data'!$A$2:$M$724,6,FALSE)</f>
        <v>0</v>
      </c>
      <c r="J581" s="9">
        <f>VLOOKUP(A581,'Raw Data'!$A$2:$M$724,12,FALSE)</f>
        <v>0</v>
      </c>
      <c r="K581" s="9">
        <f>VLOOKUP(A581,'Raw Data'!$A$2:$M$724,13,FALSE)</f>
        <v>0</v>
      </c>
      <c r="M581" s="11">
        <f t="shared" si="1"/>
        <v>1.1666666666666667</v>
      </c>
      <c r="N581" s="12">
        <f>VLOOKUP(A581,'Raw Data'!$A$2:$M$724,9,FALSE)</f>
        <v>0</v>
      </c>
      <c r="O581" s="13">
        <f>VLOOKUP(A581,'Raw Data'!$A$2:$M$724,10,FALSE)</f>
        <v>0</v>
      </c>
      <c r="P581" s="13">
        <f>VLOOKUP(A581,'Raw Data'!$A$2:$M$724,11,FALSE)</f>
        <v>0</v>
      </c>
      <c r="Q581" s="13">
        <f>VLOOKUP(A581,'Raw Data'!$A$2:$M$724,8,FALSE)</f>
        <v>0</v>
      </c>
      <c r="R581" s="14">
        <f t="shared" si="2"/>
        <v>1.1666666666666667</v>
      </c>
      <c r="S581" s="21">
        <v>0</v>
      </c>
    </row>
    <row r="582" spans="1:19" ht="16.2" x14ac:dyDescent="0.45">
      <c r="A582" s="20" t="s">
        <v>602</v>
      </c>
      <c r="B582" s="9" t="str">
        <f>VLOOKUP(A582,'Raw Data'!$A$2:$M$724,2,FALSE)</f>
        <v>Aditya Dixit</v>
      </c>
      <c r="C582" s="9">
        <f>VLOOKUP(A582,'Phone Number'!$A$1:$B$6919,2,FALSE)</f>
        <v>7054293380</v>
      </c>
      <c r="D582" s="9">
        <f>VLOOKUP(A582,'Raw Data'!$A$2:$M$724,4,FALSE)</f>
        <v>0</v>
      </c>
      <c r="E582" s="9">
        <f>VLOOKUP(A582,'Raw Data'!$A$2:$M$724,3,FALSE)</f>
        <v>2</v>
      </c>
      <c r="F582" s="9">
        <f>VLOOKUP(A582,'Raw Data'!$A$2:$M$724,5,FALSE)</f>
        <v>0</v>
      </c>
      <c r="G582" s="9">
        <f>VLOOKUP(A582,'Raw Data'!$A$2:$M$724,7,FALSE)</f>
        <v>2</v>
      </c>
      <c r="H582" s="10">
        <f t="shared" si="0"/>
        <v>0</v>
      </c>
      <c r="I582" s="9">
        <f>VLOOKUP(A582,'Raw Data'!$A$2:$M$724,6,FALSE)</f>
        <v>0</v>
      </c>
      <c r="J582" s="9">
        <f>VLOOKUP(A582,'Raw Data'!$A$2:$M$724,12,FALSE)</f>
        <v>0</v>
      </c>
      <c r="K582" s="9">
        <f>VLOOKUP(A582,'Raw Data'!$A$2:$M$724,13,FALSE)</f>
        <v>1</v>
      </c>
      <c r="L582" s="7">
        <v>0</v>
      </c>
      <c r="M582" s="11">
        <f t="shared" si="1"/>
        <v>2.2222222222222219</v>
      </c>
      <c r="N582" s="12">
        <f>VLOOKUP(A582,'Raw Data'!$A$2:$M$724,9,FALSE)</f>
        <v>0</v>
      </c>
      <c r="O582" s="13">
        <f>VLOOKUP(A582,'Raw Data'!$A$2:$M$724,10,FALSE)</f>
        <v>0</v>
      </c>
      <c r="P582" s="13">
        <f>VLOOKUP(A582,'Raw Data'!$A$2:$M$724,11,FALSE)</f>
        <v>0</v>
      </c>
      <c r="Q582" s="13">
        <f>VLOOKUP(A582,'Raw Data'!$A$2:$M$724,8,FALSE)</f>
        <v>0</v>
      </c>
      <c r="R582" s="14">
        <f t="shared" si="2"/>
        <v>2.2222222222222219</v>
      </c>
      <c r="S582" s="21">
        <v>0</v>
      </c>
    </row>
    <row r="583" spans="1:19" ht="16.2" x14ac:dyDescent="0.45">
      <c r="A583" s="20" t="s">
        <v>603</v>
      </c>
      <c r="B583" s="9" t="str">
        <f>VLOOKUP(A583,'Raw Data'!$A$2:$M$724,2,FALSE)</f>
        <v>Sirazuddin Ansari</v>
      </c>
      <c r="C583" s="9">
        <f>VLOOKUP(A583,'Phone Number'!$A$1:$B$6919,2,FALSE)</f>
        <v>7309221704</v>
      </c>
      <c r="D583" s="9">
        <f>VLOOKUP(A583,'Raw Data'!$A$2:$M$724,4,FALSE)</f>
        <v>0</v>
      </c>
      <c r="E583" s="9">
        <f>VLOOKUP(A583,'Raw Data'!$A$2:$M$724,3,FALSE)</f>
        <v>1</v>
      </c>
      <c r="F583" s="9">
        <f>VLOOKUP(A583,'Raw Data'!$A$2:$M$724,5,FALSE)</f>
        <v>0</v>
      </c>
      <c r="G583" s="9">
        <f>VLOOKUP(A583,'Raw Data'!$A$2:$M$724,7,FALSE)</f>
        <v>0</v>
      </c>
      <c r="H583" s="10" t="e">
        <f t="shared" si="0"/>
        <v>#DIV/0!</v>
      </c>
      <c r="I583" s="9">
        <f>VLOOKUP(A583,'Raw Data'!$A$2:$M$724,6,FALSE)</f>
        <v>0</v>
      </c>
      <c r="J583" s="9">
        <f>VLOOKUP(A583,'Raw Data'!$A$2:$M$724,12,FALSE)</f>
        <v>0</v>
      </c>
      <c r="K583" s="9">
        <f>VLOOKUP(A583,'Raw Data'!$A$2:$M$724,13,FALSE)</f>
        <v>11</v>
      </c>
      <c r="L583" s="7">
        <v>0</v>
      </c>
      <c r="M583" s="11">
        <f t="shared" si="1"/>
        <v>1.6111111111111112</v>
      </c>
      <c r="N583" s="12">
        <f>VLOOKUP(A583,'Raw Data'!$A$2:$M$724,9,FALSE)</f>
        <v>0</v>
      </c>
      <c r="O583" s="13">
        <f>VLOOKUP(A583,'Raw Data'!$A$2:$M$724,10,FALSE)</f>
        <v>0</v>
      </c>
      <c r="P583" s="13">
        <f>VLOOKUP(A583,'Raw Data'!$A$2:$M$724,11,FALSE)</f>
        <v>0</v>
      </c>
      <c r="Q583" s="13">
        <f>VLOOKUP(A583,'Raw Data'!$A$2:$M$724,8,FALSE)</f>
        <v>0</v>
      </c>
      <c r="R583" s="14">
        <f t="shared" si="2"/>
        <v>1.6111111111111112</v>
      </c>
      <c r="S583" s="21">
        <v>1</v>
      </c>
    </row>
    <row r="584" spans="1:19" ht="16.2" x14ac:dyDescent="0.45">
      <c r="A584" s="20" t="s">
        <v>604</v>
      </c>
      <c r="B584" s="9" t="str">
        <f>VLOOKUP(A584,'Raw Data'!$A$2:$M$724,2,FALSE)</f>
        <v>Srijan raj</v>
      </c>
      <c r="C584" s="9">
        <f>VLOOKUP(A584,'Phone Number'!$A$1:$B$6919,2,FALSE)</f>
        <v>6206167608</v>
      </c>
      <c r="D584" s="9">
        <f>VLOOKUP(A584,'Raw Data'!$A$2:$M$724,4,FALSE)</f>
        <v>0</v>
      </c>
      <c r="E584" s="9">
        <f>VLOOKUP(A584,'Raw Data'!$A$2:$M$724,3,FALSE)</f>
        <v>6</v>
      </c>
      <c r="F584" s="9">
        <f>VLOOKUP(A584,'Raw Data'!$A$2:$M$724,5,FALSE)</f>
        <v>0</v>
      </c>
      <c r="G584" s="9">
        <f>VLOOKUP(A584,'Raw Data'!$A$2:$M$724,7,FALSE)</f>
        <v>5</v>
      </c>
      <c r="H584" s="10">
        <f t="shared" si="0"/>
        <v>0</v>
      </c>
      <c r="I584" s="9">
        <f>VLOOKUP(A584,'Raw Data'!$A$2:$M$724,6,FALSE)</f>
        <v>0</v>
      </c>
      <c r="J584" s="9">
        <f>VLOOKUP(A584,'Raw Data'!$A$2:$M$724,12,FALSE)</f>
        <v>0</v>
      </c>
      <c r="K584" s="9">
        <f>VLOOKUP(A584,'Raw Data'!$A$2:$M$724,13,FALSE)</f>
        <v>57</v>
      </c>
      <c r="L584" s="7">
        <v>0</v>
      </c>
      <c r="M584" s="11">
        <f t="shared" si="1"/>
        <v>9.5833333333333339</v>
      </c>
      <c r="N584" s="12">
        <f>VLOOKUP(A584,'Raw Data'!$A$2:$M$724,9,FALSE)</f>
        <v>3</v>
      </c>
      <c r="O584" s="13">
        <f>VLOOKUP(A584,'Raw Data'!$A$2:$M$724,10,FALSE)</f>
        <v>3</v>
      </c>
      <c r="P584" s="13">
        <f>VLOOKUP(A584,'Raw Data'!$A$2:$M$724,11,FALSE)</f>
        <v>0</v>
      </c>
      <c r="Q584" s="13">
        <f>VLOOKUP(A584,'Raw Data'!$A$2:$M$724,8,FALSE)</f>
        <v>0</v>
      </c>
      <c r="R584" s="14">
        <f t="shared" si="2"/>
        <v>9.5833333333333339</v>
      </c>
      <c r="S584" s="21">
        <v>1</v>
      </c>
    </row>
    <row r="585" spans="1:19" ht="16.2" x14ac:dyDescent="0.45">
      <c r="A585" s="20" t="s">
        <v>605</v>
      </c>
      <c r="B585" s="9" t="str">
        <f>VLOOKUP(A585,'Raw Data'!$A$2:$M$724,2,FALSE)</f>
        <v>Deevena</v>
      </c>
      <c r="C585" s="9">
        <f>VLOOKUP(A585,'Phone Number'!$A$1:$B$6919,2,FALSE)</f>
        <v>8686868169</v>
      </c>
      <c r="D585" s="9">
        <f>VLOOKUP(A585,'Raw Data'!$A$2:$M$724,4,FALSE)</f>
        <v>0</v>
      </c>
      <c r="E585" s="9">
        <f>VLOOKUP(A585,'Raw Data'!$A$2:$M$724,3,FALSE)</f>
        <v>1</v>
      </c>
      <c r="F585" s="9">
        <f>VLOOKUP(A585,'Raw Data'!$A$2:$M$724,5,FALSE)</f>
        <v>0</v>
      </c>
      <c r="G585" s="9">
        <f>VLOOKUP(A585,'Raw Data'!$A$2:$M$724,7,FALSE)</f>
        <v>0</v>
      </c>
      <c r="H585" s="10" t="e">
        <f t="shared" si="0"/>
        <v>#DIV/0!</v>
      </c>
      <c r="I585" s="9">
        <f>VLOOKUP(A585,'Raw Data'!$A$2:$M$724,6,FALSE)</f>
        <v>0</v>
      </c>
      <c r="J585" s="9">
        <f>VLOOKUP(A585,'Raw Data'!$A$2:$M$724,12,FALSE)</f>
        <v>0</v>
      </c>
      <c r="K585" s="9">
        <f>VLOOKUP(A585,'Raw Data'!$A$2:$M$724,13,FALSE)</f>
        <v>8</v>
      </c>
      <c r="L585" s="7">
        <v>0</v>
      </c>
      <c r="M585" s="11">
        <f t="shared" si="1"/>
        <v>1.4444444444444444</v>
      </c>
      <c r="N585" s="12">
        <f>VLOOKUP(A585,'Raw Data'!$A$2:$M$724,9,FALSE)</f>
        <v>0</v>
      </c>
      <c r="O585" s="13">
        <f>VLOOKUP(A585,'Raw Data'!$A$2:$M$724,10,FALSE)</f>
        <v>0</v>
      </c>
      <c r="P585" s="13">
        <f>VLOOKUP(A585,'Raw Data'!$A$2:$M$724,11,FALSE)</f>
        <v>0</v>
      </c>
      <c r="Q585" s="13">
        <f>VLOOKUP(A585,'Raw Data'!$A$2:$M$724,8,FALSE)</f>
        <v>0</v>
      </c>
      <c r="R585" s="14">
        <f t="shared" si="2"/>
        <v>1.4444444444444444</v>
      </c>
      <c r="S585" s="21">
        <v>0</v>
      </c>
    </row>
    <row r="586" spans="1:19" ht="16.2" x14ac:dyDescent="0.45">
      <c r="A586" s="20" t="s">
        <v>606</v>
      </c>
      <c r="B586" s="9" t="str">
        <f>VLOOKUP(A586,'Raw Data'!$A$2:$M$724,2,FALSE)</f>
        <v>Prashu</v>
      </c>
      <c r="C586" s="9">
        <f>VLOOKUP(A586,'Phone Number'!$A$1:$B$6919,2,FALSE)</f>
        <v>8319386096</v>
      </c>
      <c r="D586" s="9">
        <f>VLOOKUP(A586,'Raw Data'!$A$2:$M$724,4,FALSE)</f>
        <v>0</v>
      </c>
      <c r="E586" s="9">
        <f>VLOOKUP(A586,'Raw Data'!$A$2:$M$724,3,FALSE)</f>
        <v>2</v>
      </c>
      <c r="F586" s="9">
        <f>VLOOKUP(A586,'Raw Data'!$A$2:$M$724,5,FALSE)</f>
        <v>0</v>
      </c>
      <c r="G586" s="9">
        <f>VLOOKUP(A586,'Raw Data'!$A$2:$M$724,7,FALSE)</f>
        <v>0</v>
      </c>
      <c r="H586" s="10" t="e">
        <f t="shared" si="0"/>
        <v>#DIV/0!</v>
      </c>
      <c r="I586" s="9">
        <f>VLOOKUP(A586,'Raw Data'!$A$2:$M$724,6,FALSE)</f>
        <v>0</v>
      </c>
      <c r="J586" s="9">
        <f>VLOOKUP(A586,'Raw Data'!$A$2:$M$724,12,FALSE)</f>
        <v>0</v>
      </c>
      <c r="K586" s="9">
        <f>VLOOKUP(A586,'Raw Data'!$A$2:$M$724,13,FALSE)</f>
        <v>18</v>
      </c>
      <c r="L586" s="7">
        <v>0</v>
      </c>
      <c r="M586" s="11">
        <f t="shared" si="1"/>
        <v>3</v>
      </c>
      <c r="N586" s="12">
        <f>VLOOKUP(A586,'Raw Data'!$A$2:$M$724,9,FALSE)</f>
        <v>1</v>
      </c>
      <c r="O586" s="13">
        <f>VLOOKUP(A586,'Raw Data'!$A$2:$M$724,10,FALSE)</f>
        <v>1</v>
      </c>
      <c r="P586" s="13">
        <f>VLOOKUP(A586,'Raw Data'!$A$2:$M$724,11,FALSE)</f>
        <v>0</v>
      </c>
      <c r="Q586" s="13">
        <f>VLOOKUP(A586,'Raw Data'!$A$2:$M$724,8,FALSE)</f>
        <v>0</v>
      </c>
      <c r="R586" s="14">
        <f t="shared" si="2"/>
        <v>3</v>
      </c>
      <c r="S586" s="21">
        <v>0</v>
      </c>
    </row>
    <row r="587" spans="1:19" ht="16.2" x14ac:dyDescent="0.45">
      <c r="A587" s="20" t="s">
        <v>607</v>
      </c>
      <c r="B587" s="9" t="str">
        <f>VLOOKUP(A587,'Raw Data'!$A$2:$M$724,2,FALSE)</f>
        <v>गोपी</v>
      </c>
      <c r="C587" s="9">
        <f>VLOOKUP(A587,'Phone Number'!$A$1:$B$6919,2,FALSE)</f>
        <v>9695818734</v>
      </c>
      <c r="D587" s="9">
        <f>VLOOKUP(A587,'Raw Data'!$A$2:$M$724,4,FALSE)</f>
        <v>0</v>
      </c>
      <c r="E587" s="9">
        <f>VLOOKUP(A587,'Raw Data'!$A$2:$M$724,3,FALSE)</f>
        <v>2</v>
      </c>
      <c r="F587" s="9">
        <f>VLOOKUP(A587,'Raw Data'!$A$2:$M$724,5,FALSE)</f>
        <v>0</v>
      </c>
      <c r="G587" s="9">
        <f>VLOOKUP(A587,'Raw Data'!$A$2:$M$724,7,FALSE)</f>
        <v>0</v>
      </c>
      <c r="H587" s="10" t="e">
        <f t="shared" si="0"/>
        <v>#DIV/0!</v>
      </c>
      <c r="I587" s="9">
        <f>VLOOKUP(A587,'Raw Data'!$A$2:$M$724,6,FALSE)</f>
        <v>0</v>
      </c>
      <c r="J587" s="9">
        <f>VLOOKUP(A587,'Raw Data'!$A$2:$M$724,12,FALSE)</f>
        <v>0</v>
      </c>
      <c r="K587" s="9">
        <f>VLOOKUP(A587,'Raw Data'!$A$2:$M$724,13,FALSE)</f>
        <v>0</v>
      </c>
      <c r="L587" s="7">
        <v>0</v>
      </c>
      <c r="M587" s="11">
        <f t="shared" si="1"/>
        <v>2</v>
      </c>
      <c r="N587" s="12">
        <f>VLOOKUP(A587,'Raw Data'!$A$2:$M$724,9,FALSE)</f>
        <v>0</v>
      </c>
      <c r="O587" s="13">
        <f>VLOOKUP(A587,'Raw Data'!$A$2:$M$724,10,FALSE)</f>
        <v>0</v>
      </c>
      <c r="P587" s="13">
        <f>VLOOKUP(A587,'Raw Data'!$A$2:$M$724,11,FALSE)</f>
        <v>0</v>
      </c>
      <c r="Q587" s="13">
        <f>VLOOKUP(A587,'Raw Data'!$A$2:$M$724,8,FALSE)</f>
        <v>0</v>
      </c>
      <c r="R587" s="14">
        <f t="shared" si="2"/>
        <v>2</v>
      </c>
      <c r="S587" s="21">
        <v>0</v>
      </c>
    </row>
    <row r="588" spans="1:19" ht="16.2" x14ac:dyDescent="0.45">
      <c r="A588" s="20" t="s">
        <v>608</v>
      </c>
      <c r="B588" s="9" t="str">
        <f>VLOOKUP(A588,'Raw Data'!$A$2:$M$724,2,FALSE)</f>
        <v>Narasimha</v>
      </c>
      <c r="C588" s="9">
        <f>VLOOKUP(A588,'Phone Number'!$A$1:$B$6919,2,FALSE)</f>
        <v>9108238125</v>
      </c>
      <c r="D588" s="9">
        <f>VLOOKUP(A588,'Raw Data'!$A$2:$M$724,4,FALSE)</f>
        <v>0</v>
      </c>
      <c r="E588" s="9">
        <f>VLOOKUP(A588,'Raw Data'!$A$2:$M$724,3,FALSE)</f>
        <v>1</v>
      </c>
      <c r="F588" s="9">
        <f>VLOOKUP(A588,'Raw Data'!$A$2:$M$724,5,FALSE)</f>
        <v>0</v>
      </c>
      <c r="G588" s="9">
        <f>VLOOKUP(A588,'Raw Data'!$A$2:$M$724,7,FALSE)</f>
        <v>3</v>
      </c>
      <c r="H588" s="10">
        <f t="shared" si="0"/>
        <v>0</v>
      </c>
      <c r="I588" s="9">
        <f>VLOOKUP(A588,'Raw Data'!$A$2:$M$724,6,FALSE)</f>
        <v>0</v>
      </c>
      <c r="J588" s="9">
        <f>VLOOKUP(A588,'Raw Data'!$A$2:$M$724,12,FALSE)</f>
        <v>0</v>
      </c>
      <c r="K588" s="9">
        <f>VLOOKUP(A588,'Raw Data'!$A$2:$M$724,13,FALSE)</f>
        <v>0</v>
      </c>
      <c r="L588" s="7">
        <v>0</v>
      </c>
      <c r="M588" s="11">
        <f t="shared" si="1"/>
        <v>1.25</v>
      </c>
      <c r="N588" s="12">
        <f>VLOOKUP(A588,'Raw Data'!$A$2:$M$724,9,FALSE)</f>
        <v>0</v>
      </c>
      <c r="O588" s="13">
        <f>VLOOKUP(A588,'Raw Data'!$A$2:$M$724,10,FALSE)</f>
        <v>0</v>
      </c>
      <c r="P588" s="13">
        <f>VLOOKUP(A588,'Raw Data'!$A$2:$M$724,11,FALSE)</f>
        <v>0</v>
      </c>
      <c r="Q588" s="13">
        <f>VLOOKUP(A588,'Raw Data'!$A$2:$M$724,8,FALSE)</f>
        <v>0</v>
      </c>
      <c r="R588" s="14">
        <f t="shared" si="2"/>
        <v>1.25</v>
      </c>
      <c r="S588" s="21">
        <v>0</v>
      </c>
    </row>
    <row r="589" spans="1:19" ht="16.2" x14ac:dyDescent="0.45">
      <c r="A589" s="20" t="s">
        <v>609</v>
      </c>
      <c r="B589" s="9" t="str">
        <f>VLOOKUP(A589,'Raw Data'!$A$2:$M$724,2,FALSE)</f>
        <v>A</v>
      </c>
      <c r="C589" s="9">
        <f>VLOOKUP(A589,'Phone Number'!$A$1:$B$6919,2,FALSE)</f>
        <v>7500707240</v>
      </c>
      <c r="D589" s="9">
        <f>VLOOKUP(A589,'Raw Data'!$A$2:$M$724,4,FALSE)</f>
        <v>0</v>
      </c>
      <c r="E589" s="9">
        <f>VLOOKUP(A589,'Raw Data'!$A$2:$M$724,3,FALSE)</f>
        <v>1</v>
      </c>
      <c r="F589" s="9">
        <f>VLOOKUP(A589,'Raw Data'!$A$2:$M$724,5,FALSE)</f>
        <v>0</v>
      </c>
      <c r="G589" s="9">
        <f>VLOOKUP(A589,'Raw Data'!$A$2:$M$724,7,FALSE)</f>
        <v>1</v>
      </c>
      <c r="H589" s="10">
        <f t="shared" si="0"/>
        <v>0</v>
      </c>
      <c r="I589" s="9">
        <f>VLOOKUP(A589,'Raw Data'!$A$2:$M$724,6,FALSE)</f>
        <v>0</v>
      </c>
      <c r="J589" s="9">
        <f>VLOOKUP(A589,'Raw Data'!$A$2:$M$724,12,FALSE)</f>
        <v>0</v>
      </c>
      <c r="K589" s="9">
        <f>VLOOKUP(A589,'Raw Data'!$A$2:$M$724,13,FALSE)</f>
        <v>5</v>
      </c>
      <c r="L589" s="7">
        <v>0</v>
      </c>
      <c r="M589" s="11">
        <f t="shared" si="1"/>
        <v>1.3611111111111112</v>
      </c>
      <c r="N589" s="12">
        <f>VLOOKUP(A589,'Raw Data'!$A$2:$M$724,9,FALSE)</f>
        <v>0</v>
      </c>
      <c r="O589" s="13">
        <f>VLOOKUP(A589,'Raw Data'!$A$2:$M$724,10,FALSE)</f>
        <v>0</v>
      </c>
      <c r="P589" s="13">
        <f>VLOOKUP(A589,'Raw Data'!$A$2:$M$724,11,FALSE)</f>
        <v>0</v>
      </c>
      <c r="Q589" s="13">
        <f>VLOOKUP(A589,'Raw Data'!$A$2:$M$724,8,FALSE)</f>
        <v>0</v>
      </c>
      <c r="R589" s="14">
        <f t="shared" si="2"/>
        <v>1.3611111111111112</v>
      </c>
      <c r="S589" s="21">
        <v>0</v>
      </c>
    </row>
    <row r="590" spans="1:19" ht="16.2" x14ac:dyDescent="0.45">
      <c r="A590" s="20" t="s">
        <v>610</v>
      </c>
      <c r="B590" s="9" t="str">
        <f>VLOOKUP(A590,'Raw Data'!$A$2:$M$724,2,FALSE)</f>
        <v>Mannoo Prasad</v>
      </c>
      <c r="C590" s="9">
        <f>VLOOKUP(A590,'Phone Number'!$A$1:$B$6919,2,FALSE)</f>
        <v>7235965066</v>
      </c>
      <c r="D590" s="9">
        <f>VLOOKUP(A590,'Raw Data'!$A$2:$M$724,4,FALSE)</f>
        <v>0</v>
      </c>
      <c r="E590" s="9">
        <f>VLOOKUP(A590,'Raw Data'!$A$2:$M$724,3,FALSE)</f>
        <v>13</v>
      </c>
      <c r="F590" s="9">
        <f>VLOOKUP(A590,'Raw Data'!$A$2:$M$724,5,FALSE)</f>
        <v>0</v>
      </c>
      <c r="G590" s="9">
        <f>VLOOKUP(A590,'Raw Data'!$A$2:$M$724,7,FALSE)</f>
        <v>0</v>
      </c>
      <c r="H590" s="10" t="e">
        <f t="shared" si="0"/>
        <v>#DIV/0!</v>
      </c>
      <c r="I590" s="9">
        <f>VLOOKUP(A590,'Raw Data'!$A$2:$M$724,6,FALSE)</f>
        <v>0</v>
      </c>
      <c r="J590" s="9">
        <f>VLOOKUP(A590,'Raw Data'!$A$2:$M$724,12,FALSE)</f>
        <v>0</v>
      </c>
      <c r="K590" s="9">
        <f>VLOOKUP(A590,'Raw Data'!$A$2:$M$724,13,FALSE)</f>
        <v>127</v>
      </c>
      <c r="L590" s="7">
        <v>0</v>
      </c>
      <c r="M590" s="11">
        <f t="shared" si="1"/>
        <v>20.055555555555557</v>
      </c>
      <c r="N590" s="12">
        <f>VLOOKUP(A590,'Raw Data'!$A$2:$M$724,9,FALSE)</f>
        <v>14</v>
      </c>
      <c r="O590" s="13">
        <f>VLOOKUP(A590,'Raw Data'!$A$2:$M$724,10,FALSE)</f>
        <v>0</v>
      </c>
      <c r="P590" s="13">
        <f>VLOOKUP(A590,'Raw Data'!$A$2:$M$724,11,FALSE)</f>
        <v>0</v>
      </c>
      <c r="Q590" s="13">
        <f>VLOOKUP(A590,'Raw Data'!$A$2:$M$724,8,FALSE)</f>
        <v>0</v>
      </c>
      <c r="R590" s="14">
        <f t="shared" si="2"/>
        <v>20.055555555555557</v>
      </c>
      <c r="S590" s="21">
        <v>7</v>
      </c>
    </row>
    <row r="591" spans="1:19" ht="16.2" x14ac:dyDescent="0.45">
      <c r="A591" s="20" t="s">
        <v>611</v>
      </c>
      <c r="B591" s="9" t="str">
        <f>VLOOKUP(A591,'Raw Data'!$A$2:$M$724,2,FALSE)</f>
        <v>Anamika</v>
      </c>
      <c r="C591" s="9">
        <f>VLOOKUP(A591,'Phone Number'!$A$1:$B$6919,2,FALSE)</f>
        <v>9651412541</v>
      </c>
      <c r="D591" s="9">
        <f>VLOOKUP(A591,'Raw Data'!$A$2:$M$724,4,FALSE)</f>
        <v>0</v>
      </c>
      <c r="E591" s="9">
        <f>VLOOKUP(A591,'Raw Data'!$A$2:$M$724,3,FALSE)</f>
        <v>2</v>
      </c>
      <c r="F591" s="9">
        <f>VLOOKUP(A591,'Raw Data'!$A$2:$M$724,5,FALSE)</f>
        <v>0</v>
      </c>
      <c r="G591" s="9">
        <f>VLOOKUP(A591,'Raw Data'!$A$2:$M$724,7,FALSE)</f>
        <v>1</v>
      </c>
      <c r="H591" s="10">
        <f t="shared" si="0"/>
        <v>0</v>
      </c>
      <c r="I591" s="9">
        <f>VLOOKUP(A591,'Raw Data'!$A$2:$M$724,6,FALSE)</f>
        <v>0</v>
      </c>
      <c r="J591" s="9">
        <f>VLOOKUP(A591,'Raw Data'!$A$2:$M$724,12,FALSE)</f>
        <v>0</v>
      </c>
      <c r="K591" s="9">
        <f>VLOOKUP(A591,'Raw Data'!$A$2:$M$724,13,FALSE)</f>
        <v>0</v>
      </c>
      <c r="L591" s="7">
        <v>0</v>
      </c>
      <c r="M591" s="11">
        <f t="shared" si="1"/>
        <v>2.0833333333333335</v>
      </c>
      <c r="N591" s="12">
        <f>VLOOKUP(A591,'Raw Data'!$A$2:$M$724,9,FALSE)</f>
        <v>0</v>
      </c>
      <c r="O591" s="13">
        <f>VLOOKUP(A591,'Raw Data'!$A$2:$M$724,10,FALSE)</f>
        <v>0</v>
      </c>
      <c r="P591" s="13">
        <f>VLOOKUP(A591,'Raw Data'!$A$2:$M$724,11,FALSE)</f>
        <v>0</v>
      </c>
      <c r="Q591" s="13">
        <f>VLOOKUP(A591,'Raw Data'!$A$2:$M$724,8,FALSE)</f>
        <v>0</v>
      </c>
      <c r="R591" s="14">
        <f t="shared" si="2"/>
        <v>2.0833333333333335</v>
      </c>
      <c r="S591" s="21">
        <v>0</v>
      </c>
    </row>
    <row r="592" spans="1:19" ht="16.2" x14ac:dyDescent="0.45">
      <c r="A592" s="20" t="s">
        <v>612</v>
      </c>
      <c r="B592" s="9" t="str">
        <f>VLOOKUP(A592,'Raw Data'!$A$2:$M$724,2,FALSE)</f>
        <v>P Y</v>
      </c>
      <c r="C592" s="9">
        <f>VLOOKUP(A592,'Phone Number'!$A$1:$B$6919,2,FALSE)</f>
        <v>8840972189</v>
      </c>
      <c r="D592" s="9">
        <f>VLOOKUP(A592,'Raw Data'!$A$2:$M$724,4,FALSE)</f>
        <v>0</v>
      </c>
      <c r="E592" s="9">
        <f>VLOOKUP(A592,'Raw Data'!$A$2:$M$724,3,FALSE)</f>
        <v>4</v>
      </c>
      <c r="F592" s="9">
        <f>VLOOKUP(A592,'Raw Data'!$A$2:$M$724,5,FALSE)</f>
        <v>0</v>
      </c>
      <c r="G592" s="9">
        <f>VLOOKUP(A592,'Raw Data'!$A$2:$M$724,7,FALSE)</f>
        <v>13</v>
      </c>
      <c r="H592" s="10">
        <f t="shared" si="0"/>
        <v>0</v>
      </c>
      <c r="I592" s="9">
        <f>VLOOKUP(A592,'Raw Data'!$A$2:$M$724,6,FALSE)</f>
        <v>0</v>
      </c>
      <c r="J592" s="9">
        <f>VLOOKUP(A592,'Raw Data'!$A$2:$M$724,12,FALSE)</f>
        <v>0</v>
      </c>
      <c r="K592" s="9">
        <f>VLOOKUP(A592,'Raw Data'!$A$2:$M$724,13,FALSE)</f>
        <v>8</v>
      </c>
      <c r="L592" s="7">
        <v>0</v>
      </c>
      <c r="M592" s="11">
        <f t="shared" si="1"/>
        <v>5.5277777777777777</v>
      </c>
      <c r="N592" s="12">
        <f>VLOOKUP(A592,'Raw Data'!$A$2:$M$724,9,FALSE)</f>
        <v>1</v>
      </c>
      <c r="O592" s="13">
        <f>VLOOKUP(A592,'Raw Data'!$A$2:$M$724,10,FALSE)</f>
        <v>1</v>
      </c>
      <c r="P592" s="13">
        <f>VLOOKUP(A592,'Raw Data'!$A$2:$M$724,11,FALSE)</f>
        <v>0</v>
      </c>
      <c r="Q592" s="13">
        <f>VLOOKUP(A592,'Raw Data'!$A$2:$M$724,8,FALSE)</f>
        <v>0</v>
      </c>
      <c r="R592" s="14">
        <f t="shared" si="2"/>
        <v>5.5277777777777777</v>
      </c>
      <c r="S592" s="21">
        <v>32</v>
      </c>
    </row>
    <row r="593" spans="1:19" ht="16.2" x14ac:dyDescent="0.45">
      <c r="A593" s="20" t="s">
        <v>613</v>
      </c>
      <c r="B593" s="9" t="str">
        <f>VLOOKUP(A593,'Raw Data'!$A$2:$M$724,2,FALSE)</f>
        <v>AKSHAYAA TAMILSELVAN</v>
      </c>
      <c r="C593" s="9">
        <f>VLOOKUP(A593,'Phone Number'!$A$1:$B$6919,2,FALSE)</f>
        <v>9585416517</v>
      </c>
      <c r="D593" s="9">
        <f>VLOOKUP(A593,'Raw Data'!$A$2:$M$724,4,FALSE)</f>
        <v>0</v>
      </c>
      <c r="E593" s="9">
        <f>VLOOKUP(A593,'Raw Data'!$A$2:$M$724,3,FALSE)</f>
        <v>1</v>
      </c>
      <c r="F593" s="9">
        <f>VLOOKUP(A593,'Raw Data'!$A$2:$M$724,5,FALSE)</f>
        <v>0</v>
      </c>
      <c r="G593" s="9">
        <f>VLOOKUP(A593,'Raw Data'!$A$2:$M$724,7,FALSE)</f>
        <v>0</v>
      </c>
      <c r="H593" s="10" t="e">
        <f t="shared" si="0"/>
        <v>#DIV/0!</v>
      </c>
      <c r="I593" s="9">
        <f>VLOOKUP(A593,'Raw Data'!$A$2:$M$724,6,FALSE)</f>
        <v>0</v>
      </c>
      <c r="J593" s="9">
        <f>VLOOKUP(A593,'Raw Data'!$A$2:$M$724,12,FALSE)</f>
        <v>0</v>
      </c>
      <c r="K593" s="9">
        <f>VLOOKUP(A593,'Raw Data'!$A$2:$M$724,13,FALSE)</f>
        <v>10</v>
      </c>
      <c r="L593" s="7">
        <v>0</v>
      </c>
      <c r="M593" s="11">
        <f t="shared" si="1"/>
        <v>1.5555555555555556</v>
      </c>
      <c r="N593" s="12">
        <f>VLOOKUP(A593,'Raw Data'!$A$2:$M$724,9,FALSE)</f>
        <v>2</v>
      </c>
      <c r="O593" s="13">
        <f>VLOOKUP(A593,'Raw Data'!$A$2:$M$724,10,FALSE)</f>
        <v>0</v>
      </c>
      <c r="P593" s="13">
        <f>VLOOKUP(A593,'Raw Data'!$A$2:$M$724,11,FALSE)</f>
        <v>0</v>
      </c>
      <c r="Q593" s="13">
        <f>VLOOKUP(A593,'Raw Data'!$A$2:$M$724,8,FALSE)</f>
        <v>0</v>
      </c>
      <c r="R593" s="14">
        <f t="shared" si="2"/>
        <v>1.5555555555555556</v>
      </c>
      <c r="S593" s="21">
        <v>1</v>
      </c>
    </row>
    <row r="594" spans="1:19" ht="16.2" x14ac:dyDescent="0.45">
      <c r="A594" s="20" t="s">
        <v>614</v>
      </c>
      <c r="B594" s="9" t="str">
        <f>VLOOKUP(A594,'Raw Data'!$A$2:$M$724,2,FALSE)</f>
        <v>Shobha Pandey</v>
      </c>
      <c r="C594" s="9">
        <f>VLOOKUP(A594,'Phone Number'!$A$1:$B$6919,2,FALSE)</f>
        <v>7084180750</v>
      </c>
      <c r="D594" s="9">
        <f>VLOOKUP(A594,'Raw Data'!$A$2:$M$724,4,FALSE)</f>
        <v>0</v>
      </c>
      <c r="E594" s="9">
        <f>VLOOKUP(A594,'Raw Data'!$A$2:$M$724,3,FALSE)</f>
        <v>1</v>
      </c>
      <c r="F594" s="9">
        <f>VLOOKUP(A594,'Raw Data'!$A$2:$M$724,5,FALSE)</f>
        <v>0</v>
      </c>
      <c r="G594" s="9">
        <f>VLOOKUP(A594,'Raw Data'!$A$2:$M$724,7,FALSE)</f>
        <v>1</v>
      </c>
      <c r="H594" s="10">
        <f t="shared" si="0"/>
        <v>0</v>
      </c>
      <c r="I594" s="9">
        <f>VLOOKUP(A594,'Raw Data'!$A$2:$M$724,6,FALSE)</f>
        <v>0</v>
      </c>
      <c r="J594" s="9">
        <f>VLOOKUP(A594,'Raw Data'!$A$2:$M$724,12,FALSE)</f>
        <v>0</v>
      </c>
      <c r="K594" s="9">
        <f>VLOOKUP(A594,'Raw Data'!$A$2:$M$724,13,FALSE)</f>
        <v>0</v>
      </c>
      <c r="L594" s="7">
        <v>0</v>
      </c>
      <c r="M594" s="11">
        <f t="shared" si="1"/>
        <v>1.0833333333333333</v>
      </c>
      <c r="N594" s="12">
        <f>VLOOKUP(A594,'Raw Data'!$A$2:$M$724,9,FALSE)</f>
        <v>0</v>
      </c>
      <c r="O594" s="13">
        <f>VLOOKUP(A594,'Raw Data'!$A$2:$M$724,10,FALSE)</f>
        <v>0</v>
      </c>
      <c r="P594" s="13">
        <f>VLOOKUP(A594,'Raw Data'!$A$2:$M$724,11,FALSE)</f>
        <v>0</v>
      </c>
      <c r="Q594" s="13">
        <f>VLOOKUP(A594,'Raw Data'!$A$2:$M$724,8,FALSE)</f>
        <v>0</v>
      </c>
      <c r="R594" s="14">
        <f t="shared" si="2"/>
        <v>1.0833333333333333</v>
      </c>
      <c r="S594" s="21">
        <v>8</v>
      </c>
    </row>
    <row r="595" spans="1:19" ht="16.2" x14ac:dyDescent="0.45">
      <c r="A595" s="20" t="s">
        <v>615</v>
      </c>
      <c r="B595" s="9" t="str">
        <f>VLOOKUP(A595,'Raw Data'!$A$2:$M$724,2,FALSE)</f>
        <v>Ravina jangir</v>
      </c>
      <c r="C595" s="9">
        <f>VLOOKUP(A595,'Phone Number'!$A$1:$B$6919,2,FALSE)</f>
        <v>8875890697</v>
      </c>
      <c r="D595" s="9">
        <f>VLOOKUP(A595,'Raw Data'!$A$2:$M$724,4,FALSE)</f>
        <v>0</v>
      </c>
      <c r="E595" s="9">
        <f>VLOOKUP(A595,'Raw Data'!$A$2:$M$724,3,FALSE)</f>
        <v>6</v>
      </c>
      <c r="F595" s="9">
        <f>VLOOKUP(A595,'Raw Data'!$A$2:$M$724,5,FALSE)</f>
        <v>0</v>
      </c>
      <c r="G595" s="9">
        <f>VLOOKUP(A595,'Raw Data'!$A$2:$M$724,7,FALSE)</f>
        <v>3</v>
      </c>
      <c r="H595" s="10">
        <f t="shared" si="0"/>
        <v>0</v>
      </c>
      <c r="I595" s="9">
        <f>VLOOKUP(A595,'Raw Data'!$A$2:$M$724,6,FALSE)</f>
        <v>0</v>
      </c>
      <c r="J595" s="9">
        <f>VLOOKUP(A595,'Raw Data'!$A$2:$M$724,12,FALSE)</f>
        <v>0</v>
      </c>
      <c r="K595" s="9">
        <f>VLOOKUP(A595,'Raw Data'!$A$2:$M$724,13,FALSE)</f>
        <v>1</v>
      </c>
      <c r="L595" s="7">
        <v>0</v>
      </c>
      <c r="M595" s="11">
        <f t="shared" si="1"/>
        <v>6.3055555555555554</v>
      </c>
      <c r="N595" s="12">
        <f>VLOOKUP(A595,'Raw Data'!$A$2:$M$724,9,FALSE)</f>
        <v>1</v>
      </c>
      <c r="O595" s="13">
        <f>VLOOKUP(A595,'Raw Data'!$A$2:$M$724,10,FALSE)</f>
        <v>1</v>
      </c>
      <c r="P595" s="13">
        <f>VLOOKUP(A595,'Raw Data'!$A$2:$M$724,11,FALSE)</f>
        <v>0</v>
      </c>
      <c r="Q595" s="13">
        <f>VLOOKUP(A595,'Raw Data'!$A$2:$M$724,8,FALSE)</f>
        <v>2</v>
      </c>
      <c r="R595" s="14">
        <f t="shared" si="2"/>
        <v>6.3055555555555554</v>
      </c>
      <c r="S595" s="21">
        <v>0</v>
      </c>
    </row>
    <row r="596" spans="1:19" ht="16.2" x14ac:dyDescent="0.45">
      <c r="A596" s="20" t="s">
        <v>616</v>
      </c>
      <c r="B596" s="9" t="str">
        <f>VLOOKUP(A596,'Raw Data'!$A$2:$M$724,2,FALSE)</f>
        <v>Praduman Sharma</v>
      </c>
      <c r="C596" s="9">
        <f>VLOOKUP(A596,'Phone Number'!$A$1:$B$6919,2,FALSE)</f>
        <v>9506370215</v>
      </c>
      <c r="D596" s="9">
        <f>VLOOKUP(A596,'Raw Data'!$A$2:$M$724,4,FALSE)</f>
        <v>0</v>
      </c>
      <c r="E596" s="9">
        <f>VLOOKUP(A596,'Raw Data'!$A$2:$M$724,3,FALSE)</f>
        <v>1</v>
      </c>
      <c r="F596" s="9">
        <f>VLOOKUP(A596,'Raw Data'!$A$2:$M$724,5,FALSE)</f>
        <v>0</v>
      </c>
      <c r="G596" s="9">
        <f>VLOOKUP(A596,'Raw Data'!$A$2:$M$724,7,FALSE)</f>
        <v>0</v>
      </c>
      <c r="H596" s="10" t="e">
        <f t="shared" si="0"/>
        <v>#DIV/0!</v>
      </c>
      <c r="I596" s="9">
        <f>VLOOKUP(A596,'Raw Data'!$A$2:$M$724,6,FALSE)</f>
        <v>0</v>
      </c>
      <c r="J596" s="9">
        <f>VLOOKUP(A596,'Raw Data'!$A$2:$M$724,12,FALSE)</f>
        <v>0</v>
      </c>
      <c r="K596" s="9">
        <f>VLOOKUP(A596,'Raw Data'!$A$2:$M$724,13,FALSE)</f>
        <v>0</v>
      </c>
      <c r="L596" s="7">
        <v>0</v>
      </c>
      <c r="M596" s="11">
        <f t="shared" si="1"/>
        <v>1</v>
      </c>
      <c r="N596" s="12">
        <f>VLOOKUP(A596,'Raw Data'!$A$2:$M$724,9,FALSE)</f>
        <v>75</v>
      </c>
      <c r="O596" s="13">
        <f>VLOOKUP(A596,'Raw Data'!$A$2:$M$724,10,FALSE)</f>
        <v>75</v>
      </c>
      <c r="P596" s="13">
        <f>VLOOKUP(A596,'Raw Data'!$A$2:$M$724,11,FALSE)</f>
        <v>0</v>
      </c>
      <c r="Q596" s="13">
        <f>VLOOKUP(A596,'Raw Data'!$A$2:$M$724,8,FALSE)</f>
        <v>0</v>
      </c>
      <c r="R596" s="14">
        <f t="shared" si="2"/>
        <v>1</v>
      </c>
      <c r="S596" s="21">
        <v>1</v>
      </c>
    </row>
    <row r="597" spans="1:19" ht="16.2" x14ac:dyDescent="0.45">
      <c r="A597" s="20" t="s">
        <v>617</v>
      </c>
      <c r="B597" s="9" t="str">
        <f>VLOOKUP(A597,'Raw Data'!$A$2:$M$724,2,FALSE)</f>
        <v>Gautam Jangir</v>
      </c>
      <c r="C597" s="9">
        <f>VLOOKUP(A597,'Phone Number'!$A$1:$B$6919,2,FALSE)</f>
        <v>8700704681</v>
      </c>
      <c r="D597" s="9">
        <f>VLOOKUP(A597,'Raw Data'!$A$2:$M$724,4,FALSE)</f>
        <v>0</v>
      </c>
      <c r="E597" s="9">
        <f>VLOOKUP(A597,'Raw Data'!$A$2:$M$724,3,FALSE)</f>
        <v>1</v>
      </c>
      <c r="F597" s="9">
        <f>VLOOKUP(A597,'Raw Data'!$A$2:$M$724,5,FALSE)</f>
        <v>0</v>
      </c>
      <c r="G597" s="9">
        <f>VLOOKUP(A597,'Raw Data'!$A$2:$M$724,7,FALSE)</f>
        <v>0</v>
      </c>
      <c r="H597" s="10" t="e">
        <f t="shared" si="0"/>
        <v>#DIV/0!</v>
      </c>
      <c r="I597" s="9">
        <f>VLOOKUP(A597,'Raw Data'!$A$2:$M$724,6,FALSE)</f>
        <v>0</v>
      </c>
      <c r="J597" s="9">
        <f>VLOOKUP(A597,'Raw Data'!$A$2:$M$724,12,FALSE)</f>
        <v>0</v>
      </c>
      <c r="K597" s="9">
        <f>VLOOKUP(A597,'Raw Data'!$A$2:$M$724,13,FALSE)</f>
        <v>1</v>
      </c>
      <c r="L597" s="7">
        <v>0</v>
      </c>
      <c r="M597" s="11">
        <f t="shared" si="1"/>
        <v>1.0555555555555556</v>
      </c>
      <c r="N597" s="12">
        <f>VLOOKUP(A597,'Raw Data'!$A$2:$M$724,9,FALSE)</f>
        <v>4</v>
      </c>
      <c r="O597" s="13">
        <f>VLOOKUP(A597,'Raw Data'!$A$2:$M$724,10,FALSE)</f>
        <v>4</v>
      </c>
      <c r="P597" s="13">
        <f>VLOOKUP(A597,'Raw Data'!$A$2:$M$724,11,FALSE)</f>
        <v>0</v>
      </c>
      <c r="Q597" s="13">
        <f>VLOOKUP(A597,'Raw Data'!$A$2:$M$724,8,FALSE)</f>
        <v>0</v>
      </c>
      <c r="R597" s="14">
        <f t="shared" si="2"/>
        <v>1.0555555555555556</v>
      </c>
      <c r="S597" s="21">
        <v>0</v>
      </c>
    </row>
    <row r="598" spans="1:19" ht="16.2" x14ac:dyDescent="0.45">
      <c r="A598" s="20" t="s">
        <v>618</v>
      </c>
      <c r="B598" s="9" t="str">
        <f>VLOOKUP(A598,'Raw Data'!$A$2:$M$724,2,FALSE)</f>
        <v>Jayeeta Das</v>
      </c>
      <c r="C598" s="9">
        <f>VLOOKUP(A598,'Phone Number'!$A$1:$B$6919,2,FALSE)</f>
        <v>8768712811</v>
      </c>
      <c r="D598" s="9">
        <f>VLOOKUP(A598,'Raw Data'!$A$2:$M$724,4,FALSE)</f>
        <v>0</v>
      </c>
      <c r="E598" s="9">
        <f>VLOOKUP(A598,'Raw Data'!$A$2:$M$724,3,FALSE)</f>
        <v>1</v>
      </c>
      <c r="F598" s="9">
        <f>VLOOKUP(A598,'Raw Data'!$A$2:$M$724,5,FALSE)</f>
        <v>0</v>
      </c>
      <c r="G598" s="9">
        <f>VLOOKUP(A598,'Raw Data'!$A$2:$M$724,7,FALSE)</f>
        <v>2</v>
      </c>
      <c r="H598" s="10">
        <f t="shared" si="0"/>
        <v>0</v>
      </c>
      <c r="I598" s="9">
        <f>VLOOKUP(A598,'Raw Data'!$A$2:$M$724,6,FALSE)</f>
        <v>0</v>
      </c>
      <c r="J598" s="9">
        <f>VLOOKUP(A598,'Raw Data'!$A$2:$M$724,12,FALSE)</f>
        <v>0</v>
      </c>
      <c r="K598" s="9">
        <f>VLOOKUP(A598,'Raw Data'!$A$2:$M$724,13,FALSE)</f>
        <v>10</v>
      </c>
      <c r="L598" s="7">
        <v>0</v>
      </c>
      <c r="M598" s="11">
        <f t="shared" si="1"/>
        <v>1.7222222222222223</v>
      </c>
      <c r="N598" s="12">
        <f>VLOOKUP(A598,'Raw Data'!$A$2:$M$724,9,FALSE)</f>
        <v>0</v>
      </c>
      <c r="O598" s="13">
        <f>VLOOKUP(A598,'Raw Data'!$A$2:$M$724,10,FALSE)</f>
        <v>0</v>
      </c>
      <c r="P598" s="13">
        <f>VLOOKUP(A598,'Raw Data'!$A$2:$M$724,11,FALSE)</f>
        <v>0</v>
      </c>
      <c r="Q598" s="13">
        <f>VLOOKUP(A598,'Raw Data'!$A$2:$M$724,8,FALSE)</f>
        <v>0</v>
      </c>
      <c r="R598" s="14">
        <f t="shared" si="2"/>
        <v>1.7222222222222223</v>
      </c>
      <c r="S598" s="21">
        <v>0</v>
      </c>
    </row>
    <row r="599" spans="1:19" ht="16.2" x14ac:dyDescent="0.45">
      <c r="A599" s="20" t="s">
        <v>619</v>
      </c>
      <c r="B599" s="9" t="str">
        <f>VLOOKUP(A599,'Raw Data'!$A$2:$M$724,2,FALSE)</f>
        <v>Chandana</v>
      </c>
      <c r="C599" s="9">
        <f>VLOOKUP(A599,'Phone Number'!$A$1:$B$6919,2,FALSE)</f>
        <v>8639206790</v>
      </c>
      <c r="D599" s="9">
        <f>VLOOKUP(A599,'Raw Data'!$A$2:$M$724,4,FALSE)</f>
        <v>0</v>
      </c>
      <c r="E599" s="9">
        <f>VLOOKUP(A599,'Raw Data'!$A$2:$M$724,3,FALSE)</f>
        <v>3</v>
      </c>
      <c r="F599" s="9">
        <f>VLOOKUP(A599,'Raw Data'!$A$2:$M$724,5,FALSE)</f>
        <v>0</v>
      </c>
      <c r="G599" s="9">
        <f>VLOOKUP(A599,'Raw Data'!$A$2:$M$724,7,FALSE)</f>
        <v>7</v>
      </c>
      <c r="H599" s="10">
        <f t="shared" si="0"/>
        <v>0</v>
      </c>
      <c r="I599" s="9">
        <f>VLOOKUP(A599,'Raw Data'!$A$2:$M$724,6,FALSE)</f>
        <v>0</v>
      </c>
      <c r="J599" s="9">
        <f>VLOOKUP(A599,'Raw Data'!$A$2:$M$724,12,FALSE)</f>
        <v>0</v>
      </c>
      <c r="K599" s="9">
        <f>VLOOKUP(A599,'Raw Data'!$A$2:$M$724,13,FALSE)</f>
        <v>2</v>
      </c>
      <c r="L599" s="7">
        <v>0</v>
      </c>
      <c r="M599" s="11">
        <f t="shared" si="1"/>
        <v>3.6944444444444446</v>
      </c>
      <c r="N599" s="12">
        <f>VLOOKUP(A599,'Raw Data'!$A$2:$M$724,9,FALSE)</f>
        <v>0</v>
      </c>
      <c r="O599" s="13">
        <f>VLOOKUP(A599,'Raw Data'!$A$2:$M$724,10,FALSE)</f>
        <v>0</v>
      </c>
      <c r="P599" s="13">
        <f>VLOOKUP(A599,'Raw Data'!$A$2:$M$724,11,FALSE)</f>
        <v>0</v>
      </c>
      <c r="Q599" s="13">
        <f>VLOOKUP(A599,'Raw Data'!$A$2:$M$724,8,FALSE)</f>
        <v>0</v>
      </c>
      <c r="R599" s="14">
        <f t="shared" si="2"/>
        <v>3.6944444444444446</v>
      </c>
      <c r="S599" s="21">
        <v>0</v>
      </c>
    </row>
    <row r="600" spans="1:19" ht="16.2" x14ac:dyDescent="0.45">
      <c r="A600" s="20" t="s">
        <v>620</v>
      </c>
      <c r="B600" s="9" t="str">
        <f>VLOOKUP(A600,'Raw Data'!$A$2:$M$724,2,FALSE)</f>
        <v>Neeraj Gautam</v>
      </c>
      <c r="C600" s="9">
        <f>VLOOKUP(A600,'Phone Number'!$A$1:$B$6919,2,FALSE)</f>
        <v>9335125277</v>
      </c>
      <c r="D600" s="9">
        <f>VLOOKUP(A600,'Raw Data'!$A$2:$M$724,4,FALSE)</f>
        <v>0</v>
      </c>
      <c r="E600" s="9">
        <f>VLOOKUP(A600,'Raw Data'!$A$2:$M$724,3,FALSE)</f>
        <v>1</v>
      </c>
      <c r="F600" s="9">
        <f>VLOOKUP(A600,'Raw Data'!$A$2:$M$724,5,FALSE)</f>
        <v>0</v>
      </c>
      <c r="G600" s="9">
        <f>VLOOKUP(A600,'Raw Data'!$A$2:$M$724,7,FALSE)</f>
        <v>0</v>
      </c>
      <c r="H600" s="10" t="e">
        <f t="shared" si="0"/>
        <v>#DIV/0!</v>
      </c>
      <c r="I600" s="9">
        <f>VLOOKUP(A600,'Raw Data'!$A$2:$M$724,6,FALSE)</f>
        <v>0</v>
      </c>
      <c r="J600" s="9">
        <f>VLOOKUP(A600,'Raw Data'!$A$2:$M$724,12,FALSE)</f>
        <v>0</v>
      </c>
      <c r="K600" s="9">
        <f>VLOOKUP(A600,'Raw Data'!$A$2:$M$724,13,FALSE)</f>
        <v>10</v>
      </c>
      <c r="L600" s="7">
        <v>0</v>
      </c>
      <c r="M600" s="11">
        <f t="shared" si="1"/>
        <v>1.5555555555555556</v>
      </c>
      <c r="N600" s="12">
        <f>VLOOKUP(A600,'Raw Data'!$A$2:$M$724,9,FALSE)</f>
        <v>223</v>
      </c>
      <c r="O600" s="13">
        <f>VLOOKUP(A600,'Raw Data'!$A$2:$M$724,10,FALSE)</f>
        <v>223</v>
      </c>
      <c r="P600" s="13">
        <f>VLOOKUP(A600,'Raw Data'!$A$2:$M$724,11,FALSE)</f>
        <v>0</v>
      </c>
      <c r="Q600" s="13">
        <f>VLOOKUP(A600,'Raw Data'!$A$2:$M$724,8,FALSE)</f>
        <v>0</v>
      </c>
      <c r="R600" s="14">
        <f t="shared" si="2"/>
        <v>1.5555555555555556</v>
      </c>
      <c r="S600" s="21">
        <v>0</v>
      </c>
    </row>
    <row r="601" spans="1:19" ht="16.2" x14ac:dyDescent="0.45">
      <c r="A601" s="20" t="s">
        <v>621</v>
      </c>
      <c r="B601" s="9" t="str">
        <f>VLOOKUP(A601,'Raw Data'!$A$2:$M$724,2,FALSE)</f>
        <v>Somya Agrawal</v>
      </c>
      <c r="C601" s="9">
        <f>VLOOKUP(A601,'Phone Number'!$A$1:$B$6919,2,FALSE)</f>
        <v>9584102045</v>
      </c>
      <c r="D601" s="9">
        <f>VLOOKUP(A601,'Raw Data'!$A$2:$M$724,4,FALSE)</f>
        <v>0</v>
      </c>
      <c r="E601" s="9">
        <f>VLOOKUP(A601,'Raw Data'!$A$2:$M$724,3,FALSE)</f>
        <v>3</v>
      </c>
      <c r="F601" s="9">
        <f>VLOOKUP(A601,'Raw Data'!$A$2:$M$724,5,FALSE)</f>
        <v>0</v>
      </c>
      <c r="G601" s="9">
        <f>VLOOKUP(A601,'Raw Data'!$A$2:$M$724,7,FALSE)</f>
        <v>8</v>
      </c>
      <c r="H601" s="10">
        <f t="shared" si="0"/>
        <v>0</v>
      </c>
      <c r="I601" s="9">
        <f>VLOOKUP(A601,'Raw Data'!$A$2:$M$724,6,FALSE)</f>
        <v>0</v>
      </c>
      <c r="J601" s="9">
        <f>VLOOKUP(A601,'Raw Data'!$A$2:$M$724,12,FALSE)</f>
        <v>0</v>
      </c>
      <c r="K601" s="9">
        <f>VLOOKUP(A601,'Raw Data'!$A$2:$M$724,13,FALSE)</f>
        <v>0</v>
      </c>
      <c r="L601" s="7">
        <v>0</v>
      </c>
      <c r="M601" s="11">
        <f t="shared" si="1"/>
        <v>3.6666666666666665</v>
      </c>
      <c r="N601" s="12">
        <f>VLOOKUP(A601,'Raw Data'!$A$2:$M$724,9,FALSE)</f>
        <v>5</v>
      </c>
      <c r="O601" s="13">
        <f>VLOOKUP(A601,'Raw Data'!$A$2:$M$724,10,FALSE)</f>
        <v>0</v>
      </c>
      <c r="P601" s="13">
        <f>VLOOKUP(A601,'Raw Data'!$A$2:$M$724,11,FALSE)</f>
        <v>0</v>
      </c>
      <c r="Q601" s="13">
        <f>VLOOKUP(A601,'Raw Data'!$A$2:$M$724,8,FALSE)</f>
        <v>0</v>
      </c>
      <c r="R601" s="14">
        <f t="shared" si="2"/>
        <v>3.6666666666666665</v>
      </c>
      <c r="S601" s="21">
        <v>0</v>
      </c>
    </row>
    <row r="602" spans="1:19" ht="16.2" x14ac:dyDescent="0.45">
      <c r="A602" s="20" t="s">
        <v>622</v>
      </c>
      <c r="B602" s="9" t="str">
        <f>VLOOKUP(A602,'Raw Data'!$A$2:$M$724,2,FALSE)</f>
        <v>Abhijit Roy</v>
      </c>
      <c r="C602" s="9">
        <f>VLOOKUP(A602,'Phone Number'!$A$1:$B$6919,2,FALSE)</f>
        <v>6009139635</v>
      </c>
      <c r="D602" s="9">
        <f>VLOOKUP(A602,'Raw Data'!$A$2:$M$724,4,FALSE)</f>
        <v>0</v>
      </c>
      <c r="E602" s="9">
        <f>VLOOKUP(A602,'Raw Data'!$A$2:$M$724,3,FALSE)</f>
        <v>2</v>
      </c>
      <c r="F602" s="9">
        <f>VLOOKUP(A602,'Raw Data'!$A$2:$M$724,5,FALSE)</f>
        <v>0</v>
      </c>
      <c r="G602" s="9">
        <f>VLOOKUP(A602,'Raw Data'!$A$2:$M$724,7,FALSE)</f>
        <v>0</v>
      </c>
      <c r="H602" s="10" t="e">
        <f t="shared" si="0"/>
        <v>#DIV/0!</v>
      </c>
      <c r="I602" s="9">
        <f>VLOOKUP(A602,'Raw Data'!$A$2:$M$724,6,FALSE)</f>
        <v>0</v>
      </c>
      <c r="J602" s="9">
        <f>VLOOKUP(A602,'Raw Data'!$A$2:$M$724,12,FALSE)</f>
        <v>0</v>
      </c>
      <c r="K602" s="9">
        <f>VLOOKUP(A602,'Raw Data'!$A$2:$M$724,13,FALSE)</f>
        <v>19</v>
      </c>
      <c r="L602" s="7">
        <v>0</v>
      </c>
      <c r="M602" s="11">
        <f t="shared" si="1"/>
        <v>3.0555555555555554</v>
      </c>
      <c r="N602" s="12">
        <f>VLOOKUP(A602,'Raw Data'!$A$2:$M$724,9,FALSE)</f>
        <v>9</v>
      </c>
      <c r="O602" s="13">
        <f>VLOOKUP(A602,'Raw Data'!$A$2:$M$724,10,FALSE)</f>
        <v>9</v>
      </c>
      <c r="P602" s="13">
        <f>VLOOKUP(A602,'Raw Data'!$A$2:$M$724,11,FALSE)</f>
        <v>0</v>
      </c>
      <c r="Q602" s="13">
        <f>VLOOKUP(A602,'Raw Data'!$A$2:$M$724,8,FALSE)</f>
        <v>0</v>
      </c>
      <c r="R602" s="14">
        <f t="shared" si="2"/>
        <v>3.0555555555555554</v>
      </c>
      <c r="S602" s="21">
        <v>0</v>
      </c>
    </row>
    <row r="603" spans="1:19" ht="16.2" x14ac:dyDescent="0.45">
      <c r="A603" s="20" t="s">
        <v>623</v>
      </c>
      <c r="B603" s="9" t="str">
        <f>VLOOKUP(A603,'Raw Data'!$A$2:$M$724,2,FALSE)</f>
        <v>Neha Rajput</v>
      </c>
      <c r="C603" s="9">
        <f>VLOOKUP(A603,'Phone Number'!$A$1:$B$6919,2,FALSE)</f>
        <v>9131859234</v>
      </c>
      <c r="D603" s="9">
        <f>VLOOKUP(A603,'Raw Data'!$A$2:$M$724,4,FALSE)</f>
        <v>0</v>
      </c>
      <c r="E603" s="9">
        <f>VLOOKUP(A603,'Raw Data'!$A$2:$M$724,3,FALSE)</f>
        <v>3</v>
      </c>
      <c r="F603" s="9">
        <f>VLOOKUP(A603,'Raw Data'!$A$2:$M$724,5,FALSE)</f>
        <v>0</v>
      </c>
      <c r="G603" s="9">
        <f>VLOOKUP(A603,'Raw Data'!$A$2:$M$724,7,FALSE)</f>
        <v>2</v>
      </c>
      <c r="H603" s="10">
        <f t="shared" si="0"/>
        <v>0</v>
      </c>
      <c r="I603" s="9">
        <f>VLOOKUP(A603,'Raw Data'!$A$2:$M$724,6,FALSE)</f>
        <v>0</v>
      </c>
      <c r="J603" s="9">
        <f>VLOOKUP(A603,'Raw Data'!$A$2:$M$724,12,FALSE)</f>
        <v>0</v>
      </c>
      <c r="K603" s="9">
        <f>VLOOKUP(A603,'Raw Data'!$A$2:$M$724,13,FALSE)</f>
        <v>11</v>
      </c>
      <c r="L603" s="7">
        <v>0</v>
      </c>
      <c r="M603" s="11">
        <f t="shared" si="1"/>
        <v>3.7777777777777777</v>
      </c>
      <c r="N603" s="12">
        <f>VLOOKUP(A603,'Raw Data'!$A$2:$M$724,9,FALSE)</f>
        <v>0</v>
      </c>
      <c r="O603" s="13">
        <f>VLOOKUP(A603,'Raw Data'!$A$2:$M$724,10,FALSE)</f>
        <v>0</v>
      </c>
      <c r="P603" s="13">
        <f>VLOOKUP(A603,'Raw Data'!$A$2:$M$724,11,FALSE)</f>
        <v>0</v>
      </c>
      <c r="Q603" s="13">
        <f>VLOOKUP(A603,'Raw Data'!$A$2:$M$724,8,FALSE)</f>
        <v>0</v>
      </c>
      <c r="R603" s="14">
        <f t="shared" si="2"/>
        <v>3.7777777777777777</v>
      </c>
      <c r="S603" s="21">
        <v>0</v>
      </c>
    </row>
    <row r="604" spans="1:19" ht="16.2" x14ac:dyDescent="0.45">
      <c r="A604" s="20" t="s">
        <v>624</v>
      </c>
      <c r="B604" s="9" t="str">
        <f>VLOOKUP(A604,'Raw Data'!$A$2:$M$724,2,FALSE)</f>
        <v>Chaturya</v>
      </c>
      <c r="C604" s="9">
        <f>VLOOKUP(A604,'Phone Number'!$A$1:$B$6919,2,FALSE)</f>
        <v>8985698549</v>
      </c>
      <c r="D604" s="9">
        <f>VLOOKUP(A604,'Raw Data'!$A$2:$M$724,4,FALSE)</f>
        <v>0</v>
      </c>
      <c r="E604" s="9">
        <f>VLOOKUP(A604,'Raw Data'!$A$2:$M$724,3,FALSE)</f>
        <v>1</v>
      </c>
      <c r="F604" s="9">
        <f>VLOOKUP(A604,'Raw Data'!$A$2:$M$724,5,FALSE)</f>
        <v>0</v>
      </c>
      <c r="G604" s="9">
        <f>VLOOKUP(A604,'Raw Data'!$A$2:$M$724,7,FALSE)</f>
        <v>0</v>
      </c>
      <c r="H604" s="10" t="e">
        <f t="shared" si="0"/>
        <v>#DIV/0!</v>
      </c>
      <c r="I604" s="9">
        <f>VLOOKUP(A604,'Raw Data'!$A$2:$M$724,6,FALSE)</f>
        <v>0</v>
      </c>
      <c r="J604" s="9">
        <f>VLOOKUP(A604,'Raw Data'!$A$2:$M$724,12,FALSE)</f>
        <v>0</v>
      </c>
      <c r="K604" s="9">
        <f>VLOOKUP(A604,'Raw Data'!$A$2:$M$724,13,FALSE)</f>
        <v>10</v>
      </c>
      <c r="L604" s="7">
        <v>0</v>
      </c>
      <c r="M604" s="11">
        <f t="shared" si="1"/>
        <v>1.5555555555555556</v>
      </c>
      <c r="N604" s="12">
        <f>VLOOKUP(A604,'Raw Data'!$A$2:$M$724,9,FALSE)</f>
        <v>0</v>
      </c>
      <c r="O604" s="13">
        <f>VLOOKUP(A604,'Raw Data'!$A$2:$M$724,10,FALSE)</f>
        <v>0</v>
      </c>
      <c r="P604" s="13">
        <f>VLOOKUP(A604,'Raw Data'!$A$2:$M$724,11,FALSE)</f>
        <v>0</v>
      </c>
      <c r="Q604" s="13">
        <f>VLOOKUP(A604,'Raw Data'!$A$2:$M$724,8,FALSE)</f>
        <v>0</v>
      </c>
      <c r="R604" s="14">
        <f t="shared" si="2"/>
        <v>1.5555555555555556</v>
      </c>
      <c r="S604" s="21">
        <v>0</v>
      </c>
    </row>
    <row r="605" spans="1:19" ht="16.2" x14ac:dyDescent="0.45">
      <c r="A605" s="20" t="s">
        <v>625</v>
      </c>
      <c r="B605" s="9" t="str">
        <f>VLOOKUP(A605,'Raw Data'!$A$2:$M$724,2,FALSE)</f>
        <v>Richa Sutradhar</v>
      </c>
      <c r="C605" s="9">
        <f>VLOOKUP(A605,'Phone Number'!$A$1:$B$6919,2,FALSE)</f>
        <v>6003718544</v>
      </c>
      <c r="D605" s="9">
        <f>VLOOKUP(A605,'Raw Data'!$A$2:$M$724,4,FALSE)</f>
        <v>0</v>
      </c>
      <c r="E605" s="9">
        <f>VLOOKUP(A605,'Raw Data'!$A$2:$M$724,3,FALSE)</f>
        <v>3</v>
      </c>
      <c r="F605" s="9">
        <f>VLOOKUP(A605,'Raw Data'!$A$2:$M$724,5,FALSE)</f>
        <v>0</v>
      </c>
      <c r="G605" s="9">
        <f>VLOOKUP(A605,'Raw Data'!$A$2:$M$724,7,FALSE)</f>
        <v>5</v>
      </c>
      <c r="H605" s="10">
        <f t="shared" si="0"/>
        <v>0</v>
      </c>
      <c r="I605" s="9">
        <f>VLOOKUP(A605,'Raw Data'!$A$2:$M$724,6,FALSE)</f>
        <v>0</v>
      </c>
      <c r="J605" s="9">
        <f>VLOOKUP(A605,'Raw Data'!$A$2:$M$724,12,FALSE)</f>
        <v>0</v>
      </c>
      <c r="K605" s="9">
        <f>VLOOKUP(A605,'Raw Data'!$A$2:$M$724,13,FALSE)</f>
        <v>19</v>
      </c>
      <c r="L605" s="7">
        <v>0</v>
      </c>
      <c r="M605" s="11">
        <f t="shared" si="1"/>
        <v>4.4722222222222223</v>
      </c>
      <c r="N605" s="12">
        <f>VLOOKUP(A605,'Raw Data'!$A$2:$M$724,9,FALSE)</f>
        <v>0</v>
      </c>
      <c r="O605" s="13">
        <f>VLOOKUP(A605,'Raw Data'!$A$2:$M$724,10,FALSE)</f>
        <v>0</v>
      </c>
      <c r="P605" s="13">
        <f>VLOOKUP(A605,'Raw Data'!$A$2:$M$724,11,FALSE)</f>
        <v>0</v>
      </c>
      <c r="Q605" s="13">
        <f>VLOOKUP(A605,'Raw Data'!$A$2:$M$724,8,FALSE)</f>
        <v>0</v>
      </c>
      <c r="R605" s="14">
        <f t="shared" si="2"/>
        <v>4.4722222222222223</v>
      </c>
      <c r="S605" s="21">
        <v>3</v>
      </c>
    </row>
    <row r="606" spans="1:19" ht="16.2" x14ac:dyDescent="0.45">
      <c r="A606" s="20" t="s">
        <v>626</v>
      </c>
      <c r="B606" s="9" t="str">
        <f>VLOOKUP(A606,'Raw Data'!$A$2:$M$724,2,FALSE)</f>
        <v>Shruti</v>
      </c>
      <c r="C606" s="9">
        <f>VLOOKUP(A606,'Phone Number'!$A$1:$B$6919,2,FALSE)</f>
        <v>7070770691</v>
      </c>
      <c r="D606" s="9">
        <f>VLOOKUP(A606,'Raw Data'!$A$2:$M$724,4,FALSE)</f>
        <v>0</v>
      </c>
      <c r="E606" s="9">
        <f>VLOOKUP(A606,'Raw Data'!$A$2:$M$724,3,FALSE)</f>
        <v>4</v>
      </c>
      <c r="F606" s="9">
        <f>VLOOKUP(A606,'Raw Data'!$A$2:$M$724,5,FALSE)</f>
        <v>0</v>
      </c>
      <c r="G606" s="9">
        <f>VLOOKUP(A606,'Raw Data'!$A$2:$M$724,7,FALSE)</f>
        <v>6</v>
      </c>
      <c r="H606" s="10">
        <f t="shared" si="0"/>
        <v>0</v>
      </c>
      <c r="I606" s="9">
        <f>VLOOKUP(A606,'Raw Data'!$A$2:$M$724,6,FALSE)</f>
        <v>0</v>
      </c>
      <c r="J606" s="9">
        <f>VLOOKUP(A606,'Raw Data'!$A$2:$M$724,12,FALSE)</f>
        <v>0</v>
      </c>
      <c r="K606" s="9">
        <f>VLOOKUP(A606,'Raw Data'!$A$2:$M$724,13,FALSE)</f>
        <v>20</v>
      </c>
      <c r="L606" s="7">
        <v>0</v>
      </c>
      <c r="M606" s="11">
        <f t="shared" si="1"/>
        <v>5.6111111111111107</v>
      </c>
      <c r="N606" s="12">
        <f>VLOOKUP(A606,'Raw Data'!$A$2:$M$724,9,FALSE)</f>
        <v>0</v>
      </c>
      <c r="O606" s="13">
        <f>VLOOKUP(A606,'Raw Data'!$A$2:$M$724,10,FALSE)</f>
        <v>0</v>
      </c>
      <c r="P606" s="13">
        <f>VLOOKUP(A606,'Raw Data'!$A$2:$M$724,11,FALSE)</f>
        <v>0</v>
      </c>
      <c r="Q606" s="13">
        <f>VLOOKUP(A606,'Raw Data'!$A$2:$M$724,8,FALSE)</f>
        <v>0</v>
      </c>
      <c r="R606" s="14">
        <f t="shared" si="2"/>
        <v>5.6111111111111107</v>
      </c>
      <c r="S606" s="21">
        <v>0</v>
      </c>
    </row>
    <row r="607" spans="1:19" ht="16.2" x14ac:dyDescent="0.45">
      <c r="A607" s="20" t="s">
        <v>627</v>
      </c>
      <c r="B607" s="9" t="str">
        <f>VLOOKUP(A607,'Raw Data'!$A$2:$M$724,2,FALSE)</f>
        <v>Ranjeeta Biswas</v>
      </c>
      <c r="C607" s="9">
        <f>VLOOKUP(A607,'Phone Number'!$A$1:$B$6919,2,FALSE)</f>
        <v>7668654807</v>
      </c>
      <c r="D607" s="9">
        <f>VLOOKUP(A607,'Raw Data'!$A$2:$M$724,4,FALSE)</f>
        <v>0</v>
      </c>
      <c r="E607" s="9">
        <f>VLOOKUP(A607,'Raw Data'!$A$2:$M$724,3,FALSE)</f>
        <v>1</v>
      </c>
      <c r="F607" s="9">
        <f>VLOOKUP(A607,'Raw Data'!$A$2:$M$724,5,FALSE)</f>
        <v>0</v>
      </c>
      <c r="G607" s="9">
        <f>VLOOKUP(A607,'Raw Data'!$A$2:$M$724,7,FALSE)</f>
        <v>0</v>
      </c>
      <c r="H607" s="10" t="e">
        <f t="shared" si="0"/>
        <v>#DIV/0!</v>
      </c>
      <c r="I607" s="9">
        <f>VLOOKUP(A607,'Raw Data'!$A$2:$M$724,6,FALSE)</f>
        <v>0</v>
      </c>
      <c r="J607" s="9">
        <f>VLOOKUP(A607,'Raw Data'!$A$2:$M$724,12,FALSE)</f>
        <v>0</v>
      </c>
      <c r="K607" s="9">
        <f>VLOOKUP(A607,'Raw Data'!$A$2:$M$724,13,FALSE)</f>
        <v>0</v>
      </c>
      <c r="L607" s="7">
        <v>0</v>
      </c>
      <c r="M607" s="11">
        <f t="shared" si="1"/>
        <v>1</v>
      </c>
      <c r="N607" s="12">
        <f>VLOOKUP(A607,'Raw Data'!$A$2:$M$724,9,FALSE)</f>
        <v>0</v>
      </c>
      <c r="O607" s="13">
        <f>VLOOKUP(A607,'Raw Data'!$A$2:$M$724,10,FALSE)</f>
        <v>0</v>
      </c>
      <c r="P607" s="13">
        <f>VLOOKUP(A607,'Raw Data'!$A$2:$M$724,11,FALSE)</f>
        <v>0</v>
      </c>
      <c r="Q607" s="13">
        <f>VLOOKUP(A607,'Raw Data'!$A$2:$M$724,8,FALSE)</f>
        <v>0</v>
      </c>
      <c r="R607" s="14">
        <f t="shared" si="2"/>
        <v>1</v>
      </c>
      <c r="S607" s="21">
        <v>7</v>
      </c>
    </row>
    <row r="608" spans="1:19" ht="16.2" x14ac:dyDescent="0.45">
      <c r="A608" s="20" t="s">
        <v>628</v>
      </c>
      <c r="B608" s="9" t="str">
        <f>VLOOKUP(A608,'Raw Data'!$A$2:$M$724,2,FALSE)</f>
        <v>Mamta</v>
      </c>
      <c r="C608" s="9">
        <f>VLOOKUP(A608,'Phone Number'!$A$1:$B$6919,2,FALSE)</f>
        <v>8299198907</v>
      </c>
      <c r="D608" s="9">
        <f>VLOOKUP(A608,'Raw Data'!$A$2:$M$724,4,FALSE)</f>
        <v>0</v>
      </c>
      <c r="E608" s="9">
        <f>VLOOKUP(A608,'Raw Data'!$A$2:$M$724,3,FALSE)</f>
        <v>14</v>
      </c>
      <c r="F608" s="9">
        <f>VLOOKUP(A608,'Raw Data'!$A$2:$M$724,5,FALSE)</f>
        <v>0</v>
      </c>
      <c r="G608" s="9">
        <f>VLOOKUP(A608,'Raw Data'!$A$2:$M$724,7,FALSE)</f>
        <v>65</v>
      </c>
      <c r="H608" s="10">
        <f t="shared" si="0"/>
        <v>0</v>
      </c>
      <c r="I608" s="9">
        <f>VLOOKUP(A608,'Raw Data'!$A$2:$M$724,6,FALSE)</f>
        <v>0</v>
      </c>
      <c r="J608" s="9">
        <f>VLOOKUP(A608,'Raw Data'!$A$2:$M$724,12,FALSE)</f>
        <v>0</v>
      </c>
      <c r="K608" s="9">
        <f>VLOOKUP(A608,'Raw Data'!$A$2:$M$724,13,FALSE)</f>
        <v>0</v>
      </c>
      <c r="L608" s="7">
        <v>0</v>
      </c>
      <c r="M608" s="11">
        <f t="shared" si="1"/>
        <v>19.416666666666668</v>
      </c>
      <c r="N608" s="12">
        <f>VLOOKUP(A608,'Raw Data'!$A$2:$M$724,9,FALSE)</f>
        <v>14</v>
      </c>
      <c r="O608" s="13">
        <f>VLOOKUP(A608,'Raw Data'!$A$2:$M$724,10,FALSE)</f>
        <v>0</v>
      </c>
      <c r="P608" s="13">
        <f>VLOOKUP(A608,'Raw Data'!$A$2:$M$724,11,FALSE)</f>
        <v>0</v>
      </c>
      <c r="Q608" s="13">
        <f>VLOOKUP(A608,'Raw Data'!$A$2:$M$724,8,FALSE)</f>
        <v>0</v>
      </c>
      <c r="R608" s="14">
        <f t="shared" si="2"/>
        <v>19.416666666666668</v>
      </c>
      <c r="S608" s="21">
        <v>0</v>
      </c>
    </row>
    <row r="609" spans="1:19" ht="16.2" x14ac:dyDescent="0.45">
      <c r="A609" s="20" t="s">
        <v>629</v>
      </c>
      <c r="B609" s="9" t="str">
        <f>VLOOKUP(A609,'Raw Data'!$A$2:$M$724,2,FALSE)</f>
        <v>Anamika Singh</v>
      </c>
      <c r="C609" s="9">
        <f>VLOOKUP(A609,'Phone Number'!$A$1:$B$6919,2,FALSE)</f>
        <v>7011932305</v>
      </c>
      <c r="D609" s="9">
        <f>VLOOKUP(A609,'Raw Data'!$A$2:$M$724,4,FALSE)</f>
        <v>0</v>
      </c>
      <c r="E609" s="9">
        <f>VLOOKUP(A609,'Raw Data'!$A$2:$M$724,3,FALSE)</f>
        <v>1</v>
      </c>
      <c r="F609" s="9">
        <f>VLOOKUP(A609,'Raw Data'!$A$2:$M$724,5,FALSE)</f>
        <v>0</v>
      </c>
      <c r="G609" s="9">
        <f>VLOOKUP(A609,'Raw Data'!$A$2:$M$724,7,FALSE)</f>
        <v>2</v>
      </c>
      <c r="H609" s="10">
        <f t="shared" si="0"/>
        <v>0</v>
      </c>
      <c r="I609" s="9">
        <f>VLOOKUP(A609,'Raw Data'!$A$2:$M$724,6,FALSE)</f>
        <v>0</v>
      </c>
      <c r="J609" s="9">
        <f>VLOOKUP(A609,'Raw Data'!$A$2:$M$724,12,FALSE)</f>
        <v>0</v>
      </c>
      <c r="K609" s="9">
        <f>VLOOKUP(A609,'Raw Data'!$A$2:$M$724,13,FALSE)</f>
        <v>0</v>
      </c>
      <c r="L609" s="7">
        <v>0</v>
      </c>
      <c r="M609" s="11">
        <f t="shared" si="1"/>
        <v>1.1666666666666667</v>
      </c>
      <c r="N609" s="12">
        <f>VLOOKUP(A609,'Raw Data'!$A$2:$M$724,9,FALSE)</f>
        <v>4</v>
      </c>
      <c r="O609" s="13">
        <f>VLOOKUP(A609,'Raw Data'!$A$2:$M$724,10,FALSE)</f>
        <v>0</v>
      </c>
      <c r="P609" s="13">
        <f>VLOOKUP(A609,'Raw Data'!$A$2:$M$724,11,FALSE)</f>
        <v>0</v>
      </c>
      <c r="Q609" s="13">
        <f>VLOOKUP(A609,'Raw Data'!$A$2:$M$724,8,FALSE)</f>
        <v>0</v>
      </c>
      <c r="R609" s="14">
        <f t="shared" si="2"/>
        <v>1.1666666666666667</v>
      </c>
      <c r="S609" s="21">
        <v>0</v>
      </c>
    </row>
    <row r="610" spans="1:19" ht="16.2" x14ac:dyDescent="0.45">
      <c r="A610" s="20" t="s">
        <v>630</v>
      </c>
      <c r="B610" s="9" t="str">
        <f>VLOOKUP(A610,'Raw Data'!$A$2:$M$724,2,FALSE)</f>
        <v>Monika Singh</v>
      </c>
      <c r="C610" s="9">
        <f>VLOOKUP(A610,'Phone Number'!$A$1:$B$6919,2,FALSE)</f>
        <v>6398193225</v>
      </c>
      <c r="D610" s="9">
        <f>VLOOKUP(A610,'Raw Data'!$A$2:$M$724,4,FALSE)</f>
        <v>0</v>
      </c>
      <c r="E610" s="9">
        <f>VLOOKUP(A610,'Raw Data'!$A$2:$M$724,3,FALSE)</f>
        <v>1</v>
      </c>
      <c r="F610" s="9">
        <f>VLOOKUP(A610,'Raw Data'!$A$2:$M$724,5,FALSE)</f>
        <v>0</v>
      </c>
      <c r="G610" s="9">
        <f>VLOOKUP(A610,'Raw Data'!$A$2:$M$724,7,FALSE)</f>
        <v>6</v>
      </c>
      <c r="H610" s="10">
        <f t="shared" si="0"/>
        <v>0</v>
      </c>
      <c r="I610" s="9">
        <f>VLOOKUP(A610,'Raw Data'!$A$2:$M$724,6,FALSE)</f>
        <v>0</v>
      </c>
      <c r="J610" s="9">
        <f>VLOOKUP(A610,'Raw Data'!$A$2:$M$724,12,FALSE)</f>
        <v>0</v>
      </c>
      <c r="K610" s="9">
        <f>VLOOKUP(A610,'Raw Data'!$A$2:$M$724,13,FALSE)</f>
        <v>7</v>
      </c>
      <c r="L610" s="7">
        <v>0</v>
      </c>
      <c r="M610" s="11">
        <f t="shared" si="1"/>
        <v>1.8888888888888888</v>
      </c>
      <c r="N610" s="12">
        <f>VLOOKUP(A610,'Raw Data'!$A$2:$M$724,9,FALSE)</f>
        <v>0</v>
      </c>
      <c r="O610" s="13">
        <f>VLOOKUP(A610,'Raw Data'!$A$2:$M$724,10,FALSE)</f>
        <v>0</v>
      </c>
      <c r="P610" s="13">
        <f>VLOOKUP(A610,'Raw Data'!$A$2:$M$724,11,FALSE)</f>
        <v>0</v>
      </c>
      <c r="Q610" s="13">
        <f>VLOOKUP(A610,'Raw Data'!$A$2:$M$724,8,FALSE)</f>
        <v>0</v>
      </c>
      <c r="R610" s="14">
        <f t="shared" si="2"/>
        <v>1.8888888888888888</v>
      </c>
      <c r="S610" s="21">
        <v>0</v>
      </c>
    </row>
    <row r="611" spans="1:19" ht="16.2" x14ac:dyDescent="0.45">
      <c r="A611" s="20" t="s">
        <v>631</v>
      </c>
      <c r="B611" s="9" t="str">
        <f>VLOOKUP(A611,'Raw Data'!$A$2:$M$724,2,FALSE)</f>
        <v>Asit kumar Rout</v>
      </c>
      <c r="C611" s="9">
        <f>VLOOKUP(A611,'Phone Number'!$A$1:$B$6919,2,FALSE)</f>
        <v>7325803758</v>
      </c>
      <c r="D611" s="9">
        <f>VLOOKUP(A611,'Raw Data'!$A$2:$M$724,4,FALSE)</f>
        <v>0</v>
      </c>
      <c r="E611" s="9">
        <f>VLOOKUP(A611,'Raw Data'!$A$2:$M$724,3,FALSE)</f>
        <v>1</v>
      </c>
      <c r="F611" s="9">
        <f>VLOOKUP(A611,'Raw Data'!$A$2:$M$724,5,FALSE)</f>
        <v>0</v>
      </c>
      <c r="G611" s="9">
        <f>VLOOKUP(A611,'Raw Data'!$A$2:$M$724,7,FALSE)</f>
        <v>0</v>
      </c>
      <c r="H611" s="10" t="e">
        <f t="shared" si="0"/>
        <v>#DIV/0!</v>
      </c>
      <c r="I611" s="9">
        <f>VLOOKUP(A611,'Raw Data'!$A$2:$M$724,6,FALSE)</f>
        <v>0</v>
      </c>
      <c r="J611" s="9">
        <f>VLOOKUP(A611,'Raw Data'!$A$2:$M$724,12,FALSE)</f>
        <v>0</v>
      </c>
      <c r="K611" s="9">
        <f>VLOOKUP(A611,'Raw Data'!$A$2:$M$724,13,FALSE)</f>
        <v>8</v>
      </c>
      <c r="L611" s="7">
        <v>0</v>
      </c>
      <c r="M611" s="11">
        <f t="shared" si="1"/>
        <v>1.4444444444444444</v>
      </c>
      <c r="N611" s="12">
        <f>VLOOKUP(A611,'Raw Data'!$A$2:$M$724,9,FALSE)</f>
        <v>0</v>
      </c>
      <c r="O611" s="13">
        <f>VLOOKUP(A611,'Raw Data'!$A$2:$M$724,10,FALSE)</f>
        <v>0</v>
      </c>
      <c r="P611" s="13">
        <f>VLOOKUP(A611,'Raw Data'!$A$2:$M$724,11,FALSE)</f>
        <v>0</v>
      </c>
      <c r="Q611" s="13">
        <f>VLOOKUP(A611,'Raw Data'!$A$2:$M$724,8,FALSE)</f>
        <v>0</v>
      </c>
      <c r="R611" s="14">
        <f t="shared" si="2"/>
        <v>1.4444444444444444</v>
      </c>
      <c r="S611" s="21">
        <v>0</v>
      </c>
    </row>
    <row r="612" spans="1:19" ht="16.2" x14ac:dyDescent="0.45">
      <c r="A612" s="20" t="s">
        <v>632</v>
      </c>
      <c r="B612" s="9" t="str">
        <f>VLOOKUP(A612,'Raw Data'!$A$2:$M$724,2,FALSE)</f>
        <v>Sahil</v>
      </c>
      <c r="C612" s="9">
        <f>VLOOKUP(A612,'Phone Number'!$A$1:$B$6919,2,FALSE)</f>
        <v>7508468624</v>
      </c>
      <c r="D612" s="9">
        <f>VLOOKUP(A612,'Raw Data'!$A$2:$M$724,4,FALSE)</f>
        <v>0</v>
      </c>
      <c r="E612" s="9">
        <f>VLOOKUP(A612,'Raw Data'!$A$2:$M$724,3,FALSE)</f>
        <v>1</v>
      </c>
      <c r="F612" s="9">
        <f>VLOOKUP(A612,'Raw Data'!$A$2:$M$724,5,FALSE)</f>
        <v>0</v>
      </c>
      <c r="G612" s="9">
        <f>VLOOKUP(A612,'Raw Data'!$A$2:$M$724,7,FALSE)</f>
        <v>1</v>
      </c>
      <c r="H612" s="10">
        <f t="shared" si="0"/>
        <v>0</v>
      </c>
      <c r="I612" s="9">
        <f>VLOOKUP(A612,'Raw Data'!$A$2:$M$724,6,FALSE)</f>
        <v>0</v>
      </c>
      <c r="J612" s="9">
        <f>VLOOKUP(A612,'Raw Data'!$A$2:$M$724,12,FALSE)</f>
        <v>0</v>
      </c>
      <c r="K612" s="9">
        <f>VLOOKUP(A612,'Raw Data'!$A$2:$M$724,13,FALSE)</f>
        <v>10</v>
      </c>
      <c r="L612" s="7">
        <v>0</v>
      </c>
      <c r="M612" s="11">
        <f t="shared" si="1"/>
        <v>1.6388888888888888</v>
      </c>
      <c r="N612" s="12">
        <f>VLOOKUP(A612,'Raw Data'!$A$2:$M$724,9,FALSE)</f>
        <v>1</v>
      </c>
      <c r="O612" s="13">
        <f>VLOOKUP(A612,'Raw Data'!$A$2:$M$724,10,FALSE)</f>
        <v>1</v>
      </c>
      <c r="P612" s="13">
        <f>VLOOKUP(A612,'Raw Data'!$A$2:$M$724,11,FALSE)</f>
        <v>0</v>
      </c>
      <c r="Q612" s="13">
        <f>VLOOKUP(A612,'Raw Data'!$A$2:$M$724,8,FALSE)</f>
        <v>0</v>
      </c>
      <c r="R612" s="14">
        <f t="shared" si="2"/>
        <v>1.6388888888888888</v>
      </c>
      <c r="S612" s="21">
        <v>0</v>
      </c>
    </row>
    <row r="613" spans="1:19" ht="16.2" x14ac:dyDescent="0.45">
      <c r="A613" s="20" t="s">
        <v>633</v>
      </c>
      <c r="B613" s="9" t="str">
        <f>VLOOKUP(A613,'Raw Data'!$A$2:$M$724,2,FALSE)</f>
        <v>Praveen Kumar</v>
      </c>
      <c r="C613" s="9">
        <f>VLOOKUP(A613,'Phone Number'!$A$1:$B$6919,2,FALSE)</f>
        <v>9815898567</v>
      </c>
      <c r="D613" s="9">
        <f>VLOOKUP(A613,'Raw Data'!$A$2:$M$724,4,FALSE)</f>
        <v>0</v>
      </c>
      <c r="E613" s="9">
        <f>VLOOKUP(A613,'Raw Data'!$A$2:$M$724,3,FALSE)</f>
        <v>1</v>
      </c>
      <c r="F613" s="9">
        <f>VLOOKUP(A613,'Raw Data'!$A$2:$M$724,5,FALSE)</f>
        <v>0</v>
      </c>
      <c r="G613" s="9">
        <f>VLOOKUP(A613,'Raw Data'!$A$2:$M$724,7,FALSE)</f>
        <v>0</v>
      </c>
      <c r="H613" s="10" t="e">
        <f t="shared" si="0"/>
        <v>#DIV/0!</v>
      </c>
      <c r="I613" s="9">
        <f>VLOOKUP(A613,'Raw Data'!$A$2:$M$724,6,FALSE)</f>
        <v>0</v>
      </c>
      <c r="J613" s="9">
        <f>VLOOKUP(A613,'Raw Data'!$A$2:$M$724,12,FALSE)</f>
        <v>0</v>
      </c>
      <c r="K613" s="9">
        <f>VLOOKUP(A613,'Raw Data'!$A$2:$M$724,13,FALSE)</f>
        <v>9</v>
      </c>
      <c r="L613" s="7">
        <v>0</v>
      </c>
      <c r="M613" s="11">
        <f t="shared" si="1"/>
        <v>1.5</v>
      </c>
      <c r="N613" s="12">
        <f>VLOOKUP(A613,'Raw Data'!$A$2:$M$724,9,FALSE)</f>
        <v>0</v>
      </c>
      <c r="O613" s="13">
        <f>VLOOKUP(A613,'Raw Data'!$A$2:$M$724,10,FALSE)</f>
        <v>0</v>
      </c>
      <c r="P613" s="13">
        <f>VLOOKUP(A613,'Raw Data'!$A$2:$M$724,11,FALSE)</f>
        <v>0</v>
      </c>
      <c r="Q613" s="13">
        <f>VLOOKUP(A613,'Raw Data'!$A$2:$M$724,8,FALSE)</f>
        <v>0</v>
      </c>
      <c r="R613" s="14">
        <f t="shared" si="2"/>
        <v>1.5</v>
      </c>
      <c r="S613" s="21">
        <v>0</v>
      </c>
    </row>
    <row r="614" spans="1:19" ht="16.2" x14ac:dyDescent="0.45">
      <c r="A614" s="20" t="s">
        <v>634</v>
      </c>
      <c r="B614" s="9" t="str">
        <f>VLOOKUP(A614,'Raw Data'!$A$2:$M$724,2,FALSE)</f>
        <v>Priya</v>
      </c>
      <c r="C614" s="9">
        <f>VLOOKUP(A614,'Phone Number'!$A$1:$B$6919,2,FALSE)</f>
        <v>9864800151</v>
      </c>
      <c r="D614" s="9">
        <f>VLOOKUP(A614,'Raw Data'!$A$2:$M$724,4,FALSE)</f>
        <v>0</v>
      </c>
      <c r="E614" s="9">
        <f>VLOOKUP(A614,'Raw Data'!$A$2:$M$724,3,FALSE)</f>
        <v>6</v>
      </c>
      <c r="F614" s="9">
        <f>VLOOKUP(A614,'Raw Data'!$A$2:$M$724,5,FALSE)</f>
        <v>0</v>
      </c>
      <c r="G614" s="9">
        <f>VLOOKUP(A614,'Raw Data'!$A$2:$M$724,7,FALSE)</f>
        <v>2</v>
      </c>
      <c r="H614" s="10">
        <f t="shared" si="0"/>
        <v>0</v>
      </c>
      <c r="I614" s="9">
        <f>VLOOKUP(A614,'Raw Data'!$A$2:$M$724,6,FALSE)</f>
        <v>0</v>
      </c>
      <c r="J614" s="9">
        <f>VLOOKUP(A614,'Raw Data'!$A$2:$M$724,12,FALSE)</f>
        <v>0</v>
      </c>
      <c r="K614" s="9">
        <f>VLOOKUP(A614,'Raw Data'!$A$2:$M$724,13,FALSE)</f>
        <v>2</v>
      </c>
      <c r="L614" s="7">
        <v>0</v>
      </c>
      <c r="M614" s="11">
        <f t="shared" si="1"/>
        <v>6.2777777777777777</v>
      </c>
      <c r="N614" s="12">
        <f>VLOOKUP(A614,'Raw Data'!$A$2:$M$724,9,FALSE)</f>
        <v>0</v>
      </c>
      <c r="O614" s="13">
        <f>VLOOKUP(A614,'Raw Data'!$A$2:$M$724,10,FALSE)</f>
        <v>0</v>
      </c>
      <c r="P614" s="13">
        <f>VLOOKUP(A614,'Raw Data'!$A$2:$M$724,11,FALSE)</f>
        <v>0</v>
      </c>
      <c r="Q614" s="13">
        <f>VLOOKUP(A614,'Raw Data'!$A$2:$M$724,8,FALSE)</f>
        <v>0</v>
      </c>
      <c r="R614" s="14">
        <f t="shared" si="2"/>
        <v>6.2777777777777777</v>
      </c>
      <c r="S614" s="21">
        <v>0</v>
      </c>
    </row>
    <row r="615" spans="1:19" ht="16.2" x14ac:dyDescent="0.45">
      <c r="A615" s="20" t="s">
        <v>635</v>
      </c>
      <c r="B615" s="9" t="str">
        <f>VLOOKUP(A615,'Raw Data'!$A$2:$M$724,2,FALSE)</f>
        <v>Deepsikha</v>
      </c>
      <c r="C615" s="9">
        <f>VLOOKUP(A615,'Phone Number'!$A$1:$B$6919,2,FALSE)</f>
        <v>8789707034</v>
      </c>
      <c r="D615" s="9">
        <f>VLOOKUP(A615,'Raw Data'!$A$2:$M$724,4,FALSE)</f>
        <v>0</v>
      </c>
      <c r="E615" s="9">
        <f>VLOOKUP(A615,'Raw Data'!$A$2:$M$724,3,FALSE)</f>
        <v>2</v>
      </c>
      <c r="F615" s="9">
        <f>VLOOKUP(A615,'Raw Data'!$A$2:$M$724,5,FALSE)</f>
        <v>0</v>
      </c>
      <c r="G615" s="9">
        <f>VLOOKUP(A615,'Raw Data'!$A$2:$M$724,7,FALSE)</f>
        <v>1</v>
      </c>
      <c r="H615" s="10">
        <f t="shared" si="0"/>
        <v>0</v>
      </c>
      <c r="I615" s="9">
        <f>VLOOKUP(A615,'Raw Data'!$A$2:$M$724,6,FALSE)</f>
        <v>0</v>
      </c>
      <c r="J615" s="9">
        <f>VLOOKUP(A615,'Raw Data'!$A$2:$M$724,12,FALSE)</f>
        <v>0</v>
      </c>
      <c r="K615" s="9">
        <f>VLOOKUP(A615,'Raw Data'!$A$2:$M$724,13,FALSE)</f>
        <v>20</v>
      </c>
      <c r="L615" s="7">
        <v>0</v>
      </c>
      <c r="M615" s="11">
        <f t="shared" si="1"/>
        <v>3.1944444444444446</v>
      </c>
      <c r="N615" s="12">
        <f>VLOOKUP(A615,'Raw Data'!$A$2:$M$724,9,FALSE)</f>
        <v>3</v>
      </c>
      <c r="O615" s="13">
        <f>VLOOKUP(A615,'Raw Data'!$A$2:$M$724,10,FALSE)</f>
        <v>1</v>
      </c>
      <c r="P615" s="13">
        <f>VLOOKUP(A615,'Raw Data'!$A$2:$M$724,11,FALSE)</f>
        <v>0</v>
      </c>
      <c r="Q615" s="13">
        <f>VLOOKUP(A615,'Raw Data'!$A$2:$M$724,8,FALSE)</f>
        <v>0</v>
      </c>
      <c r="R615" s="14">
        <f t="shared" si="2"/>
        <v>3.1944444444444446</v>
      </c>
      <c r="S615" s="21">
        <v>0</v>
      </c>
    </row>
    <row r="616" spans="1:19" ht="16.2" x14ac:dyDescent="0.45">
      <c r="A616" s="20" t="s">
        <v>636</v>
      </c>
      <c r="B616" s="9" t="str">
        <f>VLOOKUP(A616,'Raw Data'!$A$2:$M$724,2,FALSE)</f>
        <v>Akshay kumar jha</v>
      </c>
      <c r="C616" s="9">
        <f>VLOOKUP(A616,'Phone Number'!$A$1:$B$6919,2,FALSE)</f>
        <v>9110046005</v>
      </c>
      <c r="D616" s="9">
        <f>VLOOKUP(A616,'Raw Data'!$A$2:$M$724,4,FALSE)</f>
        <v>0</v>
      </c>
      <c r="E616" s="9">
        <f>VLOOKUP(A616,'Raw Data'!$A$2:$M$724,3,FALSE)</f>
        <v>1</v>
      </c>
      <c r="F616" s="9">
        <f>VLOOKUP(A616,'Raw Data'!$A$2:$M$724,5,FALSE)</f>
        <v>0</v>
      </c>
      <c r="G616" s="9">
        <f>VLOOKUP(A616,'Raw Data'!$A$2:$M$724,7,FALSE)</f>
        <v>2</v>
      </c>
      <c r="H616" s="10">
        <f t="shared" si="0"/>
        <v>0</v>
      </c>
      <c r="I616" s="9">
        <f>VLOOKUP(A616,'Raw Data'!$A$2:$M$724,6,FALSE)</f>
        <v>0</v>
      </c>
      <c r="J616" s="9">
        <f>VLOOKUP(A616,'Raw Data'!$A$2:$M$724,12,FALSE)</f>
        <v>0</v>
      </c>
      <c r="K616" s="9">
        <f>VLOOKUP(A616,'Raw Data'!$A$2:$M$724,13,FALSE)</f>
        <v>0</v>
      </c>
      <c r="L616" s="7">
        <v>0</v>
      </c>
      <c r="M616" s="11">
        <f t="shared" si="1"/>
        <v>1.1666666666666667</v>
      </c>
      <c r="N616" s="12">
        <f>VLOOKUP(A616,'Raw Data'!$A$2:$M$724,9,FALSE)</f>
        <v>0</v>
      </c>
      <c r="O616" s="13">
        <f>VLOOKUP(A616,'Raw Data'!$A$2:$M$724,10,FALSE)</f>
        <v>0</v>
      </c>
      <c r="P616" s="13">
        <f>VLOOKUP(A616,'Raw Data'!$A$2:$M$724,11,FALSE)</f>
        <v>0</v>
      </c>
      <c r="Q616" s="13">
        <f>VLOOKUP(A616,'Raw Data'!$A$2:$M$724,8,FALSE)</f>
        <v>0</v>
      </c>
      <c r="R616" s="14">
        <f t="shared" si="2"/>
        <v>1.1666666666666667</v>
      </c>
      <c r="S616" s="21">
        <v>0</v>
      </c>
    </row>
    <row r="617" spans="1:19" ht="16.2" x14ac:dyDescent="0.45">
      <c r="A617" s="20" t="s">
        <v>637</v>
      </c>
      <c r="B617" s="9" t="str">
        <f>VLOOKUP(A617,'Raw Data'!$A$2:$M$724,2,FALSE)</f>
        <v>Anjali Soni</v>
      </c>
      <c r="C617" s="9">
        <f>VLOOKUP(A617,'Phone Number'!$A$1:$B$6919,2,FALSE)</f>
        <v>9407114795</v>
      </c>
      <c r="D617" s="9">
        <f>VLOOKUP(A617,'Raw Data'!$A$2:$M$724,4,FALSE)</f>
        <v>0</v>
      </c>
      <c r="E617" s="9">
        <f>VLOOKUP(A617,'Raw Data'!$A$2:$M$724,3,FALSE)</f>
        <v>1</v>
      </c>
      <c r="F617" s="9">
        <f>VLOOKUP(A617,'Raw Data'!$A$2:$M$724,5,FALSE)</f>
        <v>0</v>
      </c>
      <c r="G617" s="9">
        <f>VLOOKUP(A617,'Raw Data'!$A$2:$M$724,7,FALSE)</f>
        <v>0</v>
      </c>
      <c r="H617" s="10" t="e">
        <f t="shared" si="0"/>
        <v>#DIV/0!</v>
      </c>
      <c r="I617" s="9">
        <f>VLOOKUP(A617,'Raw Data'!$A$2:$M$724,6,FALSE)</f>
        <v>0</v>
      </c>
      <c r="J617" s="9">
        <f>VLOOKUP(A617,'Raw Data'!$A$2:$M$724,12,FALSE)</f>
        <v>0</v>
      </c>
      <c r="K617" s="9">
        <f>VLOOKUP(A617,'Raw Data'!$A$2:$M$724,13,FALSE)</f>
        <v>5</v>
      </c>
      <c r="L617" s="7">
        <v>0</v>
      </c>
      <c r="M617" s="11">
        <f t="shared" si="1"/>
        <v>1.2777777777777777</v>
      </c>
      <c r="N617" s="12">
        <f>VLOOKUP(A617,'Raw Data'!$A$2:$M$724,9,FALSE)</f>
        <v>0</v>
      </c>
      <c r="O617" s="13">
        <f>VLOOKUP(A617,'Raw Data'!$A$2:$M$724,10,FALSE)</f>
        <v>0</v>
      </c>
      <c r="P617" s="13">
        <f>VLOOKUP(A617,'Raw Data'!$A$2:$M$724,11,FALSE)</f>
        <v>0</v>
      </c>
      <c r="Q617" s="13">
        <f>VLOOKUP(A617,'Raw Data'!$A$2:$M$724,8,FALSE)</f>
        <v>1</v>
      </c>
      <c r="R617" s="14">
        <f t="shared" si="2"/>
        <v>1.2777777777777777</v>
      </c>
      <c r="S617" s="21">
        <v>0</v>
      </c>
    </row>
    <row r="618" spans="1:19" ht="16.2" x14ac:dyDescent="0.45">
      <c r="A618" s="20" t="s">
        <v>638</v>
      </c>
      <c r="B618" s="9" t="str">
        <f>VLOOKUP(A618,'Raw Data'!$A$2:$M$724,2,FALSE)</f>
        <v>Arbaz Ansari</v>
      </c>
      <c r="C618" s="9">
        <f>VLOOKUP(A618,'Phone Number'!$A$1:$B$6919,2,FALSE)</f>
        <v>9432685497</v>
      </c>
      <c r="D618" s="9">
        <f>VLOOKUP(A618,'Raw Data'!$A$2:$M$724,4,FALSE)</f>
        <v>0</v>
      </c>
      <c r="E618" s="9">
        <f>VLOOKUP(A618,'Raw Data'!$A$2:$M$724,3,FALSE)</f>
        <v>14</v>
      </c>
      <c r="F618" s="9">
        <f>VLOOKUP(A618,'Raw Data'!$A$2:$M$724,5,FALSE)</f>
        <v>0</v>
      </c>
      <c r="G618" s="9">
        <f>VLOOKUP(A618,'Raw Data'!$A$2:$M$724,7,FALSE)</f>
        <v>0</v>
      </c>
      <c r="H618" s="10" t="e">
        <f t="shared" si="0"/>
        <v>#DIV/0!</v>
      </c>
      <c r="I618" s="9">
        <f>VLOOKUP(A618,'Raw Data'!$A$2:$M$724,6,FALSE)</f>
        <v>0</v>
      </c>
      <c r="J618" s="9">
        <f>VLOOKUP(A618,'Raw Data'!$A$2:$M$724,12,FALSE)</f>
        <v>0</v>
      </c>
      <c r="K618" s="9">
        <f>VLOOKUP(A618,'Raw Data'!$A$2:$M$724,13,FALSE)</f>
        <v>140</v>
      </c>
      <c r="L618" s="7">
        <v>0</v>
      </c>
      <c r="M618" s="11">
        <f t="shared" si="1"/>
        <v>21.777777777777779</v>
      </c>
      <c r="N618" s="12">
        <f>VLOOKUP(A618,'Raw Data'!$A$2:$M$724,9,FALSE)</f>
        <v>0</v>
      </c>
      <c r="O618" s="13">
        <f>VLOOKUP(A618,'Raw Data'!$A$2:$M$724,10,FALSE)</f>
        <v>0</v>
      </c>
      <c r="P618" s="13">
        <f>VLOOKUP(A618,'Raw Data'!$A$2:$M$724,11,FALSE)</f>
        <v>0</v>
      </c>
      <c r="Q618" s="13">
        <f>VLOOKUP(A618,'Raw Data'!$A$2:$M$724,8,FALSE)</f>
        <v>0</v>
      </c>
      <c r="R618" s="14">
        <f t="shared" si="2"/>
        <v>21.777777777777779</v>
      </c>
      <c r="S618" s="21">
        <v>1</v>
      </c>
    </row>
    <row r="619" spans="1:19" ht="16.2" x14ac:dyDescent="0.45">
      <c r="A619" s="20" t="s">
        <v>639</v>
      </c>
      <c r="B619" s="9" t="str">
        <f>VLOOKUP(A619,'Raw Data'!$A$2:$M$724,2,FALSE)</f>
        <v>Vikas</v>
      </c>
      <c r="C619" s="9" t="e">
        <f>VLOOKUP(A619,'Phone Number'!$A$1:$B$6919,2,FALSE)</f>
        <v>#N/A</v>
      </c>
      <c r="D619" s="9">
        <f>VLOOKUP(A619,'Raw Data'!$A$2:$M$724,4,FALSE)</f>
        <v>0</v>
      </c>
      <c r="E619" s="9">
        <f>VLOOKUP(A619,'Raw Data'!$A$2:$M$724,3,FALSE)</f>
        <v>3</v>
      </c>
      <c r="F619" s="9">
        <f>VLOOKUP(A619,'Raw Data'!$A$2:$M$724,5,FALSE)</f>
        <v>0</v>
      </c>
      <c r="G619" s="9">
        <f>VLOOKUP(A619,'Raw Data'!$A$2:$M$724,7,FALSE)</f>
        <v>0</v>
      </c>
      <c r="H619" s="10" t="e">
        <f t="shared" si="0"/>
        <v>#DIV/0!</v>
      </c>
      <c r="I619" s="9">
        <f>VLOOKUP(A619,'Raw Data'!$A$2:$M$724,6,FALSE)</f>
        <v>0</v>
      </c>
      <c r="J619" s="9">
        <f>VLOOKUP(A619,'Raw Data'!$A$2:$M$724,12,FALSE)</f>
        <v>0</v>
      </c>
      <c r="K619" s="9">
        <f>VLOOKUP(A619,'Raw Data'!$A$2:$M$724,13,FALSE)</f>
        <v>7</v>
      </c>
      <c r="L619" s="7">
        <v>0</v>
      </c>
      <c r="M619" s="11">
        <f t="shared" si="1"/>
        <v>3.3888888888888888</v>
      </c>
      <c r="N619" s="12">
        <f>VLOOKUP(A619,'Raw Data'!$A$2:$M$724,9,FALSE)</f>
        <v>0</v>
      </c>
      <c r="O619" s="13">
        <f>VLOOKUP(A619,'Raw Data'!$A$2:$M$724,10,FALSE)</f>
        <v>0</v>
      </c>
      <c r="P619" s="13">
        <f>VLOOKUP(A619,'Raw Data'!$A$2:$M$724,11,FALSE)</f>
        <v>0</v>
      </c>
      <c r="Q619" s="13">
        <f>VLOOKUP(A619,'Raw Data'!$A$2:$M$724,8,FALSE)</f>
        <v>0</v>
      </c>
      <c r="R619" s="14">
        <f t="shared" si="2"/>
        <v>3.3888888888888888</v>
      </c>
      <c r="S619" s="21">
        <v>0</v>
      </c>
    </row>
    <row r="620" spans="1:19" ht="16.2" x14ac:dyDescent="0.45">
      <c r="A620" s="20" t="s">
        <v>640</v>
      </c>
      <c r="B620" s="9" t="str">
        <f>VLOOKUP(A620,'Raw Data'!$A$2:$M$724,2,FALSE)</f>
        <v>Amit Singh</v>
      </c>
      <c r="C620" s="9">
        <f>VLOOKUP(A620,'Phone Number'!$A$1:$B$6919,2,FALSE)</f>
        <v>7388156521</v>
      </c>
      <c r="D620" s="9">
        <f>VLOOKUP(A620,'Raw Data'!$A$2:$M$724,4,FALSE)</f>
        <v>0</v>
      </c>
      <c r="E620" s="9">
        <f>VLOOKUP(A620,'Raw Data'!$A$2:$M$724,3,FALSE)</f>
        <v>3</v>
      </c>
      <c r="F620" s="9">
        <f>VLOOKUP(A620,'Raw Data'!$A$2:$M$724,5,FALSE)</f>
        <v>0</v>
      </c>
      <c r="G620" s="9">
        <f>VLOOKUP(A620,'Raw Data'!$A$2:$M$724,7,FALSE)</f>
        <v>0</v>
      </c>
      <c r="H620" s="10" t="e">
        <f t="shared" si="0"/>
        <v>#DIV/0!</v>
      </c>
      <c r="I620" s="9">
        <f>VLOOKUP(A620,'Raw Data'!$A$2:$M$724,6,FALSE)</f>
        <v>0</v>
      </c>
      <c r="J620" s="9">
        <f>VLOOKUP(A620,'Raw Data'!$A$2:$M$724,12,FALSE)</f>
        <v>0</v>
      </c>
      <c r="K620" s="9">
        <f>VLOOKUP(A620,'Raw Data'!$A$2:$M$724,13,FALSE)</f>
        <v>0</v>
      </c>
      <c r="L620" s="7">
        <v>0</v>
      </c>
      <c r="M620" s="11">
        <f t="shared" si="1"/>
        <v>3</v>
      </c>
      <c r="N620" s="12">
        <f>VLOOKUP(A620,'Raw Data'!$A$2:$M$724,9,FALSE)</f>
        <v>5</v>
      </c>
      <c r="O620" s="13">
        <f>VLOOKUP(A620,'Raw Data'!$A$2:$M$724,10,FALSE)</f>
        <v>0</v>
      </c>
      <c r="P620" s="13">
        <f>VLOOKUP(A620,'Raw Data'!$A$2:$M$724,11,FALSE)</f>
        <v>0</v>
      </c>
      <c r="Q620" s="13">
        <f>VLOOKUP(A620,'Raw Data'!$A$2:$M$724,8,FALSE)</f>
        <v>0</v>
      </c>
      <c r="R620" s="14">
        <f t="shared" si="2"/>
        <v>3</v>
      </c>
      <c r="S620" s="21">
        <v>0</v>
      </c>
    </row>
    <row r="621" spans="1:19" ht="16.2" x14ac:dyDescent="0.45">
      <c r="A621" s="20" t="s">
        <v>641</v>
      </c>
      <c r="B621" s="9" t="str">
        <f>VLOOKUP(A621,'Raw Data'!$A$2:$M$724,2,FALSE)</f>
        <v>Aditi Sanjay Lokhande</v>
      </c>
      <c r="C621" s="9">
        <f>VLOOKUP(A621,'Phone Number'!$A$1:$B$6919,2,FALSE)</f>
        <v>7276051233</v>
      </c>
      <c r="D621" s="9">
        <f>VLOOKUP(A621,'Raw Data'!$A$2:$M$724,4,FALSE)</f>
        <v>0</v>
      </c>
      <c r="E621" s="9">
        <f>VLOOKUP(A621,'Raw Data'!$A$2:$M$724,3,FALSE)</f>
        <v>1</v>
      </c>
      <c r="F621" s="9">
        <f>VLOOKUP(A621,'Raw Data'!$A$2:$M$724,5,FALSE)</f>
        <v>0</v>
      </c>
      <c r="G621" s="9">
        <f>VLOOKUP(A621,'Raw Data'!$A$2:$M$724,7,FALSE)</f>
        <v>0</v>
      </c>
      <c r="H621" s="10" t="e">
        <f t="shared" si="0"/>
        <v>#DIV/0!</v>
      </c>
      <c r="I621" s="9">
        <f>VLOOKUP(A621,'Raw Data'!$A$2:$M$724,6,FALSE)</f>
        <v>0</v>
      </c>
      <c r="J621" s="9">
        <f>VLOOKUP(A621,'Raw Data'!$A$2:$M$724,12,FALSE)</f>
        <v>0</v>
      </c>
      <c r="K621" s="9">
        <f>VLOOKUP(A621,'Raw Data'!$A$2:$M$724,13,FALSE)</f>
        <v>10</v>
      </c>
      <c r="L621" s="7">
        <v>0</v>
      </c>
      <c r="M621" s="11">
        <f t="shared" si="1"/>
        <v>1.5555555555555556</v>
      </c>
      <c r="N621" s="12">
        <f>VLOOKUP(A621,'Raw Data'!$A$2:$M$724,9,FALSE)</f>
        <v>0</v>
      </c>
      <c r="O621" s="13">
        <f>VLOOKUP(A621,'Raw Data'!$A$2:$M$724,10,FALSE)</f>
        <v>0</v>
      </c>
      <c r="P621" s="13">
        <f>VLOOKUP(A621,'Raw Data'!$A$2:$M$724,11,FALSE)</f>
        <v>0</v>
      </c>
      <c r="Q621" s="13">
        <f>VLOOKUP(A621,'Raw Data'!$A$2:$M$724,8,FALSE)</f>
        <v>0</v>
      </c>
      <c r="R621" s="14">
        <f t="shared" si="2"/>
        <v>1.5555555555555556</v>
      </c>
      <c r="S621" s="21">
        <v>0</v>
      </c>
    </row>
    <row r="622" spans="1:19" ht="16.2" x14ac:dyDescent="0.45">
      <c r="A622" s="20" t="s">
        <v>642</v>
      </c>
      <c r="B622" s="9" t="str">
        <f>VLOOKUP(A622,'Raw Data'!$A$2:$M$724,2,FALSE)</f>
        <v>Twinkle</v>
      </c>
      <c r="C622" s="9">
        <f>VLOOKUP(A622,'Phone Number'!$A$1:$B$6919,2,FALSE)</f>
        <v>9917643448</v>
      </c>
      <c r="D622" s="9">
        <f>VLOOKUP(A622,'Raw Data'!$A$2:$M$724,4,FALSE)</f>
        <v>0</v>
      </c>
      <c r="E622" s="9">
        <f>VLOOKUP(A622,'Raw Data'!$A$2:$M$724,3,FALSE)</f>
        <v>3</v>
      </c>
      <c r="F622" s="9">
        <f>VLOOKUP(A622,'Raw Data'!$A$2:$M$724,5,FALSE)</f>
        <v>0</v>
      </c>
      <c r="G622" s="9">
        <f>VLOOKUP(A622,'Raw Data'!$A$2:$M$724,7,FALSE)</f>
        <v>0</v>
      </c>
      <c r="H622" s="10" t="e">
        <f t="shared" si="0"/>
        <v>#DIV/0!</v>
      </c>
      <c r="I622" s="9">
        <f>VLOOKUP(A622,'Raw Data'!$A$2:$M$724,6,FALSE)</f>
        <v>0</v>
      </c>
      <c r="J622" s="9">
        <f>VLOOKUP(A622,'Raw Data'!$A$2:$M$724,12,FALSE)</f>
        <v>0</v>
      </c>
      <c r="K622" s="9">
        <f>VLOOKUP(A622,'Raw Data'!$A$2:$M$724,13,FALSE)</f>
        <v>26</v>
      </c>
      <c r="L622" s="7">
        <v>0</v>
      </c>
      <c r="M622" s="11">
        <f t="shared" si="1"/>
        <v>4.4444444444444446</v>
      </c>
      <c r="N622" s="12">
        <f>VLOOKUP(A622,'Raw Data'!$A$2:$M$724,9,FALSE)</f>
        <v>0</v>
      </c>
      <c r="O622" s="13">
        <f>VLOOKUP(A622,'Raw Data'!$A$2:$M$724,10,FALSE)</f>
        <v>0</v>
      </c>
      <c r="P622" s="13">
        <f>VLOOKUP(A622,'Raw Data'!$A$2:$M$724,11,FALSE)</f>
        <v>0</v>
      </c>
      <c r="Q622" s="13">
        <f>VLOOKUP(A622,'Raw Data'!$A$2:$M$724,8,FALSE)</f>
        <v>0</v>
      </c>
      <c r="R622" s="14">
        <f t="shared" si="2"/>
        <v>4.4444444444444446</v>
      </c>
      <c r="S622" s="21">
        <v>0</v>
      </c>
    </row>
    <row r="623" spans="1:19" ht="16.2" x14ac:dyDescent="0.45">
      <c r="A623" s="20" t="s">
        <v>643</v>
      </c>
      <c r="B623" s="9" t="str">
        <f>VLOOKUP(A623,'Raw Data'!$A$2:$M$724,2,FALSE)</f>
        <v>Pappu sharma</v>
      </c>
      <c r="C623" s="9">
        <f>VLOOKUP(A623,'Phone Number'!$A$1:$B$6919,2,FALSE)</f>
        <v>7080872603</v>
      </c>
      <c r="D623" s="9">
        <f>VLOOKUP(A623,'Raw Data'!$A$2:$M$724,4,FALSE)</f>
        <v>0</v>
      </c>
      <c r="E623" s="9">
        <f>VLOOKUP(A623,'Raw Data'!$A$2:$M$724,3,FALSE)</f>
        <v>2</v>
      </c>
      <c r="F623" s="9">
        <f>VLOOKUP(A623,'Raw Data'!$A$2:$M$724,5,FALSE)</f>
        <v>0</v>
      </c>
      <c r="G623" s="9">
        <f>VLOOKUP(A623,'Raw Data'!$A$2:$M$724,7,FALSE)</f>
        <v>1</v>
      </c>
      <c r="H623" s="10">
        <f t="shared" si="0"/>
        <v>0</v>
      </c>
      <c r="I623" s="9">
        <f>VLOOKUP(A623,'Raw Data'!$A$2:$M$724,6,FALSE)</f>
        <v>0</v>
      </c>
      <c r="J623" s="9">
        <f>VLOOKUP(A623,'Raw Data'!$A$2:$M$724,12,FALSE)</f>
        <v>0</v>
      </c>
      <c r="K623" s="9">
        <f>VLOOKUP(A623,'Raw Data'!$A$2:$M$724,13,FALSE)</f>
        <v>0</v>
      </c>
      <c r="L623" s="7">
        <v>0</v>
      </c>
      <c r="M623" s="11">
        <f t="shared" si="1"/>
        <v>2.0833333333333335</v>
      </c>
      <c r="N623" s="12">
        <f>VLOOKUP(A623,'Raw Data'!$A$2:$M$724,9,FALSE)</f>
        <v>109</v>
      </c>
      <c r="O623" s="13">
        <f>VLOOKUP(A623,'Raw Data'!$A$2:$M$724,10,FALSE)</f>
        <v>74</v>
      </c>
      <c r="P623" s="13">
        <f>VLOOKUP(A623,'Raw Data'!$A$2:$M$724,11,FALSE)</f>
        <v>0</v>
      </c>
      <c r="Q623" s="13">
        <f>VLOOKUP(A623,'Raw Data'!$A$2:$M$724,8,FALSE)</f>
        <v>0</v>
      </c>
      <c r="R623" s="14">
        <f t="shared" si="2"/>
        <v>2.0833333333333335</v>
      </c>
      <c r="S623" s="21">
        <v>0</v>
      </c>
    </row>
    <row r="624" spans="1:19" ht="16.2" x14ac:dyDescent="0.45">
      <c r="A624" s="20" t="s">
        <v>644</v>
      </c>
      <c r="B624" s="9" t="str">
        <f>VLOOKUP(A624,'Raw Data'!$A$2:$M$724,2,FALSE)</f>
        <v>Komal</v>
      </c>
      <c r="C624" s="9">
        <f>VLOOKUP(A624,'Phone Number'!$A$1:$B$6919,2,FALSE)</f>
        <v>9582813939</v>
      </c>
      <c r="D624" s="9">
        <f>VLOOKUP(A624,'Raw Data'!$A$2:$M$724,4,FALSE)</f>
        <v>0</v>
      </c>
      <c r="E624" s="9">
        <f>VLOOKUP(A624,'Raw Data'!$A$2:$M$724,3,FALSE)</f>
        <v>1</v>
      </c>
      <c r="F624" s="9">
        <f>VLOOKUP(A624,'Raw Data'!$A$2:$M$724,5,FALSE)</f>
        <v>0</v>
      </c>
      <c r="G624" s="9">
        <f>VLOOKUP(A624,'Raw Data'!$A$2:$M$724,7,FALSE)</f>
        <v>0</v>
      </c>
      <c r="H624" s="10" t="e">
        <f t="shared" si="0"/>
        <v>#DIV/0!</v>
      </c>
      <c r="I624" s="9">
        <f>VLOOKUP(A624,'Raw Data'!$A$2:$M$724,6,FALSE)</f>
        <v>0</v>
      </c>
      <c r="J624" s="9">
        <f>VLOOKUP(A624,'Raw Data'!$A$2:$M$724,12,FALSE)</f>
        <v>0</v>
      </c>
      <c r="K624" s="9">
        <f>VLOOKUP(A624,'Raw Data'!$A$2:$M$724,13,FALSE)</f>
        <v>0</v>
      </c>
      <c r="L624" s="7">
        <v>0</v>
      </c>
      <c r="M624" s="11">
        <f t="shared" si="1"/>
        <v>1</v>
      </c>
      <c r="N624" s="12">
        <f>VLOOKUP(A624,'Raw Data'!$A$2:$M$724,9,FALSE)</f>
        <v>0</v>
      </c>
      <c r="O624" s="13">
        <f>VLOOKUP(A624,'Raw Data'!$A$2:$M$724,10,FALSE)</f>
        <v>0</v>
      </c>
      <c r="P624" s="13">
        <f>VLOOKUP(A624,'Raw Data'!$A$2:$M$724,11,FALSE)</f>
        <v>0</v>
      </c>
      <c r="Q624" s="13">
        <f>VLOOKUP(A624,'Raw Data'!$A$2:$M$724,8,FALSE)</f>
        <v>0</v>
      </c>
      <c r="R624" s="14">
        <f t="shared" si="2"/>
        <v>1</v>
      </c>
      <c r="S624" s="21">
        <v>0</v>
      </c>
    </row>
    <row r="625" spans="1:19" ht="16.2" x14ac:dyDescent="0.45">
      <c r="A625" s="20" t="s">
        <v>645</v>
      </c>
      <c r="B625" s="9" t="str">
        <f>VLOOKUP(A625,'Raw Data'!$A$2:$M$724,2,FALSE)</f>
        <v>j Kumar Gupta</v>
      </c>
      <c r="C625" s="9">
        <f>VLOOKUP(A625,'Phone Number'!$A$1:$B$6919,2,FALSE)</f>
        <v>7388066127</v>
      </c>
      <c r="D625" s="9">
        <f>VLOOKUP(A625,'Raw Data'!$A$2:$M$724,4,FALSE)</f>
        <v>0</v>
      </c>
      <c r="E625" s="9">
        <f>VLOOKUP(A625,'Raw Data'!$A$2:$M$724,3,FALSE)</f>
        <v>1</v>
      </c>
      <c r="F625" s="9">
        <f>VLOOKUP(A625,'Raw Data'!$A$2:$M$724,5,FALSE)</f>
        <v>0</v>
      </c>
      <c r="G625" s="9">
        <f>VLOOKUP(A625,'Raw Data'!$A$2:$M$724,7,FALSE)</f>
        <v>1</v>
      </c>
      <c r="H625" s="10">
        <f t="shared" si="0"/>
        <v>0</v>
      </c>
      <c r="I625" s="9">
        <f>VLOOKUP(A625,'Raw Data'!$A$2:$M$724,6,FALSE)</f>
        <v>0</v>
      </c>
      <c r="J625" s="9">
        <f>VLOOKUP(A625,'Raw Data'!$A$2:$M$724,12,FALSE)</f>
        <v>0</v>
      </c>
      <c r="K625" s="9">
        <f>VLOOKUP(A625,'Raw Data'!$A$2:$M$724,13,FALSE)</f>
        <v>10</v>
      </c>
      <c r="L625" s="7">
        <v>0</v>
      </c>
      <c r="M625" s="11">
        <f t="shared" si="1"/>
        <v>1.6388888888888888</v>
      </c>
      <c r="N625" s="12">
        <f>VLOOKUP(A625,'Raw Data'!$A$2:$M$724,9,FALSE)</f>
        <v>14</v>
      </c>
      <c r="O625" s="13">
        <f>VLOOKUP(A625,'Raw Data'!$A$2:$M$724,10,FALSE)</f>
        <v>13</v>
      </c>
      <c r="P625" s="13">
        <f>VLOOKUP(A625,'Raw Data'!$A$2:$M$724,11,FALSE)</f>
        <v>0</v>
      </c>
      <c r="Q625" s="13">
        <f>VLOOKUP(A625,'Raw Data'!$A$2:$M$724,8,FALSE)</f>
        <v>0</v>
      </c>
      <c r="R625" s="14">
        <f t="shared" si="2"/>
        <v>1.6388888888888888</v>
      </c>
      <c r="S625" s="21">
        <v>0</v>
      </c>
    </row>
    <row r="626" spans="1:19" ht="16.2" x14ac:dyDescent="0.45">
      <c r="A626" s="20" t="s">
        <v>646</v>
      </c>
      <c r="B626" s="9" t="str">
        <f>VLOOKUP(A626,'Raw Data'!$A$2:$M$724,2,FALSE)</f>
        <v>Sadaf khan</v>
      </c>
      <c r="C626" s="9">
        <f>VLOOKUP(A626,'Phone Number'!$A$1:$B$6919,2,FALSE)</f>
        <v>7518422391</v>
      </c>
      <c r="D626" s="9">
        <f>VLOOKUP(A626,'Raw Data'!$A$2:$M$724,4,FALSE)</f>
        <v>0</v>
      </c>
      <c r="E626" s="9">
        <f>VLOOKUP(A626,'Raw Data'!$A$2:$M$724,3,FALSE)</f>
        <v>1</v>
      </c>
      <c r="F626" s="9">
        <f>VLOOKUP(A626,'Raw Data'!$A$2:$M$724,5,FALSE)</f>
        <v>0</v>
      </c>
      <c r="G626" s="9">
        <f>VLOOKUP(A626,'Raw Data'!$A$2:$M$724,7,FALSE)</f>
        <v>0</v>
      </c>
      <c r="H626" s="10" t="e">
        <f t="shared" si="0"/>
        <v>#DIV/0!</v>
      </c>
      <c r="I626" s="9">
        <f>VLOOKUP(A626,'Raw Data'!$A$2:$M$724,6,FALSE)</f>
        <v>0</v>
      </c>
      <c r="J626" s="9">
        <f>VLOOKUP(A626,'Raw Data'!$A$2:$M$724,12,FALSE)</f>
        <v>0</v>
      </c>
      <c r="K626" s="9">
        <f>VLOOKUP(A626,'Raw Data'!$A$2:$M$724,13,FALSE)</f>
        <v>0</v>
      </c>
      <c r="L626" s="7">
        <v>0</v>
      </c>
      <c r="M626" s="11">
        <f t="shared" si="1"/>
        <v>1</v>
      </c>
      <c r="N626" s="12">
        <f>VLOOKUP(A626,'Raw Data'!$A$2:$M$724,9,FALSE)</f>
        <v>0</v>
      </c>
      <c r="O626" s="13">
        <f>VLOOKUP(A626,'Raw Data'!$A$2:$M$724,10,FALSE)</f>
        <v>0</v>
      </c>
      <c r="P626" s="13">
        <f>VLOOKUP(A626,'Raw Data'!$A$2:$M$724,11,FALSE)</f>
        <v>0</v>
      </c>
      <c r="Q626" s="13">
        <f>VLOOKUP(A626,'Raw Data'!$A$2:$M$724,8,FALSE)</f>
        <v>0</v>
      </c>
      <c r="R626" s="14">
        <f t="shared" si="2"/>
        <v>1</v>
      </c>
      <c r="S626" s="21">
        <v>0</v>
      </c>
    </row>
    <row r="627" spans="1:19" ht="16.2" x14ac:dyDescent="0.45">
      <c r="A627" s="20" t="s">
        <v>647</v>
      </c>
      <c r="B627" s="9" t="str">
        <f>VLOOKUP(A627,'Raw Data'!$A$2:$M$724,2,FALSE)</f>
        <v>Chanchal</v>
      </c>
      <c r="C627" s="9">
        <f>VLOOKUP(A627,'Phone Number'!$A$1:$B$6919,2,FALSE)</f>
        <v>9015957008</v>
      </c>
      <c r="D627" s="9">
        <f>VLOOKUP(A627,'Raw Data'!$A$2:$M$724,4,FALSE)</f>
        <v>0</v>
      </c>
      <c r="E627" s="9">
        <f>VLOOKUP(A627,'Raw Data'!$A$2:$M$724,3,FALSE)</f>
        <v>3</v>
      </c>
      <c r="F627" s="9">
        <f>VLOOKUP(A627,'Raw Data'!$A$2:$M$724,5,FALSE)</f>
        <v>0</v>
      </c>
      <c r="G627" s="9">
        <f>VLOOKUP(A627,'Raw Data'!$A$2:$M$724,7,FALSE)</f>
        <v>1</v>
      </c>
      <c r="H627" s="10">
        <f t="shared" si="0"/>
        <v>0</v>
      </c>
      <c r="I627" s="9">
        <f>VLOOKUP(A627,'Raw Data'!$A$2:$M$724,6,FALSE)</f>
        <v>0</v>
      </c>
      <c r="J627" s="9">
        <f>VLOOKUP(A627,'Raw Data'!$A$2:$M$724,12,FALSE)</f>
        <v>0</v>
      </c>
      <c r="K627" s="9">
        <f>VLOOKUP(A627,'Raw Data'!$A$2:$M$724,13,FALSE)</f>
        <v>0</v>
      </c>
      <c r="L627" s="7">
        <v>0</v>
      </c>
      <c r="M627" s="11">
        <f t="shared" si="1"/>
        <v>3.0833333333333335</v>
      </c>
      <c r="N627" s="12">
        <f>VLOOKUP(A627,'Raw Data'!$A$2:$M$724,9,FALSE)</f>
        <v>0</v>
      </c>
      <c r="O627" s="13">
        <f>VLOOKUP(A627,'Raw Data'!$A$2:$M$724,10,FALSE)</f>
        <v>0</v>
      </c>
      <c r="P627" s="13">
        <f>VLOOKUP(A627,'Raw Data'!$A$2:$M$724,11,FALSE)</f>
        <v>0</v>
      </c>
      <c r="Q627" s="13">
        <f>VLOOKUP(A627,'Raw Data'!$A$2:$M$724,8,FALSE)</f>
        <v>0</v>
      </c>
      <c r="R627" s="14">
        <f t="shared" si="2"/>
        <v>3.0833333333333335</v>
      </c>
      <c r="S627" s="21">
        <v>0</v>
      </c>
    </row>
    <row r="628" spans="1:19" ht="16.2" x14ac:dyDescent="0.45">
      <c r="A628" s="20" t="s">
        <v>648</v>
      </c>
      <c r="B628" s="9" t="str">
        <f>VLOOKUP(A628,'Raw Data'!$A$2:$M$724,2,FALSE)</f>
        <v>Sagar Deore</v>
      </c>
      <c r="C628" s="9">
        <f>VLOOKUP(A628,'Phone Number'!$A$1:$B$6919,2,FALSE)</f>
        <v>9607200485</v>
      </c>
      <c r="D628" s="9">
        <f>VLOOKUP(A628,'Raw Data'!$A$2:$M$724,4,FALSE)</f>
        <v>0</v>
      </c>
      <c r="E628" s="9">
        <f>VLOOKUP(A628,'Raw Data'!$A$2:$M$724,3,FALSE)</f>
        <v>1</v>
      </c>
      <c r="F628" s="9">
        <f>VLOOKUP(A628,'Raw Data'!$A$2:$M$724,5,FALSE)</f>
        <v>0</v>
      </c>
      <c r="G628" s="9">
        <f>VLOOKUP(A628,'Raw Data'!$A$2:$M$724,7,FALSE)</f>
        <v>0</v>
      </c>
      <c r="H628" s="10" t="e">
        <f t="shared" si="0"/>
        <v>#DIV/0!</v>
      </c>
      <c r="I628" s="9">
        <f>VLOOKUP(A628,'Raw Data'!$A$2:$M$724,6,FALSE)</f>
        <v>0</v>
      </c>
      <c r="J628" s="9">
        <f>VLOOKUP(A628,'Raw Data'!$A$2:$M$724,12,FALSE)</f>
        <v>0</v>
      </c>
      <c r="K628" s="9">
        <f>VLOOKUP(A628,'Raw Data'!$A$2:$M$724,13,FALSE)</f>
        <v>3</v>
      </c>
      <c r="L628" s="7">
        <v>0</v>
      </c>
      <c r="M628" s="11">
        <f t="shared" si="1"/>
        <v>1.1666666666666667</v>
      </c>
      <c r="N628" s="12">
        <f>VLOOKUP(A628,'Raw Data'!$A$2:$M$724,9,FALSE)</f>
        <v>0</v>
      </c>
      <c r="O628" s="13">
        <f>VLOOKUP(A628,'Raw Data'!$A$2:$M$724,10,FALSE)</f>
        <v>0</v>
      </c>
      <c r="P628" s="13">
        <f>VLOOKUP(A628,'Raw Data'!$A$2:$M$724,11,FALSE)</f>
        <v>0</v>
      </c>
      <c r="Q628" s="13">
        <f>VLOOKUP(A628,'Raw Data'!$A$2:$M$724,8,FALSE)</f>
        <v>0</v>
      </c>
      <c r="R628" s="14">
        <f t="shared" si="2"/>
        <v>1.1666666666666667</v>
      </c>
      <c r="S628" s="21">
        <v>0</v>
      </c>
    </row>
    <row r="629" spans="1:19" ht="16.2" x14ac:dyDescent="0.45">
      <c r="A629" s="20" t="s">
        <v>649</v>
      </c>
      <c r="B629" s="9" t="str">
        <f>VLOOKUP(A629,'Raw Data'!$A$2:$M$724,2,FALSE)</f>
        <v>Karan rai</v>
      </c>
      <c r="C629" s="9">
        <f>VLOOKUP(A629,'Phone Number'!$A$1:$B$6919,2,FALSE)</f>
        <v>7753980539</v>
      </c>
      <c r="D629" s="9">
        <f>VLOOKUP(A629,'Raw Data'!$A$2:$M$724,4,FALSE)</f>
        <v>0</v>
      </c>
      <c r="E629" s="9">
        <f>VLOOKUP(A629,'Raw Data'!$A$2:$M$724,3,FALSE)</f>
        <v>1</v>
      </c>
      <c r="F629" s="9">
        <f>VLOOKUP(A629,'Raw Data'!$A$2:$M$724,5,FALSE)</f>
        <v>0</v>
      </c>
      <c r="G629" s="9">
        <f>VLOOKUP(A629,'Raw Data'!$A$2:$M$724,7,FALSE)</f>
        <v>1</v>
      </c>
      <c r="H629" s="10">
        <f t="shared" si="0"/>
        <v>0</v>
      </c>
      <c r="I629" s="9">
        <f>VLOOKUP(A629,'Raw Data'!$A$2:$M$724,6,FALSE)</f>
        <v>0</v>
      </c>
      <c r="J629" s="9">
        <f>VLOOKUP(A629,'Raw Data'!$A$2:$M$724,12,FALSE)</f>
        <v>0</v>
      </c>
      <c r="K629" s="9">
        <f>VLOOKUP(A629,'Raw Data'!$A$2:$M$724,13,FALSE)</f>
        <v>0</v>
      </c>
      <c r="L629" s="7">
        <v>0</v>
      </c>
      <c r="M629" s="11">
        <f t="shared" si="1"/>
        <v>1.0833333333333333</v>
      </c>
      <c r="N629" s="12">
        <f>VLOOKUP(A629,'Raw Data'!$A$2:$M$724,9,FALSE)</f>
        <v>77</v>
      </c>
      <c r="O629" s="13">
        <f>VLOOKUP(A629,'Raw Data'!$A$2:$M$724,10,FALSE)</f>
        <v>1</v>
      </c>
      <c r="P629" s="13">
        <f>VLOOKUP(A629,'Raw Data'!$A$2:$M$724,11,FALSE)</f>
        <v>0</v>
      </c>
      <c r="Q629" s="13">
        <f>VLOOKUP(A629,'Raw Data'!$A$2:$M$724,8,FALSE)</f>
        <v>0</v>
      </c>
      <c r="R629" s="14">
        <f t="shared" si="2"/>
        <v>1.0833333333333333</v>
      </c>
      <c r="S629" s="21">
        <v>0</v>
      </c>
    </row>
    <row r="630" spans="1:19" ht="16.2" x14ac:dyDescent="0.45">
      <c r="A630" s="20" t="s">
        <v>650</v>
      </c>
      <c r="B630" s="9" t="str">
        <f>VLOOKUP(A630,'Raw Data'!$A$2:$M$724,2,FALSE)</f>
        <v>Tilak chand</v>
      </c>
      <c r="C630" s="9">
        <f>VLOOKUP(A630,'Phone Number'!$A$1:$B$6919,2,FALSE)</f>
        <v>9990614368</v>
      </c>
      <c r="D630" s="9">
        <f>VLOOKUP(A630,'Raw Data'!$A$2:$M$724,4,FALSE)</f>
        <v>0</v>
      </c>
      <c r="E630" s="9">
        <f>VLOOKUP(A630,'Raw Data'!$A$2:$M$724,3,FALSE)</f>
        <v>1</v>
      </c>
      <c r="F630" s="9">
        <f>VLOOKUP(A630,'Raw Data'!$A$2:$M$724,5,FALSE)</f>
        <v>0</v>
      </c>
      <c r="G630" s="9">
        <f>VLOOKUP(A630,'Raw Data'!$A$2:$M$724,7,FALSE)</f>
        <v>3</v>
      </c>
      <c r="H630" s="10">
        <f t="shared" si="0"/>
        <v>0</v>
      </c>
      <c r="I630" s="9">
        <f>VLOOKUP(A630,'Raw Data'!$A$2:$M$724,6,FALSE)</f>
        <v>0</v>
      </c>
      <c r="J630" s="9">
        <f>VLOOKUP(A630,'Raw Data'!$A$2:$M$724,12,FALSE)</f>
        <v>0</v>
      </c>
      <c r="K630" s="9">
        <f>VLOOKUP(A630,'Raw Data'!$A$2:$M$724,13,FALSE)</f>
        <v>0</v>
      </c>
      <c r="L630" s="7">
        <v>0</v>
      </c>
      <c r="M630" s="11">
        <f t="shared" si="1"/>
        <v>1.25</v>
      </c>
      <c r="N630" s="12">
        <f>VLOOKUP(A630,'Raw Data'!$A$2:$M$724,9,FALSE)</f>
        <v>0</v>
      </c>
      <c r="O630" s="13">
        <f>VLOOKUP(A630,'Raw Data'!$A$2:$M$724,10,FALSE)</f>
        <v>0</v>
      </c>
      <c r="P630" s="13">
        <f>VLOOKUP(A630,'Raw Data'!$A$2:$M$724,11,FALSE)</f>
        <v>0</v>
      </c>
      <c r="Q630" s="13">
        <f>VLOOKUP(A630,'Raw Data'!$A$2:$M$724,8,FALSE)</f>
        <v>0</v>
      </c>
      <c r="R630" s="14">
        <f t="shared" si="2"/>
        <v>1.25</v>
      </c>
      <c r="S630" s="21">
        <v>0</v>
      </c>
    </row>
    <row r="631" spans="1:19" ht="16.2" x14ac:dyDescent="0.45">
      <c r="A631" s="20" t="s">
        <v>651</v>
      </c>
      <c r="B631" s="9" t="str">
        <f>VLOOKUP(A631,'Raw Data'!$A$2:$M$724,2,FALSE)</f>
        <v>NIKITA PANDEY</v>
      </c>
      <c r="C631" s="9">
        <f>VLOOKUP(A631,'Phone Number'!$A$1:$B$6919,2,FALSE)</f>
        <v>6261661502</v>
      </c>
      <c r="D631" s="9">
        <f>VLOOKUP(A631,'Raw Data'!$A$2:$M$724,4,FALSE)</f>
        <v>0</v>
      </c>
      <c r="E631" s="9">
        <f>VLOOKUP(A631,'Raw Data'!$A$2:$M$724,3,FALSE)</f>
        <v>47</v>
      </c>
      <c r="F631" s="9">
        <f>VLOOKUP(A631,'Raw Data'!$A$2:$M$724,5,FALSE)</f>
        <v>0</v>
      </c>
      <c r="G631" s="9">
        <f>VLOOKUP(A631,'Raw Data'!$A$2:$M$724,7,FALSE)</f>
        <v>11</v>
      </c>
      <c r="H631" s="10">
        <f t="shared" si="0"/>
        <v>0</v>
      </c>
      <c r="I631" s="9">
        <f>VLOOKUP(A631,'Raw Data'!$A$2:$M$724,6,FALSE)</f>
        <v>0</v>
      </c>
      <c r="J631" s="9">
        <f>VLOOKUP(A631,'Raw Data'!$A$2:$M$724,12,FALSE)</f>
        <v>0</v>
      </c>
      <c r="K631" s="9">
        <f>VLOOKUP(A631,'Raw Data'!$A$2:$M$724,13,FALSE)</f>
        <v>470</v>
      </c>
      <c r="L631" s="7">
        <v>0</v>
      </c>
      <c r="M631" s="11">
        <f t="shared" si="1"/>
        <v>74.027777777777771</v>
      </c>
      <c r="N631" s="12">
        <f>VLOOKUP(A631,'Raw Data'!$A$2:$M$724,9,FALSE)</f>
        <v>8</v>
      </c>
      <c r="O631" s="13">
        <f>VLOOKUP(A631,'Raw Data'!$A$2:$M$724,10,FALSE)</f>
        <v>0</v>
      </c>
      <c r="P631" s="13">
        <f>VLOOKUP(A631,'Raw Data'!$A$2:$M$724,11,FALSE)</f>
        <v>0</v>
      </c>
      <c r="Q631" s="13">
        <f>VLOOKUP(A631,'Raw Data'!$A$2:$M$724,8,FALSE)</f>
        <v>0</v>
      </c>
      <c r="R631" s="14">
        <f t="shared" si="2"/>
        <v>74.027777777777771</v>
      </c>
      <c r="S631" s="21">
        <v>0</v>
      </c>
    </row>
    <row r="632" spans="1:19" ht="16.2" x14ac:dyDescent="0.45">
      <c r="A632" s="20" t="s">
        <v>652</v>
      </c>
      <c r="B632" s="9" t="str">
        <f>VLOOKUP(A632,'Raw Data'!$A$2:$M$724,2,FALSE)</f>
        <v>Akash Kumar Dubey</v>
      </c>
      <c r="C632" s="9">
        <f>VLOOKUP(A632,'Phone Number'!$A$1:$B$6919,2,FALSE)</f>
        <v>8197057998</v>
      </c>
      <c r="D632" s="9">
        <f>VLOOKUP(A632,'Raw Data'!$A$2:$M$724,4,FALSE)</f>
        <v>0</v>
      </c>
      <c r="E632" s="9">
        <f>VLOOKUP(A632,'Raw Data'!$A$2:$M$724,3,FALSE)</f>
        <v>2</v>
      </c>
      <c r="F632" s="9">
        <f>VLOOKUP(A632,'Raw Data'!$A$2:$M$724,5,FALSE)</f>
        <v>0</v>
      </c>
      <c r="G632" s="9">
        <f>VLOOKUP(A632,'Raw Data'!$A$2:$M$724,7,FALSE)</f>
        <v>8</v>
      </c>
      <c r="H632" s="10">
        <f t="shared" si="0"/>
        <v>0</v>
      </c>
      <c r="I632" s="9">
        <f>VLOOKUP(A632,'Raw Data'!$A$2:$M$724,6,FALSE)</f>
        <v>0</v>
      </c>
      <c r="J632" s="9">
        <f>VLOOKUP(A632,'Raw Data'!$A$2:$M$724,12,FALSE)</f>
        <v>0</v>
      </c>
      <c r="K632" s="9">
        <f>VLOOKUP(A632,'Raw Data'!$A$2:$M$724,13,FALSE)</f>
        <v>15</v>
      </c>
      <c r="L632" s="7">
        <v>0</v>
      </c>
      <c r="M632" s="11">
        <f t="shared" si="1"/>
        <v>3.5</v>
      </c>
      <c r="N632" s="12">
        <f>VLOOKUP(A632,'Raw Data'!$A$2:$M$724,9,FALSE)</f>
        <v>0</v>
      </c>
      <c r="O632" s="13">
        <f>VLOOKUP(A632,'Raw Data'!$A$2:$M$724,10,FALSE)</f>
        <v>0</v>
      </c>
      <c r="P632" s="13">
        <f>VLOOKUP(A632,'Raw Data'!$A$2:$M$724,11,FALSE)</f>
        <v>0</v>
      </c>
      <c r="Q632" s="13">
        <f>VLOOKUP(A632,'Raw Data'!$A$2:$M$724,8,FALSE)</f>
        <v>0</v>
      </c>
      <c r="R632" s="14">
        <f t="shared" si="2"/>
        <v>3.5</v>
      </c>
      <c r="S632" s="21">
        <v>0</v>
      </c>
    </row>
    <row r="633" spans="1:19" ht="16.2" x14ac:dyDescent="0.45">
      <c r="A633" s="20" t="s">
        <v>653</v>
      </c>
      <c r="B633" s="9" t="str">
        <f>VLOOKUP(A633,'Raw Data'!$A$2:$M$724,2,FALSE)</f>
        <v>Jitnder</v>
      </c>
      <c r="C633" s="9">
        <f>VLOOKUP(A633,'Phone Number'!$A$1:$B$6919,2,FALSE)</f>
        <v>7052103694</v>
      </c>
      <c r="D633" s="9">
        <f>VLOOKUP(A633,'Raw Data'!$A$2:$M$724,4,FALSE)</f>
        <v>0</v>
      </c>
      <c r="E633" s="9">
        <f>VLOOKUP(A633,'Raw Data'!$A$2:$M$724,3,FALSE)</f>
        <v>1</v>
      </c>
      <c r="F633" s="9">
        <f>VLOOKUP(A633,'Raw Data'!$A$2:$M$724,5,FALSE)</f>
        <v>0</v>
      </c>
      <c r="G633" s="9">
        <f>VLOOKUP(A633,'Raw Data'!$A$2:$M$724,7,FALSE)</f>
        <v>0</v>
      </c>
      <c r="H633" s="10" t="e">
        <f t="shared" si="0"/>
        <v>#DIV/0!</v>
      </c>
      <c r="I633" s="9">
        <f>VLOOKUP(A633,'Raw Data'!$A$2:$M$724,6,FALSE)</f>
        <v>0</v>
      </c>
      <c r="J633" s="9">
        <f>VLOOKUP(A633,'Raw Data'!$A$2:$M$724,12,FALSE)</f>
        <v>0</v>
      </c>
      <c r="K633" s="9">
        <f>VLOOKUP(A633,'Raw Data'!$A$2:$M$724,13,FALSE)</f>
        <v>5</v>
      </c>
      <c r="L633" s="7">
        <v>0</v>
      </c>
      <c r="M633" s="11">
        <f t="shared" si="1"/>
        <v>1.2777777777777777</v>
      </c>
      <c r="N633" s="12">
        <f>VLOOKUP(A633,'Raw Data'!$A$2:$M$724,9,FALSE)</f>
        <v>0</v>
      </c>
      <c r="O633" s="13">
        <f>VLOOKUP(A633,'Raw Data'!$A$2:$M$724,10,FALSE)</f>
        <v>0</v>
      </c>
      <c r="P633" s="13">
        <f>VLOOKUP(A633,'Raw Data'!$A$2:$M$724,11,FALSE)</f>
        <v>0</v>
      </c>
      <c r="Q633" s="13">
        <f>VLOOKUP(A633,'Raw Data'!$A$2:$M$724,8,FALSE)</f>
        <v>0</v>
      </c>
      <c r="R633" s="14">
        <f t="shared" si="2"/>
        <v>1.2777777777777777</v>
      </c>
      <c r="S633" s="21">
        <v>0</v>
      </c>
    </row>
    <row r="634" spans="1:19" ht="16.2" x14ac:dyDescent="0.45">
      <c r="A634" s="20" t="s">
        <v>654</v>
      </c>
      <c r="B634" s="9" t="str">
        <f>VLOOKUP(A634,'Raw Data'!$A$2:$M$724,2,FALSE)</f>
        <v>Satendra Sing Rawat</v>
      </c>
      <c r="C634" s="9">
        <f>VLOOKUP(A634,'Phone Number'!$A$1:$B$6919,2,FALSE)</f>
        <v>9098268144</v>
      </c>
      <c r="D634" s="9">
        <f>VLOOKUP(A634,'Raw Data'!$A$2:$M$724,4,FALSE)</f>
        <v>0</v>
      </c>
      <c r="E634" s="9">
        <f>VLOOKUP(A634,'Raw Data'!$A$2:$M$724,3,FALSE)</f>
        <v>1</v>
      </c>
      <c r="F634" s="9">
        <f>VLOOKUP(A634,'Raw Data'!$A$2:$M$724,5,FALSE)</f>
        <v>0</v>
      </c>
      <c r="G634" s="9">
        <f>VLOOKUP(A634,'Raw Data'!$A$2:$M$724,7,FALSE)</f>
        <v>0</v>
      </c>
      <c r="H634" s="10" t="e">
        <f t="shared" si="0"/>
        <v>#DIV/0!</v>
      </c>
      <c r="I634" s="9">
        <f>VLOOKUP(A634,'Raw Data'!$A$2:$M$724,6,FALSE)</f>
        <v>0</v>
      </c>
      <c r="J634" s="9">
        <f>VLOOKUP(A634,'Raw Data'!$A$2:$M$724,12,FALSE)</f>
        <v>0</v>
      </c>
      <c r="K634" s="9">
        <f>VLOOKUP(A634,'Raw Data'!$A$2:$M$724,13,FALSE)</f>
        <v>0</v>
      </c>
      <c r="L634" s="7">
        <v>0</v>
      </c>
      <c r="M634" s="11">
        <f t="shared" si="1"/>
        <v>1</v>
      </c>
      <c r="N634" s="12">
        <f>VLOOKUP(A634,'Raw Data'!$A$2:$M$724,9,FALSE)</f>
        <v>0</v>
      </c>
      <c r="O634" s="13">
        <f>VLOOKUP(A634,'Raw Data'!$A$2:$M$724,10,FALSE)</f>
        <v>0</v>
      </c>
      <c r="P634" s="13">
        <f>VLOOKUP(A634,'Raw Data'!$A$2:$M$724,11,FALSE)</f>
        <v>0</v>
      </c>
      <c r="Q634" s="13">
        <f>VLOOKUP(A634,'Raw Data'!$A$2:$M$724,8,FALSE)</f>
        <v>0</v>
      </c>
      <c r="R634" s="14">
        <f t="shared" si="2"/>
        <v>1</v>
      </c>
      <c r="S634" s="21">
        <v>0</v>
      </c>
    </row>
    <row r="635" spans="1:19" ht="16.2" x14ac:dyDescent="0.45">
      <c r="A635" s="20" t="s">
        <v>655</v>
      </c>
      <c r="B635" s="9" t="str">
        <f>VLOOKUP(A635,'Raw Data'!$A$2:$M$724,2,FALSE)</f>
        <v>Ravi Kant</v>
      </c>
      <c r="C635" s="9">
        <f>VLOOKUP(A635,'Phone Number'!$A$1:$B$6919,2,FALSE)</f>
        <v>6387071801</v>
      </c>
      <c r="D635" s="9">
        <f>VLOOKUP(A635,'Raw Data'!$A$2:$M$724,4,FALSE)</f>
        <v>0</v>
      </c>
      <c r="E635" s="9">
        <f>VLOOKUP(A635,'Raw Data'!$A$2:$M$724,3,FALSE)</f>
        <v>30</v>
      </c>
      <c r="F635" s="9">
        <f>VLOOKUP(A635,'Raw Data'!$A$2:$M$724,5,FALSE)</f>
        <v>0</v>
      </c>
      <c r="G635" s="9">
        <f>VLOOKUP(A635,'Raw Data'!$A$2:$M$724,7,FALSE)</f>
        <v>1</v>
      </c>
      <c r="H635" s="10">
        <f t="shared" si="0"/>
        <v>0</v>
      </c>
      <c r="I635" s="9">
        <f>VLOOKUP(A635,'Raw Data'!$A$2:$M$724,6,FALSE)</f>
        <v>0</v>
      </c>
      <c r="J635" s="9">
        <f>VLOOKUP(A635,'Raw Data'!$A$2:$M$724,12,FALSE)</f>
        <v>0</v>
      </c>
      <c r="K635" s="9">
        <f>VLOOKUP(A635,'Raw Data'!$A$2:$M$724,13,FALSE)</f>
        <v>122</v>
      </c>
      <c r="L635" s="7">
        <v>0</v>
      </c>
      <c r="M635" s="11">
        <f t="shared" si="1"/>
        <v>36.861111111111107</v>
      </c>
      <c r="N635" s="12">
        <f>VLOOKUP(A635,'Raw Data'!$A$2:$M$724,9,FALSE)</f>
        <v>0</v>
      </c>
      <c r="O635" s="13">
        <f>VLOOKUP(A635,'Raw Data'!$A$2:$M$724,10,FALSE)</f>
        <v>0</v>
      </c>
      <c r="P635" s="13">
        <f>VLOOKUP(A635,'Raw Data'!$A$2:$M$724,11,FALSE)</f>
        <v>0</v>
      </c>
      <c r="Q635" s="13">
        <f>VLOOKUP(A635,'Raw Data'!$A$2:$M$724,8,FALSE)</f>
        <v>0</v>
      </c>
      <c r="R635" s="14">
        <f t="shared" si="2"/>
        <v>36.861111111111107</v>
      </c>
      <c r="S635" s="21">
        <v>0</v>
      </c>
    </row>
    <row r="636" spans="1:19" ht="16.2" x14ac:dyDescent="0.45">
      <c r="A636" s="20" t="s">
        <v>656</v>
      </c>
      <c r="B636" s="9" t="str">
        <f>VLOOKUP(A636,'Raw Data'!$A$2:$M$724,2,FALSE)</f>
        <v>Rahul yadav</v>
      </c>
      <c r="C636" s="9">
        <f>VLOOKUP(A636,'Phone Number'!$A$1:$B$6919,2,FALSE)</f>
        <v>9335743656</v>
      </c>
      <c r="D636" s="9">
        <f>VLOOKUP(A636,'Raw Data'!$A$2:$M$724,4,FALSE)</f>
        <v>0</v>
      </c>
      <c r="E636" s="9">
        <f>VLOOKUP(A636,'Raw Data'!$A$2:$M$724,3,FALSE)</f>
        <v>1</v>
      </c>
      <c r="F636" s="9">
        <f>VLOOKUP(A636,'Raw Data'!$A$2:$M$724,5,FALSE)</f>
        <v>0</v>
      </c>
      <c r="G636" s="9">
        <f>VLOOKUP(A636,'Raw Data'!$A$2:$M$724,7,FALSE)</f>
        <v>1</v>
      </c>
      <c r="H636" s="10">
        <f t="shared" si="0"/>
        <v>0</v>
      </c>
      <c r="I636" s="9">
        <f>VLOOKUP(A636,'Raw Data'!$A$2:$M$724,6,FALSE)</f>
        <v>0</v>
      </c>
      <c r="J636" s="9">
        <f>VLOOKUP(A636,'Raw Data'!$A$2:$M$724,12,FALSE)</f>
        <v>0</v>
      </c>
      <c r="K636" s="9">
        <f>VLOOKUP(A636,'Raw Data'!$A$2:$M$724,13,FALSE)</f>
        <v>10</v>
      </c>
      <c r="L636" s="7">
        <v>0</v>
      </c>
      <c r="M636" s="11">
        <f t="shared" si="1"/>
        <v>1.6388888888888888</v>
      </c>
      <c r="N636" s="12">
        <f>VLOOKUP(A636,'Raw Data'!$A$2:$M$724,9,FALSE)</f>
        <v>0</v>
      </c>
      <c r="O636" s="13">
        <f>VLOOKUP(A636,'Raw Data'!$A$2:$M$724,10,FALSE)</f>
        <v>0</v>
      </c>
      <c r="P636" s="13">
        <f>VLOOKUP(A636,'Raw Data'!$A$2:$M$724,11,FALSE)</f>
        <v>0</v>
      </c>
      <c r="Q636" s="13">
        <f>VLOOKUP(A636,'Raw Data'!$A$2:$M$724,8,FALSE)</f>
        <v>0</v>
      </c>
      <c r="R636" s="14">
        <f t="shared" si="2"/>
        <v>1.6388888888888888</v>
      </c>
      <c r="S636" s="21">
        <v>0</v>
      </c>
    </row>
    <row r="637" spans="1:19" ht="16.2" x14ac:dyDescent="0.45">
      <c r="A637" s="20" t="s">
        <v>657</v>
      </c>
      <c r="B637" s="9" t="str">
        <f>VLOOKUP(A637,'Raw Data'!$A$2:$M$724,2,FALSE)</f>
        <v>Prem Soren</v>
      </c>
      <c r="C637" s="9">
        <f>VLOOKUP(A637,'Phone Number'!$A$1:$B$6919,2,FALSE)</f>
        <v>6206771764</v>
      </c>
      <c r="D637" s="9">
        <f>VLOOKUP(A637,'Raw Data'!$A$2:$M$724,4,FALSE)</f>
        <v>0</v>
      </c>
      <c r="E637" s="9">
        <f>VLOOKUP(A637,'Raw Data'!$A$2:$M$724,3,FALSE)</f>
        <v>2</v>
      </c>
      <c r="F637" s="9">
        <f>VLOOKUP(A637,'Raw Data'!$A$2:$M$724,5,FALSE)</f>
        <v>0</v>
      </c>
      <c r="G637" s="9">
        <f>VLOOKUP(A637,'Raw Data'!$A$2:$M$724,7,FALSE)</f>
        <v>0</v>
      </c>
      <c r="H637" s="10" t="e">
        <f t="shared" si="0"/>
        <v>#DIV/0!</v>
      </c>
      <c r="I637" s="9">
        <f>VLOOKUP(A637,'Raw Data'!$A$2:$M$724,6,FALSE)</f>
        <v>0</v>
      </c>
      <c r="J637" s="9">
        <f>VLOOKUP(A637,'Raw Data'!$A$2:$M$724,12,FALSE)</f>
        <v>0</v>
      </c>
      <c r="K637" s="9">
        <f>VLOOKUP(A637,'Raw Data'!$A$2:$M$724,13,FALSE)</f>
        <v>0</v>
      </c>
      <c r="L637" s="7">
        <v>0</v>
      </c>
      <c r="M637" s="11">
        <f t="shared" si="1"/>
        <v>2</v>
      </c>
      <c r="N637" s="12">
        <f>VLOOKUP(A637,'Raw Data'!$A$2:$M$724,9,FALSE)</f>
        <v>0</v>
      </c>
      <c r="O637" s="13">
        <f>VLOOKUP(A637,'Raw Data'!$A$2:$M$724,10,FALSE)</f>
        <v>0</v>
      </c>
      <c r="P637" s="13">
        <f>VLOOKUP(A637,'Raw Data'!$A$2:$M$724,11,FALSE)</f>
        <v>0</v>
      </c>
      <c r="Q637" s="13">
        <f>VLOOKUP(A637,'Raw Data'!$A$2:$M$724,8,FALSE)</f>
        <v>0</v>
      </c>
      <c r="R637" s="14">
        <f t="shared" si="2"/>
        <v>2</v>
      </c>
      <c r="S637" s="21">
        <v>0</v>
      </c>
    </row>
    <row r="638" spans="1:19" ht="16.2" x14ac:dyDescent="0.45">
      <c r="A638" s="20" t="s">
        <v>658</v>
      </c>
      <c r="B638" s="9" t="str">
        <f>VLOOKUP(A638,'Raw Data'!$A$2:$M$724,2,FALSE)</f>
        <v>Ashish sangwan</v>
      </c>
      <c r="C638" s="9">
        <f>VLOOKUP(A638,'Phone Number'!$A$1:$B$6919,2,FALSE)</f>
        <v>9467651142</v>
      </c>
      <c r="D638" s="9">
        <f>VLOOKUP(A638,'Raw Data'!$A$2:$M$724,4,FALSE)</f>
        <v>0</v>
      </c>
      <c r="E638" s="9">
        <f>VLOOKUP(A638,'Raw Data'!$A$2:$M$724,3,FALSE)</f>
        <v>4</v>
      </c>
      <c r="F638" s="9">
        <f>VLOOKUP(A638,'Raw Data'!$A$2:$M$724,5,FALSE)</f>
        <v>0</v>
      </c>
      <c r="G638" s="9">
        <f>VLOOKUP(A638,'Raw Data'!$A$2:$M$724,7,FALSE)</f>
        <v>14</v>
      </c>
      <c r="H638" s="10">
        <f t="shared" si="0"/>
        <v>0</v>
      </c>
      <c r="I638" s="9">
        <f>VLOOKUP(A638,'Raw Data'!$A$2:$M$724,6,FALSE)</f>
        <v>0</v>
      </c>
      <c r="J638" s="9">
        <f>VLOOKUP(A638,'Raw Data'!$A$2:$M$724,12,FALSE)</f>
        <v>2</v>
      </c>
      <c r="K638" s="9">
        <f>VLOOKUP(A638,'Raw Data'!$A$2:$M$724,13,FALSE)</f>
        <v>5</v>
      </c>
      <c r="L638" s="7">
        <v>0</v>
      </c>
      <c r="M638" s="11">
        <f t="shared" si="1"/>
        <v>105.44444444444444</v>
      </c>
      <c r="N638" s="12">
        <f>VLOOKUP(A638,'Raw Data'!$A$2:$M$724,9,FALSE)</f>
        <v>0</v>
      </c>
      <c r="O638" s="13">
        <f>VLOOKUP(A638,'Raw Data'!$A$2:$M$724,10,FALSE)</f>
        <v>0</v>
      </c>
      <c r="P638" s="13">
        <f>VLOOKUP(A638,'Raw Data'!$A$2:$M$724,11,FALSE)</f>
        <v>0</v>
      </c>
      <c r="Q638" s="13">
        <f>VLOOKUP(A638,'Raw Data'!$A$2:$M$724,8,FALSE)</f>
        <v>0</v>
      </c>
      <c r="R638" s="14">
        <f t="shared" si="2"/>
        <v>105.44444444444444</v>
      </c>
      <c r="S638" s="21">
        <v>0</v>
      </c>
    </row>
    <row r="639" spans="1:19" ht="16.2" x14ac:dyDescent="0.45">
      <c r="A639" s="20" t="s">
        <v>659</v>
      </c>
      <c r="B639" s="9" t="str">
        <f>VLOOKUP(A639,'Raw Data'!$A$2:$M$724,2,FALSE)</f>
        <v>Adnan Khan</v>
      </c>
      <c r="C639" s="9">
        <f>VLOOKUP(A639,'Phone Number'!$A$1:$B$6919,2,FALSE)</f>
        <v>8874922976</v>
      </c>
      <c r="D639" s="9">
        <f>VLOOKUP(A639,'Raw Data'!$A$2:$M$724,4,FALSE)</f>
        <v>0</v>
      </c>
      <c r="E639" s="9">
        <f>VLOOKUP(A639,'Raw Data'!$A$2:$M$724,3,FALSE)</f>
        <v>1</v>
      </c>
      <c r="F639" s="9">
        <f>VLOOKUP(A639,'Raw Data'!$A$2:$M$724,5,FALSE)</f>
        <v>0</v>
      </c>
      <c r="G639" s="9">
        <f>VLOOKUP(A639,'Raw Data'!$A$2:$M$724,7,FALSE)</f>
        <v>1</v>
      </c>
      <c r="H639" s="10">
        <f t="shared" si="0"/>
        <v>0</v>
      </c>
      <c r="I639" s="9">
        <f>VLOOKUP(A639,'Raw Data'!$A$2:$M$724,6,FALSE)</f>
        <v>0</v>
      </c>
      <c r="J639" s="9">
        <f>VLOOKUP(A639,'Raw Data'!$A$2:$M$724,12,FALSE)</f>
        <v>0</v>
      </c>
      <c r="K639" s="9">
        <f>VLOOKUP(A639,'Raw Data'!$A$2:$M$724,13,FALSE)</f>
        <v>0</v>
      </c>
      <c r="L639" s="7">
        <v>0</v>
      </c>
      <c r="M639" s="11">
        <f t="shared" si="1"/>
        <v>1.0833333333333333</v>
      </c>
      <c r="N639" s="12">
        <f>VLOOKUP(A639,'Raw Data'!$A$2:$M$724,9,FALSE)</f>
        <v>339</v>
      </c>
      <c r="O639" s="13">
        <f>VLOOKUP(A639,'Raw Data'!$A$2:$M$724,10,FALSE)</f>
        <v>4</v>
      </c>
      <c r="P639" s="13">
        <f>VLOOKUP(A639,'Raw Data'!$A$2:$M$724,11,FALSE)</f>
        <v>0</v>
      </c>
      <c r="Q639" s="13">
        <f>VLOOKUP(A639,'Raw Data'!$A$2:$M$724,8,FALSE)</f>
        <v>0</v>
      </c>
      <c r="R639" s="14">
        <f t="shared" si="2"/>
        <v>1.0833333333333333</v>
      </c>
      <c r="S639" s="21">
        <v>0</v>
      </c>
    </row>
    <row r="640" spans="1:19" ht="16.2" x14ac:dyDescent="0.45">
      <c r="A640" s="20" t="s">
        <v>660</v>
      </c>
      <c r="B640" s="9" t="str">
        <f>VLOOKUP(A640,'Raw Data'!$A$2:$M$724,2,FALSE)</f>
        <v>Abhishek</v>
      </c>
      <c r="C640" s="9">
        <f>VLOOKUP(A640,'Phone Number'!$A$1:$B$6919,2,FALSE)</f>
        <v>9503723198</v>
      </c>
      <c r="D640" s="9">
        <f>VLOOKUP(A640,'Raw Data'!$A$2:$M$724,4,FALSE)</f>
        <v>0</v>
      </c>
      <c r="E640" s="9">
        <f>VLOOKUP(A640,'Raw Data'!$A$2:$M$724,3,FALSE)</f>
        <v>1</v>
      </c>
      <c r="F640" s="9">
        <f>VLOOKUP(A640,'Raw Data'!$A$2:$M$724,5,FALSE)</f>
        <v>0</v>
      </c>
      <c r="G640" s="9">
        <f>VLOOKUP(A640,'Raw Data'!$A$2:$M$724,7,FALSE)</f>
        <v>1</v>
      </c>
      <c r="H640" s="10">
        <f t="shared" si="0"/>
        <v>0</v>
      </c>
      <c r="I640" s="9">
        <f>VLOOKUP(A640,'Raw Data'!$A$2:$M$724,6,FALSE)</f>
        <v>0</v>
      </c>
      <c r="J640" s="9">
        <f>VLOOKUP(A640,'Raw Data'!$A$2:$M$724,12,FALSE)</f>
        <v>0</v>
      </c>
      <c r="K640" s="9">
        <f>VLOOKUP(A640,'Raw Data'!$A$2:$M$724,13,FALSE)</f>
        <v>1</v>
      </c>
      <c r="L640" s="7">
        <v>0</v>
      </c>
      <c r="M640" s="11">
        <f t="shared" si="1"/>
        <v>1.1388888888888888</v>
      </c>
      <c r="N640" s="12">
        <f>VLOOKUP(A640,'Raw Data'!$A$2:$M$724,9,FALSE)</f>
        <v>79</v>
      </c>
      <c r="O640" s="13">
        <f>VLOOKUP(A640,'Raw Data'!$A$2:$M$724,10,FALSE)</f>
        <v>8</v>
      </c>
      <c r="P640" s="13">
        <f>VLOOKUP(A640,'Raw Data'!$A$2:$M$724,11,FALSE)</f>
        <v>0</v>
      </c>
      <c r="Q640" s="13">
        <f>VLOOKUP(A640,'Raw Data'!$A$2:$M$724,8,FALSE)</f>
        <v>0</v>
      </c>
      <c r="R640" s="14">
        <f t="shared" si="2"/>
        <v>1.1388888888888888</v>
      </c>
      <c r="S640" s="21">
        <v>0</v>
      </c>
    </row>
    <row r="641" spans="1:19" ht="16.2" x14ac:dyDescent="0.45">
      <c r="A641" s="20" t="s">
        <v>661</v>
      </c>
      <c r="B641" s="9" t="str">
        <f>VLOOKUP(A641,'Raw Data'!$A$2:$M$724,2,FALSE)</f>
        <v>Riya chaudhary</v>
      </c>
      <c r="C641" s="9">
        <f>VLOOKUP(A641,'Phone Number'!$A$1:$B$6919,2,FALSE)</f>
        <v>8826139678</v>
      </c>
      <c r="D641" s="9">
        <f>VLOOKUP(A641,'Raw Data'!$A$2:$M$724,4,FALSE)</f>
        <v>0</v>
      </c>
      <c r="E641" s="9">
        <f>VLOOKUP(A641,'Raw Data'!$A$2:$M$724,3,FALSE)</f>
        <v>1</v>
      </c>
      <c r="F641" s="9">
        <f>VLOOKUP(A641,'Raw Data'!$A$2:$M$724,5,FALSE)</f>
        <v>0</v>
      </c>
      <c r="G641" s="9">
        <f>VLOOKUP(A641,'Raw Data'!$A$2:$M$724,7,FALSE)</f>
        <v>0</v>
      </c>
      <c r="H641" s="10" t="e">
        <f t="shared" si="0"/>
        <v>#DIV/0!</v>
      </c>
      <c r="I641" s="9">
        <f>VLOOKUP(A641,'Raw Data'!$A$2:$M$724,6,FALSE)</f>
        <v>0</v>
      </c>
      <c r="J641" s="9">
        <f>VLOOKUP(A641,'Raw Data'!$A$2:$M$724,12,FALSE)</f>
        <v>0</v>
      </c>
      <c r="K641" s="9">
        <f>VLOOKUP(A641,'Raw Data'!$A$2:$M$724,13,FALSE)</f>
        <v>9</v>
      </c>
      <c r="L641" s="7">
        <v>0</v>
      </c>
      <c r="M641" s="11">
        <f t="shared" si="1"/>
        <v>1.5</v>
      </c>
      <c r="N641" s="12">
        <f>VLOOKUP(A641,'Raw Data'!$A$2:$M$724,9,FALSE)</f>
        <v>0</v>
      </c>
      <c r="O641" s="13">
        <f>VLOOKUP(A641,'Raw Data'!$A$2:$M$724,10,FALSE)</f>
        <v>0</v>
      </c>
      <c r="P641" s="13">
        <f>VLOOKUP(A641,'Raw Data'!$A$2:$M$724,11,FALSE)</f>
        <v>0</v>
      </c>
      <c r="Q641" s="13">
        <f>VLOOKUP(A641,'Raw Data'!$A$2:$M$724,8,FALSE)</f>
        <v>0</v>
      </c>
      <c r="R641" s="14">
        <f t="shared" si="2"/>
        <v>1.5</v>
      </c>
      <c r="S641" s="21">
        <v>0</v>
      </c>
    </row>
    <row r="642" spans="1:19" ht="16.2" x14ac:dyDescent="0.45">
      <c r="A642" s="20" t="s">
        <v>662</v>
      </c>
      <c r="B642" s="9" t="str">
        <f>VLOOKUP(A642,'Raw Data'!$A$2:$M$724,2,FALSE)</f>
        <v>AJDANI KHAN</v>
      </c>
      <c r="C642" s="9">
        <f>VLOOKUP(A642,'Phone Number'!$A$1:$B$6919,2,FALSE)</f>
        <v>6307429535</v>
      </c>
      <c r="D642" s="9">
        <f>VLOOKUP(A642,'Raw Data'!$A$2:$M$724,4,FALSE)</f>
        <v>0</v>
      </c>
      <c r="E642" s="9">
        <f>VLOOKUP(A642,'Raw Data'!$A$2:$M$724,3,FALSE)</f>
        <v>1</v>
      </c>
      <c r="F642" s="9">
        <f>VLOOKUP(A642,'Raw Data'!$A$2:$M$724,5,FALSE)</f>
        <v>0</v>
      </c>
      <c r="G642" s="9">
        <f>VLOOKUP(A642,'Raw Data'!$A$2:$M$724,7,FALSE)</f>
        <v>1</v>
      </c>
      <c r="H642" s="10">
        <f t="shared" si="0"/>
        <v>0</v>
      </c>
      <c r="I642" s="9">
        <f>VLOOKUP(A642,'Raw Data'!$A$2:$M$724,6,FALSE)</f>
        <v>0</v>
      </c>
      <c r="J642" s="9">
        <f>VLOOKUP(A642,'Raw Data'!$A$2:$M$724,12,FALSE)</f>
        <v>0</v>
      </c>
      <c r="K642" s="9">
        <f>VLOOKUP(A642,'Raw Data'!$A$2:$M$724,13,FALSE)</f>
        <v>0</v>
      </c>
      <c r="L642" s="7">
        <v>0</v>
      </c>
      <c r="M642" s="11">
        <f t="shared" si="1"/>
        <v>1.0833333333333333</v>
      </c>
      <c r="N642" s="12">
        <f>VLOOKUP(A642,'Raw Data'!$A$2:$M$724,9,FALSE)</f>
        <v>360</v>
      </c>
      <c r="O642" s="13">
        <f>VLOOKUP(A642,'Raw Data'!$A$2:$M$724,10,FALSE)</f>
        <v>2</v>
      </c>
      <c r="P642" s="13">
        <f>VLOOKUP(A642,'Raw Data'!$A$2:$M$724,11,FALSE)</f>
        <v>0</v>
      </c>
      <c r="Q642" s="13">
        <f>VLOOKUP(A642,'Raw Data'!$A$2:$M$724,8,FALSE)</f>
        <v>0</v>
      </c>
      <c r="R642" s="14">
        <f t="shared" si="2"/>
        <v>1.0833333333333333</v>
      </c>
      <c r="S642" s="21">
        <v>1</v>
      </c>
    </row>
    <row r="643" spans="1:19" ht="16.2" x14ac:dyDescent="0.45">
      <c r="A643" s="20" t="s">
        <v>663</v>
      </c>
      <c r="B643" s="9" t="str">
        <f>VLOOKUP(A643,'Raw Data'!$A$2:$M$724,2,FALSE)</f>
        <v>Shivam Kushwaha</v>
      </c>
      <c r="C643" s="9">
        <f>VLOOKUP(A643,'Phone Number'!$A$1:$B$6919,2,FALSE)</f>
        <v>8853225010</v>
      </c>
      <c r="D643" s="9">
        <f>VLOOKUP(A643,'Raw Data'!$A$2:$M$724,4,FALSE)</f>
        <v>0</v>
      </c>
      <c r="E643" s="9">
        <f>VLOOKUP(A643,'Raw Data'!$A$2:$M$724,3,FALSE)</f>
        <v>2</v>
      </c>
      <c r="F643" s="9">
        <f>VLOOKUP(A643,'Raw Data'!$A$2:$M$724,5,FALSE)</f>
        <v>0</v>
      </c>
      <c r="G643" s="9">
        <f>VLOOKUP(A643,'Raw Data'!$A$2:$M$724,7,FALSE)</f>
        <v>1</v>
      </c>
      <c r="H643" s="10">
        <f t="shared" si="0"/>
        <v>0</v>
      </c>
      <c r="I643" s="9">
        <f>VLOOKUP(A643,'Raw Data'!$A$2:$M$724,6,FALSE)</f>
        <v>0</v>
      </c>
      <c r="J643" s="9">
        <f>VLOOKUP(A643,'Raw Data'!$A$2:$M$724,12,FALSE)</f>
        <v>0</v>
      </c>
      <c r="K643" s="9">
        <f>VLOOKUP(A643,'Raw Data'!$A$2:$M$724,13,FALSE)</f>
        <v>0</v>
      </c>
      <c r="L643" s="7">
        <v>0</v>
      </c>
      <c r="M643" s="11">
        <f t="shared" si="1"/>
        <v>2.0833333333333335</v>
      </c>
      <c r="N643" s="12">
        <f>VLOOKUP(A643,'Raw Data'!$A$2:$M$724,9,FALSE)</f>
        <v>0</v>
      </c>
      <c r="O643" s="13">
        <f>VLOOKUP(A643,'Raw Data'!$A$2:$M$724,10,FALSE)</f>
        <v>0</v>
      </c>
      <c r="P643" s="13">
        <f>VLOOKUP(A643,'Raw Data'!$A$2:$M$724,11,FALSE)</f>
        <v>0</v>
      </c>
      <c r="Q643" s="13">
        <f>VLOOKUP(A643,'Raw Data'!$A$2:$M$724,8,FALSE)</f>
        <v>0</v>
      </c>
      <c r="R643" s="14">
        <f t="shared" si="2"/>
        <v>2.0833333333333335</v>
      </c>
      <c r="S643" s="21">
        <v>0</v>
      </c>
    </row>
    <row r="644" spans="1:19" ht="16.2" x14ac:dyDescent="0.45">
      <c r="A644" s="20" t="s">
        <v>664</v>
      </c>
      <c r="B644" s="9" t="str">
        <f>VLOOKUP(A644,'Raw Data'!$A$2:$M$724,2,FALSE)</f>
        <v>Gayatri yadav</v>
      </c>
      <c r="C644" s="9">
        <f>VLOOKUP(A644,'Phone Number'!$A$1:$B$6919,2,FALSE)</f>
        <v>7974609888</v>
      </c>
      <c r="D644" s="9">
        <f>VLOOKUP(A644,'Raw Data'!$A$2:$M$724,4,FALSE)</f>
        <v>0</v>
      </c>
      <c r="E644" s="9">
        <f>VLOOKUP(A644,'Raw Data'!$A$2:$M$724,3,FALSE)</f>
        <v>23</v>
      </c>
      <c r="F644" s="9">
        <f>VLOOKUP(A644,'Raw Data'!$A$2:$M$724,5,FALSE)</f>
        <v>0</v>
      </c>
      <c r="G644" s="9">
        <f>VLOOKUP(A644,'Raw Data'!$A$2:$M$724,7,FALSE)</f>
        <v>12</v>
      </c>
      <c r="H644" s="10">
        <f t="shared" si="0"/>
        <v>0</v>
      </c>
      <c r="I644" s="9">
        <f>VLOOKUP(A644,'Raw Data'!$A$2:$M$724,6,FALSE)</f>
        <v>0</v>
      </c>
      <c r="J644" s="9">
        <f>VLOOKUP(A644,'Raw Data'!$A$2:$M$724,12,FALSE)</f>
        <v>0</v>
      </c>
      <c r="K644" s="9">
        <f>VLOOKUP(A644,'Raw Data'!$A$2:$M$724,13,FALSE)</f>
        <v>202</v>
      </c>
      <c r="L644" s="7">
        <v>0</v>
      </c>
      <c r="M644" s="11">
        <f t="shared" si="1"/>
        <v>35.222222222222221</v>
      </c>
      <c r="N644" s="12">
        <f>VLOOKUP(A644,'Raw Data'!$A$2:$M$724,9,FALSE)</f>
        <v>0</v>
      </c>
      <c r="O644" s="13">
        <f>VLOOKUP(A644,'Raw Data'!$A$2:$M$724,10,FALSE)</f>
        <v>0</v>
      </c>
      <c r="P644" s="13">
        <f>VLOOKUP(A644,'Raw Data'!$A$2:$M$724,11,FALSE)</f>
        <v>0</v>
      </c>
      <c r="Q644" s="13">
        <f>VLOOKUP(A644,'Raw Data'!$A$2:$M$724,8,FALSE)</f>
        <v>0</v>
      </c>
      <c r="R644" s="14">
        <f t="shared" si="2"/>
        <v>35.222222222222221</v>
      </c>
      <c r="S644" s="21">
        <v>1</v>
      </c>
    </row>
    <row r="645" spans="1:19" ht="16.2" x14ac:dyDescent="0.45">
      <c r="A645" s="20" t="s">
        <v>665</v>
      </c>
      <c r="B645" s="9" t="str">
        <f>VLOOKUP(A645,'Raw Data'!$A$2:$M$724,2,FALSE)</f>
        <v>Kehkasha khan</v>
      </c>
      <c r="C645" s="9">
        <f>VLOOKUP(A645,'Phone Number'!$A$1:$B$6919,2,FALSE)</f>
        <v>9355351240</v>
      </c>
      <c r="D645" s="9">
        <f>VLOOKUP(A645,'Raw Data'!$A$2:$M$724,4,FALSE)</f>
        <v>0</v>
      </c>
      <c r="E645" s="9">
        <f>VLOOKUP(A645,'Raw Data'!$A$2:$M$724,3,FALSE)</f>
        <v>1</v>
      </c>
      <c r="F645" s="9">
        <f>VLOOKUP(A645,'Raw Data'!$A$2:$M$724,5,FALSE)</f>
        <v>0</v>
      </c>
      <c r="G645" s="9">
        <f>VLOOKUP(A645,'Raw Data'!$A$2:$M$724,7,FALSE)</f>
        <v>1</v>
      </c>
      <c r="H645" s="10">
        <f t="shared" si="0"/>
        <v>0</v>
      </c>
      <c r="I645" s="9">
        <f>VLOOKUP(A645,'Raw Data'!$A$2:$M$724,6,FALSE)</f>
        <v>0</v>
      </c>
      <c r="J645" s="9">
        <f>VLOOKUP(A645,'Raw Data'!$A$2:$M$724,12,FALSE)</f>
        <v>0</v>
      </c>
      <c r="K645" s="9">
        <f>VLOOKUP(A645,'Raw Data'!$A$2:$M$724,13,FALSE)</f>
        <v>3</v>
      </c>
      <c r="L645" s="7">
        <v>0</v>
      </c>
      <c r="M645" s="11">
        <f t="shared" si="1"/>
        <v>1.25</v>
      </c>
      <c r="N645" s="12">
        <f>VLOOKUP(A645,'Raw Data'!$A$2:$M$724,9,FALSE)</f>
        <v>0</v>
      </c>
      <c r="O645" s="13">
        <f>VLOOKUP(A645,'Raw Data'!$A$2:$M$724,10,FALSE)</f>
        <v>0</v>
      </c>
      <c r="P645" s="13">
        <f>VLOOKUP(A645,'Raw Data'!$A$2:$M$724,11,FALSE)</f>
        <v>0</v>
      </c>
      <c r="Q645" s="13">
        <f>VLOOKUP(A645,'Raw Data'!$A$2:$M$724,8,FALSE)</f>
        <v>0</v>
      </c>
      <c r="R645" s="14">
        <f t="shared" si="2"/>
        <v>1.25</v>
      </c>
      <c r="S645" s="21">
        <v>1</v>
      </c>
    </row>
    <row r="646" spans="1:19" ht="16.2" x14ac:dyDescent="0.45">
      <c r="A646" s="20" t="s">
        <v>666</v>
      </c>
      <c r="B646" s="9" t="str">
        <f>VLOOKUP(A646,'Raw Data'!$A$2:$M$724,2,FALSE)</f>
        <v>Narendra Singh</v>
      </c>
      <c r="C646" s="9">
        <f>VLOOKUP(A646,'Phone Number'!$A$1:$B$6919,2,FALSE)</f>
        <v>7007817052</v>
      </c>
      <c r="D646" s="9">
        <f>VLOOKUP(A646,'Raw Data'!$A$2:$M$724,4,FALSE)</f>
        <v>0</v>
      </c>
      <c r="E646" s="9">
        <f>VLOOKUP(A646,'Raw Data'!$A$2:$M$724,3,FALSE)</f>
        <v>1</v>
      </c>
      <c r="F646" s="9">
        <f>VLOOKUP(A646,'Raw Data'!$A$2:$M$724,5,FALSE)</f>
        <v>0</v>
      </c>
      <c r="G646" s="9">
        <f>VLOOKUP(A646,'Raw Data'!$A$2:$M$724,7,FALSE)</f>
        <v>0</v>
      </c>
      <c r="H646" s="10" t="e">
        <f t="shared" si="0"/>
        <v>#DIV/0!</v>
      </c>
      <c r="I646" s="9">
        <f>VLOOKUP(A646,'Raw Data'!$A$2:$M$724,6,FALSE)</f>
        <v>0</v>
      </c>
      <c r="J646" s="9">
        <f>VLOOKUP(A646,'Raw Data'!$A$2:$M$724,12,FALSE)</f>
        <v>0</v>
      </c>
      <c r="K646" s="9">
        <f>VLOOKUP(A646,'Raw Data'!$A$2:$M$724,13,FALSE)</f>
        <v>9</v>
      </c>
      <c r="L646" s="7">
        <v>0</v>
      </c>
      <c r="M646" s="11">
        <f t="shared" si="1"/>
        <v>1.5</v>
      </c>
      <c r="N646" s="12">
        <f>VLOOKUP(A646,'Raw Data'!$A$2:$M$724,9,FALSE)</f>
        <v>0</v>
      </c>
      <c r="O646" s="13">
        <f>VLOOKUP(A646,'Raw Data'!$A$2:$M$724,10,FALSE)</f>
        <v>0</v>
      </c>
      <c r="P646" s="13">
        <f>VLOOKUP(A646,'Raw Data'!$A$2:$M$724,11,FALSE)</f>
        <v>0</v>
      </c>
      <c r="Q646" s="13">
        <f>VLOOKUP(A646,'Raw Data'!$A$2:$M$724,8,FALSE)</f>
        <v>0</v>
      </c>
      <c r="R646" s="14">
        <f t="shared" si="2"/>
        <v>1.5</v>
      </c>
      <c r="S646" s="21">
        <v>0</v>
      </c>
    </row>
    <row r="647" spans="1:19" ht="16.2" x14ac:dyDescent="0.45">
      <c r="A647" s="20" t="s">
        <v>667</v>
      </c>
      <c r="B647" s="9" t="str">
        <f>VLOOKUP(A647,'Raw Data'!$A$2:$M$724,2,FALSE)</f>
        <v>Sadaf</v>
      </c>
      <c r="C647" s="9">
        <f>VLOOKUP(A647,'Phone Number'!$A$1:$B$6919,2,FALSE)</f>
        <v>8975612489</v>
      </c>
      <c r="D647" s="9">
        <f>VLOOKUP(A647,'Raw Data'!$A$2:$M$724,4,FALSE)</f>
        <v>0</v>
      </c>
      <c r="E647" s="9">
        <f>VLOOKUP(A647,'Raw Data'!$A$2:$M$724,3,FALSE)</f>
        <v>1</v>
      </c>
      <c r="F647" s="9">
        <f>VLOOKUP(A647,'Raw Data'!$A$2:$M$724,5,FALSE)</f>
        <v>0</v>
      </c>
      <c r="G647" s="9">
        <f>VLOOKUP(A647,'Raw Data'!$A$2:$M$724,7,FALSE)</f>
        <v>3</v>
      </c>
      <c r="H647" s="10">
        <f t="shared" si="0"/>
        <v>0</v>
      </c>
      <c r="I647" s="9">
        <f>VLOOKUP(A647,'Raw Data'!$A$2:$M$724,6,FALSE)</f>
        <v>0</v>
      </c>
      <c r="J647" s="9">
        <f>VLOOKUP(A647,'Raw Data'!$A$2:$M$724,12,FALSE)</f>
        <v>0</v>
      </c>
      <c r="K647" s="9">
        <f>VLOOKUP(A647,'Raw Data'!$A$2:$M$724,13,FALSE)</f>
        <v>0</v>
      </c>
      <c r="L647" s="7">
        <v>0</v>
      </c>
      <c r="M647" s="11">
        <f t="shared" si="1"/>
        <v>1.25</v>
      </c>
      <c r="N647" s="12">
        <f>VLOOKUP(A647,'Raw Data'!$A$2:$M$724,9,FALSE)</f>
        <v>0</v>
      </c>
      <c r="O647" s="13">
        <f>VLOOKUP(A647,'Raw Data'!$A$2:$M$724,10,FALSE)</f>
        <v>0</v>
      </c>
      <c r="P647" s="13">
        <f>VLOOKUP(A647,'Raw Data'!$A$2:$M$724,11,FALSE)</f>
        <v>0</v>
      </c>
      <c r="Q647" s="13">
        <f>VLOOKUP(A647,'Raw Data'!$A$2:$M$724,8,FALSE)</f>
        <v>0</v>
      </c>
      <c r="R647" s="14">
        <f t="shared" si="2"/>
        <v>1.25</v>
      </c>
      <c r="S647" s="21">
        <v>0</v>
      </c>
    </row>
    <row r="648" spans="1:19" ht="16.2" x14ac:dyDescent="0.45">
      <c r="A648" s="20" t="s">
        <v>668</v>
      </c>
      <c r="B648" s="9" t="str">
        <f>VLOOKUP(A648,'Raw Data'!$A$2:$M$724,2,FALSE)</f>
        <v>Mirduni kumari</v>
      </c>
      <c r="C648" s="9">
        <f>VLOOKUP(A648,'Phone Number'!$A$1:$B$6919,2,FALSE)</f>
        <v>7428431627</v>
      </c>
      <c r="D648" s="9">
        <f>VLOOKUP(A648,'Raw Data'!$A$2:$M$724,4,FALSE)</f>
        <v>0</v>
      </c>
      <c r="E648" s="9">
        <f>VLOOKUP(A648,'Raw Data'!$A$2:$M$724,3,FALSE)</f>
        <v>2</v>
      </c>
      <c r="F648" s="9">
        <f>VLOOKUP(A648,'Raw Data'!$A$2:$M$724,5,FALSE)</f>
        <v>0</v>
      </c>
      <c r="G648" s="9">
        <f>VLOOKUP(A648,'Raw Data'!$A$2:$M$724,7,FALSE)</f>
        <v>1</v>
      </c>
      <c r="H648" s="10">
        <f t="shared" si="0"/>
        <v>0</v>
      </c>
      <c r="I648" s="9">
        <f>VLOOKUP(A648,'Raw Data'!$A$2:$M$724,6,FALSE)</f>
        <v>0</v>
      </c>
      <c r="J648" s="9">
        <f>VLOOKUP(A648,'Raw Data'!$A$2:$M$724,12,FALSE)</f>
        <v>0</v>
      </c>
      <c r="K648" s="9">
        <f>VLOOKUP(A648,'Raw Data'!$A$2:$M$724,13,FALSE)</f>
        <v>0</v>
      </c>
      <c r="L648" s="7">
        <v>0</v>
      </c>
      <c r="M648" s="11">
        <f t="shared" si="1"/>
        <v>2.0833333333333335</v>
      </c>
      <c r="N648" s="12">
        <f>VLOOKUP(A648,'Raw Data'!$A$2:$M$724,9,FALSE)</f>
        <v>0</v>
      </c>
      <c r="O648" s="13">
        <f>VLOOKUP(A648,'Raw Data'!$A$2:$M$724,10,FALSE)</f>
        <v>0</v>
      </c>
      <c r="P648" s="13">
        <f>VLOOKUP(A648,'Raw Data'!$A$2:$M$724,11,FALSE)</f>
        <v>0</v>
      </c>
      <c r="Q648" s="13">
        <f>VLOOKUP(A648,'Raw Data'!$A$2:$M$724,8,FALSE)</f>
        <v>0</v>
      </c>
      <c r="R648" s="14">
        <f t="shared" si="2"/>
        <v>2.0833333333333335</v>
      </c>
      <c r="S648" s="21">
        <v>1</v>
      </c>
    </row>
    <row r="649" spans="1:19" ht="16.2" x14ac:dyDescent="0.45">
      <c r="A649" s="20" t="s">
        <v>669</v>
      </c>
      <c r="B649" s="9" t="str">
        <f>VLOOKUP(A649,'Raw Data'!$A$2:$M$724,2,FALSE)</f>
        <v>Geet</v>
      </c>
      <c r="C649" s="9">
        <f>VLOOKUP(A649,'Phone Number'!$A$1:$B$6919,2,FALSE)</f>
        <v>6267820069</v>
      </c>
      <c r="D649" s="9">
        <f>VLOOKUP(A649,'Raw Data'!$A$2:$M$724,4,FALSE)</f>
        <v>0</v>
      </c>
      <c r="E649" s="9">
        <f>VLOOKUP(A649,'Raw Data'!$A$2:$M$724,3,FALSE)</f>
        <v>6</v>
      </c>
      <c r="F649" s="9">
        <f>VLOOKUP(A649,'Raw Data'!$A$2:$M$724,5,FALSE)</f>
        <v>0</v>
      </c>
      <c r="G649" s="9">
        <f>VLOOKUP(A649,'Raw Data'!$A$2:$M$724,7,FALSE)</f>
        <v>2</v>
      </c>
      <c r="H649" s="10">
        <f t="shared" si="0"/>
        <v>0</v>
      </c>
      <c r="I649" s="9">
        <f>VLOOKUP(A649,'Raw Data'!$A$2:$M$724,6,FALSE)</f>
        <v>0</v>
      </c>
      <c r="J649" s="9">
        <f>VLOOKUP(A649,'Raw Data'!$A$2:$M$724,12,FALSE)</f>
        <v>0</v>
      </c>
      <c r="K649" s="9">
        <f>VLOOKUP(A649,'Raw Data'!$A$2:$M$724,13,FALSE)</f>
        <v>0</v>
      </c>
      <c r="L649" s="7">
        <v>0</v>
      </c>
      <c r="M649" s="11">
        <f t="shared" si="1"/>
        <v>6.166666666666667</v>
      </c>
      <c r="N649" s="12">
        <f>VLOOKUP(A649,'Raw Data'!$A$2:$M$724,9,FALSE)</f>
        <v>7</v>
      </c>
      <c r="O649" s="13">
        <f>VLOOKUP(A649,'Raw Data'!$A$2:$M$724,10,FALSE)</f>
        <v>0</v>
      </c>
      <c r="P649" s="13">
        <f>VLOOKUP(A649,'Raw Data'!$A$2:$M$724,11,FALSE)</f>
        <v>0</v>
      </c>
      <c r="Q649" s="13">
        <f>VLOOKUP(A649,'Raw Data'!$A$2:$M$724,8,FALSE)</f>
        <v>0</v>
      </c>
      <c r="R649" s="14">
        <f t="shared" si="2"/>
        <v>6.166666666666667</v>
      </c>
      <c r="S649" s="21">
        <v>2</v>
      </c>
    </row>
    <row r="650" spans="1:19" ht="16.2" x14ac:dyDescent="0.45">
      <c r="A650" s="20" t="s">
        <v>670</v>
      </c>
      <c r="B650" s="9" t="str">
        <f>VLOOKUP(A650,'Raw Data'!$A$2:$M$724,2,FALSE)</f>
        <v>mohaneesh Mahawar</v>
      </c>
      <c r="C650" s="9">
        <f>VLOOKUP(A650,'Phone Number'!$A$1:$B$6919,2,FALSE)</f>
        <v>9571516629</v>
      </c>
      <c r="D650" s="9">
        <f>VLOOKUP(A650,'Raw Data'!$A$2:$M$724,4,FALSE)</f>
        <v>0</v>
      </c>
      <c r="E650" s="9">
        <f>VLOOKUP(A650,'Raw Data'!$A$2:$M$724,3,FALSE)</f>
        <v>1</v>
      </c>
      <c r="F650" s="9">
        <f>VLOOKUP(A650,'Raw Data'!$A$2:$M$724,5,FALSE)</f>
        <v>0</v>
      </c>
      <c r="G650" s="9">
        <f>VLOOKUP(A650,'Raw Data'!$A$2:$M$724,7,FALSE)</f>
        <v>0</v>
      </c>
      <c r="H650" s="10" t="e">
        <f t="shared" si="0"/>
        <v>#DIV/0!</v>
      </c>
      <c r="I650" s="9">
        <f>VLOOKUP(A650,'Raw Data'!$A$2:$M$724,6,FALSE)</f>
        <v>0</v>
      </c>
      <c r="J650" s="9">
        <f>VLOOKUP(A650,'Raw Data'!$A$2:$M$724,12,FALSE)</f>
        <v>0</v>
      </c>
      <c r="K650" s="9">
        <f>VLOOKUP(A650,'Raw Data'!$A$2:$M$724,13,FALSE)</f>
        <v>0</v>
      </c>
      <c r="L650" s="7">
        <v>0</v>
      </c>
      <c r="M650" s="11">
        <f t="shared" si="1"/>
        <v>1</v>
      </c>
      <c r="N650" s="12">
        <f>VLOOKUP(A650,'Raw Data'!$A$2:$M$724,9,FALSE)</f>
        <v>0</v>
      </c>
      <c r="O650" s="13">
        <f>VLOOKUP(A650,'Raw Data'!$A$2:$M$724,10,FALSE)</f>
        <v>0</v>
      </c>
      <c r="P650" s="13">
        <f>VLOOKUP(A650,'Raw Data'!$A$2:$M$724,11,FALSE)</f>
        <v>0</v>
      </c>
      <c r="Q650" s="13">
        <f>VLOOKUP(A650,'Raw Data'!$A$2:$M$724,8,FALSE)</f>
        <v>0</v>
      </c>
      <c r="R650" s="14">
        <f t="shared" si="2"/>
        <v>1</v>
      </c>
      <c r="S650" s="21">
        <v>0</v>
      </c>
    </row>
    <row r="651" spans="1:19" ht="16.2" x14ac:dyDescent="0.45">
      <c r="A651" s="20" t="s">
        <v>671</v>
      </c>
      <c r="B651" s="9" t="str">
        <f>VLOOKUP(A651,'Raw Data'!$A$2:$M$724,2,FALSE)</f>
        <v>Richa</v>
      </c>
      <c r="C651" s="9">
        <f>VLOOKUP(A651,'Phone Number'!$A$1:$B$6919,2,FALSE)</f>
        <v>9667545538</v>
      </c>
      <c r="D651" s="9">
        <f>VLOOKUP(A651,'Raw Data'!$A$2:$M$724,4,FALSE)</f>
        <v>0</v>
      </c>
      <c r="E651" s="9">
        <f>VLOOKUP(A651,'Raw Data'!$A$2:$M$724,3,FALSE)</f>
        <v>1</v>
      </c>
      <c r="F651" s="9">
        <f>VLOOKUP(A651,'Raw Data'!$A$2:$M$724,5,FALSE)</f>
        <v>0</v>
      </c>
      <c r="G651" s="9">
        <f>VLOOKUP(A651,'Raw Data'!$A$2:$M$724,7,FALSE)</f>
        <v>0</v>
      </c>
      <c r="H651" s="10" t="e">
        <f t="shared" si="0"/>
        <v>#DIV/0!</v>
      </c>
      <c r="I651" s="9">
        <f>VLOOKUP(A651,'Raw Data'!$A$2:$M$724,6,FALSE)</f>
        <v>0</v>
      </c>
      <c r="J651" s="9">
        <f>VLOOKUP(A651,'Raw Data'!$A$2:$M$724,12,FALSE)</f>
        <v>0</v>
      </c>
      <c r="K651" s="9">
        <f>VLOOKUP(A651,'Raw Data'!$A$2:$M$724,13,FALSE)</f>
        <v>0</v>
      </c>
      <c r="L651" s="7">
        <v>0</v>
      </c>
      <c r="M651" s="11">
        <f t="shared" si="1"/>
        <v>1</v>
      </c>
      <c r="N651" s="12">
        <f>VLOOKUP(A651,'Raw Data'!$A$2:$M$724,9,FALSE)</f>
        <v>0</v>
      </c>
      <c r="O651" s="13">
        <f>VLOOKUP(A651,'Raw Data'!$A$2:$M$724,10,FALSE)</f>
        <v>0</v>
      </c>
      <c r="P651" s="13">
        <f>VLOOKUP(A651,'Raw Data'!$A$2:$M$724,11,FALSE)</f>
        <v>0</v>
      </c>
      <c r="Q651" s="13">
        <f>VLOOKUP(A651,'Raw Data'!$A$2:$M$724,8,FALSE)</f>
        <v>0</v>
      </c>
      <c r="R651" s="14">
        <f t="shared" si="2"/>
        <v>1</v>
      </c>
      <c r="S651" s="21">
        <v>0</v>
      </c>
    </row>
    <row r="652" spans="1:19" ht="16.2" x14ac:dyDescent="0.45">
      <c r="A652" s="20" t="s">
        <v>672</v>
      </c>
      <c r="B652" s="9" t="str">
        <f>VLOOKUP(A652,'Raw Data'!$A$2:$M$724,2,FALSE)</f>
        <v>Anwesha Sarkar</v>
      </c>
      <c r="C652" s="9">
        <f>VLOOKUP(A652,'Phone Number'!$A$1:$B$6919,2,FALSE)</f>
        <v>7872069418</v>
      </c>
      <c r="D652" s="9">
        <f>VLOOKUP(A652,'Raw Data'!$A$2:$M$724,4,FALSE)</f>
        <v>0</v>
      </c>
      <c r="E652" s="9">
        <f>VLOOKUP(A652,'Raw Data'!$A$2:$M$724,3,FALSE)</f>
        <v>1</v>
      </c>
      <c r="F652" s="9">
        <f>VLOOKUP(A652,'Raw Data'!$A$2:$M$724,5,FALSE)</f>
        <v>0</v>
      </c>
      <c r="G652" s="9">
        <f>VLOOKUP(A652,'Raw Data'!$A$2:$M$724,7,FALSE)</f>
        <v>0</v>
      </c>
      <c r="H652" s="10" t="e">
        <f t="shared" si="0"/>
        <v>#DIV/0!</v>
      </c>
      <c r="I652" s="9">
        <f>VLOOKUP(A652,'Raw Data'!$A$2:$M$724,6,FALSE)</f>
        <v>0</v>
      </c>
      <c r="J652" s="9">
        <f>VLOOKUP(A652,'Raw Data'!$A$2:$M$724,12,FALSE)</f>
        <v>0</v>
      </c>
      <c r="K652" s="9">
        <f>VLOOKUP(A652,'Raw Data'!$A$2:$M$724,13,FALSE)</f>
        <v>7</v>
      </c>
      <c r="L652" s="7">
        <v>0</v>
      </c>
      <c r="M652" s="11">
        <f t="shared" si="1"/>
        <v>1.3888888888888888</v>
      </c>
      <c r="N652" s="12">
        <f>VLOOKUP(A652,'Raw Data'!$A$2:$M$724,9,FALSE)</f>
        <v>0</v>
      </c>
      <c r="O652" s="13">
        <f>VLOOKUP(A652,'Raw Data'!$A$2:$M$724,10,FALSE)</f>
        <v>0</v>
      </c>
      <c r="P652" s="13">
        <f>VLOOKUP(A652,'Raw Data'!$A$2:$M$724,11,FALSE)</f>
        <v>0</v>
      </c>
      <c r="Q652" s="13">
        <f>VLOOKUP(A652,'Raw Data'!$A$2:$M$724,8,FALSE)</f>
        <v>0</v>
      </c>
      <c r="R652" s="14">
        <f t="shared" si="2"/>
        <v>1.3888888888888888</v>
      </c>
      <c r="S652" s="21">
        <v>0</v>
      </c>
    </row>
    <row r="653" spans="1:19" ht="16.2" x14ac:dyDescent="0.45">
      <c r="A653" s="20" t="s">
        <v>673</v>
      </c>
      <c r="B653" s="9" t="str">
        <f>VLOOKUP(A653,'Raw Data'!$A$2:$M$724,2,FALSE)</f>
        <v>Kavita</v>
      </c>
      <c r="C653" s="9">
        <f>VLOOKUP(A653,'Phone Number'!$A$1:$B$6919,2,FALSE)</f>
        <v>6376962510</v>
      </c>
      <c r="D653" s="9">
        <f>VLOOKUP(A653,'Raw Data'!$A$2:$M$724,4,FALSE)</f>
        <v>0</v>
      </c>
      <c r="E653" s="9">
        <f>VLOOKUP(A653,'Raw Data'!$A$2:$M$724,3,FALSE)</f>
        <v>2</v>
      </c>
      <c r="F653" s="9">
        <f>VLOOKUP(A653,'Raw Data'!$A$2:$M$724,5,FALSE)</f>
        <v>0</v>
      </c>
      <c r="G653" s="9">
        <f>VLOOKUP(A653,'Raw Data'!$A$2:$M$724,7,FALSE)</f>
        <v>0</v>
      </c>
      <c r="H653" s="10" t="e">
        <f t="shared" si="0"/>
        <v>#DIV/0!</v>
      </c>
      <c r="I653" s="9">
        <f>VLOOKUP(A653,'Raw Data'!$A$2:$M$724,6,FALSE)</f>
        <v>0</v>
      </c>
      <c r="J653" s="9">
        <f>VLOOKUP(A653,'Raw Data'!$A$2:$M$724,12,FALSE)</f>
        <v>0</v>
      </c>
      <c r="K653" s="9">
        <f>VLOOKUP(A653,'Raw Data'!$A$2:$M$724,13,FALSE)</f>
        <v>18</v>
      </c>
      <c r="L653" s="7">
        <v>0</v>
      </c>
      <c r="M653" s="11">
        <f t="shared" si="1"/>
        <v>3</v>
      </c>
      <c r="N653" s="12">
        <f>VLOOKUP(A653,'Raw Data'!$A$2:$M$724,9,FALSE)</f>
        <v>0</v>
      </c>
      <c r="O653" s="13">
        <f>VLOOKUP(A653,'Raw Data'!$A$2:$M$724,10,FALSE)</f>
        <v>0</v>
      </c>
      <c r="P653" s="13">
        <f>VLOOKUP(A653,'Raw Data'!$A$2:$M$724,11,FALSE)</f>
        <v>0</v>
      </c>
      <c r="Q653" s="13">
        <f>VLOOKUP(A653,'Raw Data'!$A$2:$M$724,8,FALSE)</f>
        <v>0</v>
      </c>
      <c r="R653" s="14">
        <f t="shared" si="2"/>
        <v>3</v>
      </c>
      <c r="S653" s="21">
        <v>0</v>
      </c>
    </row>
    <row r="654" spans="1:19" ht="16.2" x14ac:dyDescent="0.45">
      <c r="A654" s="20" t="s">
        <v>674</v>
      </c>
      <c r="B654" s="9" t="str">
        <f>VLOOKUP(A654,'Raw Data'!$A$2:$M$724,2,FALSE)</f>
        <v>Sneha Singh</v>
      </c>
      <c r="C654" s="9">
        <f>VLOOKUP(A654,'Phone Number'!$A$1:$B$6919,2,FALSE)</f>
        <v>7980588856</v>
      </c>
      <c r="D654" s="9">
        <f>VLOOKUP(A654,'Raw Data'!$A$2:$M$724,4,FALSE)</f>
        <v>0</v>
      </c>
      <c r="E654" s="9">
        <f>VLOOKUP(A654,'Raw Data'!$A$2:$M$724,3,FALSE)</f>
        <v>1</v>
      </c>
      <c r="F654" s="9">
        <f>VLOOKUP(A654,'Raw Data'!$A$2:$M$724,5,FALSE)</f>
        <v>0</v>
      </c>
      <c r="G654" s="9">
        <f>VLOOKUP(A654,'Raw Data'!$A$2:$M$724,7,FALSE)</f>
        <v>0</v>
      </c>
      <c r="H654" s="10" t="e">
        <f t="shared" si="0"/>
        <v>#DIV/0!</v>
      </c>
      <c r="I654" s="9">
        <f>VLOOKUP(A654,'Raw Data'!$A$2:$M$724,6,FALSE)</f>
        <v>0</v>
      </c>
      <c r="J654" s="9">
        <f>VLOOKUP(A654,'Raw Data'!$A$2:$M$724,12,FALSE)</f>
        <v>0</v>
      </c>
      <c r="K654" s="9">
        <f>VLOOKUP(A654,'Raw Data'!$A$2:$M$724,13,FALSE)</f>
        <v>9</v>
      </c>
      <c r="L654" s="7">
        <v>0</v>
      </c>
      <c r="M654" s="11">
        <f t="shared" si="1"/>
        <v>1.5</v>
      </c>
      <c r="N654" s="12">
        <f>VLOOKUP(A654,'Raw Data'!$A$2:$M$724,9,FALSE)</f>
        <v>0</v>
      </c>
      <c r="O654" s="13">
        <f>VLOOKUP(A654,'Raw Data'!$A$2:$M$724,10,FALSE)</f>
        <v>0</v>
      </c>
      <c r="P654" s="13">
        <f>VLOOKUP(A654,'Raw Data'!$A$2:$M$724,11,FALSE)</f>
        <v>0</v>
      </c>
      <c r="Q654" s="13">
        <f>VLOOKUP(A654,'Raw Data'!$A$2:$M$724,8,FALSE)</f>
        <v>0</v>
      </c>
      <c r="R654" s="14">
        <f t="shared" si="2"/>
        <v>1.5</v>
      </c>
      <c r="S654" s="21">
        <v>0</v>
      </c>
    </row>
    <row r="655" spans="1:19" ht="16.2" x14ac:dyDescent="0.45">
      <c r="A655" s="20" t="s">
        <v>675</v>
      </c>
      <c r="B655" s="9" t="str">
        <f>VLOOKUP(A655,'Raw Data'!$A$2:$M$724,2,FALSE)</f>
        <v>Pandit Arpit sharma</v>
      </c>
      <c r="C655" s="9">
        <f>VLOOKUP(A655,'Phone Number'!$A$1:$B$6919,2,FALSE)</f>
        <v>8948653523</v>
      </c>
      <c r="D655" s="9">
        <f>VLOOKUP(A655,'Raw Data'!$A$2:$M$724,4,FALSE)</f>
        <v>0</v>
      </c>
      <c r="E655" s="9">
        <f>VLOOKUP(A655,'Raw Data'!$A$2:$M$724,3,FALSE)</f>
        <v>1</v>
      </c>
      <c r="F655" s="9">
        <f>VLOOKUP(A655,'Raw Data'!$A$2:$M$724,5,FALSE)</f>
        <v>0</v>
      </c>
      <c r="G655" s="9">
        <f>VLOOKUP(A655,'Raw Data'!$A$2:$M$724,7,FALSE)</f>
        <v>0</v>
      </c>
      <c r="H655" s="10" t="e">
        <f t="shared" si="0"/>
        <v>#DIV/0!</v>
      </c>
      <c r="I655" s="9">
        <f>VLOOKUP(A655,'Raw Data'!$A$2:$M$724,6,FALSE)</f>
        <v>0</v>
      </c>
      <c r="J655" s="9">
        <f>VLOOKUP(A655,'Raw Data'!$A$2:$M$724,12,FALSE)</f>
        <v>0</v>
      </c>
      <c r="K655" s="9">
        <f>VLOOKUP(A655,'Raw Data'!$A$2:$M$724,13,FALSE)</f>
        <v>0</v>
      </c>
      <c r="L655" s="7">
        <v>0</v>
      </c>
      <c r="M655" s="11">
        <f t="shared" si="1"/>
        <v>1</v>
      </c>
      <c r="N655" s="12">
        <f>VLOOKUP(A655,'Raw Data'!$A$2:$M$724,9,FALSE)</f>
        <v>1</v>
      </c>
      <c r="O655" s="13">
        <f>VLOOKUP(A655,'Raw Data'!$A$2:$M$724,10,FALSE)</f>
        <v>1</v>
      </c>
      <c r="P655" s="13">
        <f>VLOOKUP(A655,'Raw Data'!$A$2:$M$724,11,FALSE)</f>
        <v>0</v>
      </c>
      <c r="Q655" s="13">
        <f>VLOOKUP(A655,'Raw Data'!$A$2:$M$724,8,FALSE)</f>
        <v>0</v>
      </c>
      <c r="R655" s="14">
        <f t="shared" si="2"/>
        <v>1</v>
      </c>
      <c r="S655" s="21">
        <v>0</v>
      </c>
    </row>
    <row r="656" spans="1:19" ht="16.2" x14ac:dyDescent="0.45">
      <c r="A656" s="20" t="s">
        <v>676</v>
      </c>
      <c r="B656" s="9" t="str">
        <f>VLOOKUP(A656,'Raw Data'!$A$2:$M$724,2,FALSE)</f>
        <v>Ashutosh</v>
      </c>
      <c r="C656" s="9">
        <f>VLOOKUP(A656,'Phone Number'!$A$1:$B$6919,2,FALSE)</f>
        <v>9560778806</v>
      </c>
      <c r="D656" s="9">
        <f>VLOOKUP(A656,'Raw Data'!$A$2:$M$724,4,FALSE)</f>
        <v>0</v>
      </c>
      <c r="E656" s="9">
        <f>VLOOKUP(A656,'Raw Data'!$A$2:$M$724,3,FALSE)</f>
        <v>2</v>
      </c>
      <c r="F656" s="9">
        <f>VLOOKUP(A656,'Raw Data'!$A$2:$M$724,5,FALSE)</f>
        <v>0</v>
      </c>
      <c r="G656" s="9">
        <f>VLOOKUP(A656,'Raw Data'!$A$2:$M$724,7,FALSE)</f>
        <v>0</v>
      </c>
      <c r="H656" s="10" t="e">
        <f t="shared" si="0"/>
        <v>#DIV/0!</v>
      </c>
      <c r="I656" s="9">
        <f>VLOOKUP(A656,'Raw Data'!$A$2:$M$724,6,FALSE)</f>
        <v>0</v>
      </c>
      <c r="J656" s="9">
        <f>VLOOKUP(A656,'Raw Data'!$A$2:$M$724,12,FALSE)</f>
        <v>0</v>
      </c>
      <c r="K656" s="9">
        <f>VLOOKUP(A656,'Raw Data'!$A$2:$M$724,13,FALSE)</f>
        <v>8</v>
      </c>
      <c r="L656" s="7">
        <v>0</v>
      </c>
      <c r="M656" s="11">
        <f t="shared" si="1"/>
        <v>2.4444444444444446</v>
      </c>
      <c r="N656" s="12">
        <f>VLOOKUP(A656,'Raw Data'!$A$2:$M$724,9,FALSE)</f>
        <v>0</v>
      </c>
      <c r="O656" s="13">
        <f>VLOOKUP(A656,'Raw Data'!$A$2:$M$724,10,FALSE)</f>
        <v>0</v>
      </c>
      <c r="P656" s="13">
        <f>VLOOKUP(A656,'Raw Data'!$A$2:$M$724,11,FALSE)</f>
        <v>0</v>
      </c>
      <c r="Q656" s="13">
        <f>VLOOKUP(A656,'Raw Data'!$A$2:$M$724,8,FALSE)</f>
        <v>0</v>
      </c>
      <c r="R656" s="14">
        <f t="shared" si="2"/>
        <v>2.4444444444444446</v>
      </c>
      <c r="S656" s="21">
        <v>0</v>
      </c>
    </row>
    <row r="657" spans="1:19" ht="16.2" x14ac:dyDescent="0.45">
      <c r="A657" s="20" t="s">
        <v>677</v>
      </c>
      <c r="B657" s="9" t="str">
        <f>VLOOKUP(A657,'Raw Data'!$A$2:$M$724,2,FALSE)</f>
        <v>Ajay Singh</v>
      </c>
      <c r="C657" s="9">
        <f>VLOOKUP(A657,'Phone Number'!$A$1:$B$6919,2,FALSE)</f>
        <v>8874284947</v>
      </c>
      <c r="D657" s="9">
        <f>VLOOKUP(A657,'Raw Data'!$A$2:$M$724,4,FALSE)</f>
        <v>0</v>
      </c>
      <c r="E657" s="9">
        <f>VLOOKUP(A657,'Raw Data'!$A$2:$M$724,3,FALSE)</f>
        <v>1</v>
      </c>
      <c r="F657" s="9">
        <f>VLOOKUP(A657,'Raw Data'!$A$2:$M$724,5,FALSE)</f>
        <v>0</v>
      </c>
      <c r="G657" s="9">
        <f>VLOOKUP(A657,'Raw Data'!$A$2:$M$724,7,FALSE)</f>
        <v>0</v>
      </c>
      <c r="H657" s="10" t="e">
        <f t="shared" si="0"/>
        <v>#DIV/0!</v>
      </c>
      <c r="I657" s="9">
        <f>VLOOKUP(A657,'Raw Data'!$A$2:$M$724,6,FALSE)</f>
        <v>0</v>
      </c>
      <c r="J657" s="9">
        <f>VLOOKUP(A657,'Raw Data'!$A$2:$M$724,12,FALSE)</f>
        <v>0</v>
      </c>
      <c r="K657" s="9">
        <f>VLOOKUP(A657,'Raw Data'!$A$2:$M$724,13,FALSE)</f>
        <v>6</v>
      </c>
      <c r="L657" s="7">
        <v>0</v>
      </c>
      <c r="M657" s="11">
        <f t="shared" si="1"/>
        <v>1.3333333333333333</v>
      </c>
      <c r="N657" s="12">
        <f>VLOOKUP(A657,'Raw Data'!$A$2:$M$724,9,FALSE)</f>
        <v>20</v>
      </c>
      <c r="O657" s="13">
        <f>VLOOKUP(A657,'Raw Data'!$A$2:$M$724,10,FALSE)</f>
        <v>1</v>
      </c>
      <c r="P657" s="13">
        <f>VLOOKUP(A657,'Raw Data'!$A$2:$M$724,11,FALSE)</f>
        <v>0</v>
      </c>
      <c r="Q657" s="13">
        <f>VLOOKUP(A657,'Raw Data'!$A$2:$M$724,8,FALSE)</f>
        <v>0</v>
      </c>
      <c r="R657" s="14">
        <f t="shared" si="2"/>
        <v>1.3333333333333333</v>
      </c>
      <c r="S657" s="21">
        <v>0</v>
      </c>
    </row>
    <row r="658" spans="1:19" ht="16.2" x14ac:dyDescent="0.45">
      <c r="A658" s="20" t="s">
        <v>678</v>
      </c>
      <c r="B658" s="9" t="str">
        <f>VLOOKUP(A658,'Raw Data'!$A$2:$M$724,2,FALSE)</f>
        <v>Pratyush Bhushan</v>
      </c>
      <c r="C658" s="9">
        <f>VLOOKUP(A658,'Phone Number'!$A$1:$B$6919,2,FALSE)</f>
        <v>7488784639</v>
      </c>
      <c r="D658" s="9">
        <f>VLOOKUP(A658,'Raw Data'!$A$2:$M$724,4,FALSE)</f>
        <v>0</v>
      </c>
      <c r="E658" s="9">
        <f>VLOOKUP(A658,'Raw Data'!$A$2:$M$724,3,FALSE)</f>
        <v>1</v>
      </c>
      <c r="F658" s="9">
        <f>VLOOKUP(A658,'Raw Data'!$A$2:$M$724,5,FALSE)</f>
        <v>0</v>
      </c>
      <c r="G658" s="9">
        <f>VLOOKUP(A658,'Raw Data'!$A$2:$M$724,7,FALSE)</f>
        <v>1</v>
      </c>
      <c r="H658" s="10">
        <f t="shared" si="0"/>
        <v>0</v>
      </c>
      <c r="I658" s="9">
        <f>VLOOKUP(A658,'Raw Data'!$A$2:$M$724,6,FALSE)</f>
        <v>0</v>
      </c>
      <c r="J658" s="9">
        <f>VLOOKUP(A658,'Raw Data'!$A$2:$M$724,12,FALSE)</f>
        <v>0</v>
      </c>
      <c r="K658" s="9">
        <f>VLOOKUP(A658,'Raw Data'!$A$2:$M$724,13,FALSE)</f>
        <v>0</v>
      </c>
      <c r="L658" s="7">
        <v>0</v>
      </c>
      <c r="M658" s="11">
        <f t="shared" si="1"/>
        <v>1.0833333333333333</v>
      </c>
      <c r="N658" s="12">
        <f>VLOOKUP(A658,'Raw Data'!$A$2:$M$724,9,FALSE)</f>
        <v>0</v>
      </c>
      <c r="O658" s="13">
        <f>VLOOKUP(A658,'Raw Data'!$A$2:$M$724,10,FALSE)</f>
        <v>0</v>
      </c>
      <c r="P658" s="13">
        <f>VLOOKUP(A658,'Raw Data'!$A$2:$M$724,11,FALSE)</f>
        <v>0</v>
      </c>
      <c r="Q658" s="13">
        <f>VLOOKUP(A658,'Raw Data'!$A$2:$M$724,8,FALSE)</f>
        <v>0</v>
      </c>
      <c r="R658" s="14">
        <f t="shared" si="2"/>
        <v>1.0833333333333333</v>
      </c>
      <c r="S658" s="21">
        <v>0</v>
      </c>
    </row>
    <row r="659" spans="1:19" ht="16.2" x14ac:dyDescent="0.45">
      <c r="A659" s="20" t="s">
        <v>679</v>
      </c>
      <c r="B659" s="9" t="str">
        <f>VLOOKUP(A659,'Raw Data'!$A$2:$M$724,2,FALSE)</f>
        <v>Ankita</v>
      </c>
      <c r="C659" s="9">
        <f>VLOOKUP(A659,'Phone Number'!$A$1:$B$6919,2,FALSE)</f>
        <v>7388067633</v>
      </c>
      <c r="D659" s="9">
        <f>VLOOKUP(A659,'Raw Data'!$A$2:$M$724,4,FALSE)</f>
        <v>0</v>
      </c>
      <c r="E659" s="9">
        <f>VLOOKUP(A659,'Raw Data'!$A$2:$M$724,3,FALSE)</f>
        <v>1</v>
      </c>
      <c r="F659" s="9">
        <f>VLOOKUP(A659,'Raw Data'!$A$2:$M$724,5,FALSE)</f>
        <v>0</v>
      </c>
      <c r="G659" s="9">
        <f>VLOOKUP(A659,'Raw Data'!$A$2:$M$724,7,FALSE)</f>
        <v>0</v>
      </c>
      <c r="H659" s="10" t="e">
        <f t="shared" si="0"/>
        <v>#DIV/0!</v>
      </c>
      <c r="I659" s="9">
        <f>VLOOKUP(A659,'Raw Data'!$A$2:$M$724,6,FALSE)</f>
        <v>0</v>
      </c>
      <c r="J659" s="9">
        <f>VLOOKUP(A659,'Raw Data'!$A$2:$M$724,12,FALSE)</f>
        <v>0</v>
      </c>
      <c r="K659" s="9">
        <f>VLOOKUP(A659,'Raw Data'!$A$2:$M$724,13,FALSE)</f>
        <v>0</v>
      </c>
      <c r="L659" s="7">
        <v>0</v>
      </c>
      <c r="M659" s="11">
        <f t="shared" si="1"/>
        <v>1</v>
      </c>
      <c r="N659" s="12">
        <f>VLOOKUP(A659,'Raw Data'!$A$2:$M$724,9,FALSE)</f>
        <v>0</v>
      </c>
      <c r="O659" s="13">
        <f>VLOOKUP(A659,'Raw Data'!$A$2:$M$724,10,FALSE)</f>
        <v>0</v>
      </c>
      <c r="P659" s="13">
        <f>VLOOKUP(A659,'Raw Data'!$A$2:$M$724,11,FALSE)</f>
        <v>0</v>
      </c>
      <c r="Q659" s="13">
        <f>VLOOKUP(A659,'Raw Data'!$A$2:$M$724,8,FALSE)</f>
        <v>0</v>
      </c>
      <c r="R659" s="14">
        <f t="shared" si="2"/>
        <v>1</v>
      </c>
      <c r="S659" s="21">
        <v>0</v>
      </c>
    </row>
    <row r="660" spans="1:19" ht="16.2" x14ac:dyDescent="0.45">
      <c r="A660" s="20" t="s">
        <v>680</v>
      </c>
      <c r="B660" s="9" t="str">
        <f>VLOOKUP(A660,'Raw Data'!$A$2:$M$724,2,FALSE)</f>
        <v>Sumit Kumar</v>
      </c>
      <c r="C660" s="9">
        <f>VLOOKUP(A660,'Phone Number'!$A$1:$B$6919,2,FALSE)</f>
        <v>9170390931</v>
      </c>
      <c r="D660" s="9">
        <f>VLOOKUP(A660,'Raw Data'!$A$2:$M$724,4,FALSE)</f>
        <v>0</v>
      </c>
      <c r="E660" s="9">
        <f>VLOOKUP(A660,'Raw Data'!$A$2:$M$724,3,FALSE)</f>
        <v>1</v>
      </c>
      <c r="F660" s="9">
        <f>VLOOKUP(A660,'Raw Data'!$A$2:$M$724,5,FALSE)</f>
        <v>0</v>
      </c>
      <c r="G660" s="9">
        <f>VLOOKUP(A660,'Raw Data'!$A$2:$M$724,7,FALSE)</f>
        <v>0</v>
      </c>
      <c r="H660" s="10" t="e">
        <f t="shared" si="0"/>
        <v>#DIV/0!</v>
      </c>
      <c r="I660" s="9">
        <f>VLOOKUP(A660,'Raw Data'!$A$2:$M$724,6,FALSE)</f>
        <v>0</v>
      </c>
      <c r="J660" s="9">
        <f>VLOOKUP(A660,'Raw Data'!$A$2:$M$724,12,FALSE)</f>
        <v>0</v>
      </c>
      <c r="K660" s="9">
        <f>VLOOKUP(A660,'Raw Data'!$A$2:$M$724,13,FALSE)</f>
        <v>0</v>
      </c>
      <c r="L660" s="7">
        <v>0</v>
      </c>
      <c r="M660" s="11">
        <f t="shared" si="1"/>
        <v>1</v>
      </c>
      <c r="N660" s="12">
        <f>VLOOKUP(A660,'Raw Data'!$A$2:$M$724,9,FALSE)</f>
        <v>0</v>
      </c>
      <c r="O660" s="13">
        <f>VLOOKUP(A660,'Raw Data'!$A$2:$M$724,10,FALSE)</f>
        <v>0</v>
      </c>
      <c r="P660" s="13">
        <f>VLOOKUP(A660,'Raw Data'!$A$2:$M$724,11,FALSE)</f>
        <v>0</v>
      </c>
      <c r="Q660" s="13">
        <f>VLOOKUP(A660,'Raw Data'!$A$2:$M$724,8,FALSE)</f>
        <v>0</v>
      </c>
      <c r="R660" s="14">
        <f t="shared" si="2"/>
        <v>1</v>
      </c>
      <c r="S660" s="21">
        <v>0</v>
      </c>
    </row>
    <row r="661" spans="1:19" ht="16.2" x14ac:dyDescent="0.45">
      <c r="A661" s="20" t="s">
        <v>681</v>
      </c>
      <c r="B661" s="9" t="str">
        <f>VLOOKUP(A661,'Raw Data'!$A$2:$M$724,2,FALSE)</f>
        <v>Shazia rahbar</v>
      </c>
      <c r="C661" s="9">
        <f>VLOOKUP(A661,'Phone Number'!$A$1:$B$6919,2,FALSE)</f>
        <v>7864998513</v>
      </c>
      <c r="D661" s="9">
        <f>VLOOKUP(A661,'Raw Data'!$A$2:$M$724,4,FALSE)</f>
        <v>0</v>
      </c>
      <c r="E661" s="9">
        <f>VLOOKUP(A661,'Raw Data'!$A$2:$M$724,3,FALSE)</f>
        <v>8</v>
      </c>
      <c r="F661" s="9">
        <f>VLOOKUP(A661,'Raw Data'!$A$2:$M$724,5,FALSE)</f>
        <v>0</v>
      </c>
      <c r="G661" s="9">
        <f>VLOOKUP(A661,'Raw Data'!$A$2:$M$724,7,FALSE)</f>
        <v>0</v>
      </c>
      <c r="H661" s="10" t="e">
        <f t="shared" si="0"/>
        <v>#DIV/0!</v>
      </c>
      <c r="I661" s="9">
        <f>VLOOKUP(A661,'Raw Data'!$A$2:$M$724,6,FALSE)</f>
        <v>0</v>
      </c>
      <c r="J661" s="9">
        <f>VLOOKUP(A661,'Raw Data'!$A$2:$M$724,12,FALSE)</f>
        <v>0</v>
      </c>
      <c r="K661" s="9">
        <f>VLOOKUP(A661,'Raw Data'!$A$2:$M$724,13,FALSE)</f>
        <v>0</v>
      </c>
      <c r="L661" s="7">
        <v>0</v>
      </c>
      <c r="M661" s="11">
        <f t="shared" si="1"/>
        <v>8</v>
      </c>
      <c r="N661" s="12">
        <f>VLOOKUP(A661,'Raw Data'!$A$2:$M$724,9,FALSE)</f>
        <v>13</v>
      </c>
      <c r="O661" s="13">
        <f>VLOOKUP(A661,'Raw Data'!$A$2:$M$724,10,FALSE)</f>
        <v>0</v>
      </c>
      <c r="P661" s="13">
        <f>VLOOKUP(A661,'Raw Data'!$A$2:$M$724,11,FALSE)</f>
        <v>0</v>
      </c>
      <c r="Q661" s="13">
        <f>VLOOKUP(A661,'Raw Data'!$A$2:$M$724,8,FALSE)</f>
        <v>0</v>
      </c>
      <c r="R661" s="14">
        <f t="shared" si="2"/>
        <v>8</v>
      </c>
      <c r="S661" s="21">
        <v>0</v>
      </c>
    </row>
    <row r="662" spans="1:19" ht="16.2" x14ac:dyDescent="0.45">
      <c r="A662" s="20" t="s">
        <v>682</v>
      </c>
      <c r="B662" s="9" t="str">
        <f>VLOOKUP(A662,'Raw Data'!$A$2:$M$724,2,FALSE)</f>
        <v>Prince Gupta</v>
      </c>
      <c r="C662" s="9">
        <f>VLOOKUP(A662,'Phone Number'!$A$1:$B$6919,2,FALSE)</f>
        <v>8810770472</v>
      </c>
      <c r="D662" s="9">
        <f>VLOOKUP(A662,'Raw Data'!$A$2:$M$724,4,FALSE)</f>
        <v>0</v>
      </c>
      <c r="E662" s="9">
        <f>VLOOKUP(A662,'Raw Data'!$A$2:$M$724,3,FALSE)</f>
        <v>2</v>
      </c>
      <c r="F662" s="9">
        <f>VLOOKUP(A662,'Raw Data'!$A$2:$M$724,5,FALSE)</f>
        <v>0</v>
      </c>
      <c r="G662" s="9">
        <f>VLOOKUP(A662,'Raw Data'!$A$2:$M$724,7,FALSE)</f>
        <v>0</v>
      </c>
      <c r="H662" s="10" t="e">
        <f t="shared" si="0"/>
        <v>#DIV/0!</v>
      </c>
      <c r="I662" s="9">
        <f>VLOOKUP(A662,'Raw Data'!$A$2:$M$724,6,FALSE)</f>
        <v>0</v>
      </c>
      <c r="J662" s="9">
        <f>VLOOKUP(A662,'Raw Data'!$A$2:$M$724,12,FALSE)</f>
        <v>0</v>
      </c>
      <c r="K662" s="9">
        <f>VLOOKUP(A662,'Raw Data'!$A$2:$M$724,13,FALSE)</f>
        <v>9</v>
      </c>
      <c r="L662" s="7">
        <v>0</v>
      </c>
      <c r="M662" s="11">
        <f t="shared" si="1"/>
        <v>2.5</v>
      </c>
      <c r="N662" s="12">
        <f>VLOOKUP(A662,'Raw Data'!$A$2:$M$724,9,FALSE)</f>
        <v>37</v>
      </c>
      <c r="O662" s="13">
        <f>VLOOKUP(A662,'Raw Data'!$A$2:$M$724,10,FALSE)</f>
        <v>37</v>
      </c>
      <c r="P662" s="13">
        <f>VLOOKUP(A662,'Raw Data'!$A$2:$M$724,11,FALSE)</f>
        <v>0</v>
      </c>
      <c r="Q662" s="13">
        <f>VLOOKUP(A662,'Raw Data'!$A$2:$M$724,8,FALSE)</f>
        <v>0</v>
      </c>
      <c r="R662" s="14">
        <f t="shared" si="2"/>
        <v>2.5</v>
      </c>
      <c r="S662" s="21">
        <v>1</v>
      </c>
    </row>
    <row r="663" spans="1:19" ht="16.2" x14ac:dyDescent="0.45">
      <c r="A663" s="20" t="s">
        <v>683</v>
      </c>
      <c r="B663" s="9" t="str">
        <f>VLOOKUP(A663,'Raw Data'!$A$2:$M$724,2,FALSE)</f>
        <v>Triveni</v>
      </c>
      <c r="C663" s="9">
        <f>VLOOKUP(A663,'Phone Number'!$A$1:$B$6919,2,FALSE)</f>
        <v>7758825321</v>
      </c>
      <c r="D663" s="9">
        <f>VLOOKUP(A663,'Raw Data'!$A$2:$M$724,4,FALSE)</f>
        <v>0</v>
      </c>
      <c r="E663" s="9">
        <f>VLOOKUP(A663,'Raw Data'!$A$2:$M$724,3,FALSE)</f>
        <v>1</v>
      </c>
      <c r="F663" s="9">
        <f>VLOOKUP(A663,'Raw Data'!$A$2:$M$724,5,FALSE)</f>
        <v>0</v>
      </c>
      <c r="G663" s="9">
        <f>VLOOKUP(A663,'Raw Data'!$A$2:$M$724,7,FALSE)</f>
        <v>0</v>
      </c>
      <c r="H663" s="10" t="e">
        <f t="shared" si="0"/>
        <v>#DIV/0!</v>
      </c>
      <c r="I663" s="9">
        <f>VLOOKUP(A663,'Raw Data'!$A$2:$M$724,6,FALSE)</f>
        <v>0</v>
      </c>
      <c r="J663" s="9">
        <f>VLOOKUP(A663,'Raw Data'!$A$2:$M$724,12,FALSE)</f>
        <v>0</v>
      </c>
      <c r="K663" s="9">
        <f>VLOOKUP(A663,'Raw Data'!$A$2:$M$724,13,FALSE)</f>
        <v>0</v>
      </c>
      <c r="L663" s="7">
        <v>0</v>
      </c>
      <c r="M663" s="11">
        <f t="shared" si="1"/>
        <v>1</v>
      </c>
      <c r="N663" s="12">
        <f>VLOOKUP(A663,'Raw Data'!$A$2:$M$724,9,FALSE)</f>
        <v>3</v>
      </c>
      <c r="O663" s="13">
        <f>VLOOKUP(A663,'Raw Data'!$A$2:$M$724,10,FALSE)</f>
        <v>0</v>
      </c>
      <c r="P663" s="13">
        <f>VLOOKUP(A663,'Raw Data'!$A$2:$M$724,11,FALSE)</f>
        <v>0</v>
      </c>
      <c r="Q663" s="13">
        <f>VLOOKUP(A663,'Raw Data'!$A$2:$M$724,8,FALSE)</f>
        <v>0</v>
      </c>
      <c r="R663" s="14">
        <f t="shared" si="2"/>
        <v>1</v>
      </c>
      <c r="S663" s="21">
        <v>1</v>
      </c>
    </row>
    <row r="664" spans="1:19" ht="16.2" x14ac:dyDescent="0.45">
      <c r="A664" s="20" t="s">
        <v>684</v>
      </c>
      <c r="B664" s="9" t="str">
        <f>VLOOKUP(A664,'Raw Data'!$A$2:$M$724,2,FALSE)</f>
        <v>Nehal Ansari</v>
      </c>
      <c r="C664" s="9">
        <f>VLOOKUP(A664,'Phone Number'!$A$1:$B$6919,2,FALSE)</f>
        <v>7068483693</v>
      </c>
      <c r="D664" s="9">
        <f>VLOOKUP(A664,'Raw Data'!$A$2:$M$724,4,FALSE)</f>
        <v>0</v>
      </c>
      <c r="E664" s="9">
        <f>VLOOKUP(A664,'Raw Data'!$A$2:$M$724,3,FALSE)</f>
        <v>1</v>
      </c>
      <c r="F664" s="9">
        <f>VLOOKUP(A664,'Raw Data'!$A$2:$M$724,5,FALSE)</f>
        <v>0</v>
      </c>
      <c r="G664" s="9">
        <f>VLOOKUP(A664,'Raw Data'!$A$2:$M$724,7,FALSE)</f>
        <v>0</v>
      </c>
      <c r="H664" s="10" t="e">
        <f t="shared" si="0"/>
        <v>#DIV/0!</v>
      </c>
      <c r="I664" s="9">
        <f>VLOOKUP(A664,'Raw Data'!$A$2:$M$724,6,FALSE)</f>
        <v>0</v>
      </c>
      <c r="J664" s="9">
        <f>VLOOKUP(A664,'Raw Data'!$A$2:$M$724,12,FALSE)</f>
        <v>0</v>
      </c>
      <c r="K664" s="9">
        <f>VLOOKUP(A664,'Raw Data'!$A$2:$M$724,13,FALSE)</f>
        <v>0</v>
      </c>
      <c r="L664" s="7">
        <v>0</v>
      </c>
      <c r="M664" s="11">
        <f t="shared" si="1"/>
        <v>1</v>
      </c>
      <c r="N664" s="12">
        <f>VLOOKUP(A664,'Raw Data'!$A$2:$M$724,9,FALSE)</f>
        <v>39</v>
      </c>
      <c r="O664" s="13">
        <f>VLOOKUP(A664,'Raw Data'!$A$2:$M$724,10,FALSE)</f>
        <v>39</v>
      </c>
      <c r="P664" s="13">
        <f>VLOOKUP(A664,'Raw Data'!$A$2:$M$724,11,FALSE)</f>
        <v>0</v>
      </c>
      <c r="Q664" s="13">
        <f>VLOOKUP(A664,'Raw Data'!$A$2:$M$724,8,FALSE)</f>
        <v>0</v>
      </c>
      <c r="R664" s="14">
        <f t="shared" si="2"/>
        <v>1</v>
      </c>
      <c r="S664" s="21">
        <v>0</v>
      </c>
    </row>
    <row r="665" spans="1:19" ht="16.2" x14ac:dyDescent="0.45">
      <c r="A665" s="20" t="s">
        <v>685</v>
      </c>
      <c r="B665" s="9" t="str">
        <f>VLOOKUP(A665,'Raw Data'!$A$2:$M$724,2,FALSE)</f>
        <v>Shikha choudhary</v>
      </c>
      <c r="C665" s="9">
        <f>VLOOKUP(A665,'Phone Number'!$A$1:$B$6919,2,FALSE)</f>
        <v>9953655589</v>
      </c>
      <c r="D665" s="9">
        <f>VLOOKUP(A665,'Raw Data'!$A$2:$M$724,4,FALSE)</f>
        <v>0</v>
      </c>
      <c r="E665" s="9">
        <f>VLOOKUP(A665,'Raw Data'!$A$2:$M$724,3,FALSE)</f>
        <v>1</v>
      </c>
      <c r="F665" s="9">
        <f>VLOOKUP(A665,'Raw Data'!$A$2:$M$724,5,FALSE)</f>
        <v>0</v>
      </c>
      <c r="G665" s="9">
        <f>VLOOKUP(A665,'Raw Data'!$A$2:$M$724,7,FALSE)</f>
        <v>1</v>
      </c>
      <c r="H665" s="10">
        <f t="shared" si="0"/>
        <v>0</v>
      </c>
      <c r="I665" s="9">
        <f>VLOOKUP(A665,'Raw Data'!$A$2:$M$724,6,FALSE)</f>
        <v>0</v>
      </c>
      <c r="J665" s="9">
        <f>VLOOKUP(A665,'Raw Data'!$A$2:$M$724,12,FALSE)</f>
        <v>0</v>
      </c>
      <c r="K665" s="9">
        <f>VLOOKUP(A665,'Raw Data'!$A$2:$M$724,13,FALSE)</f>
        <v>0</v>
      </c>
      <c r="L665" s="7">
        <v>0</v>
      </c>
      <c r="M665" s="11">
        <f t="shared" si="1"/>
        <v>1.0833333333333333</v>
      </c>
      <c r="N665" s="12">
        <f>VLOOKUP(A665,'Raw Data'!$A$2:$M$724,9,FALSE)</f>
        <v>0</v>
      </c>
      <c r="O665" s="13">
        <f>VLOOKUP(A665,'Raw Data'!$A$2:$M$724,10,FALSE)</f>
        <v>0</v>
      </c>
      <c r="P665" s="13">
        <f>VLOOKUP(A665,'Raw Data'!$A$2:$M$724,11,FALSE)</f>
        <v>0</v>
      </c>
      <c r="Q665" s="13">
        <f>VLOOKUP(A665,'Raw Data'!$A$2:$M$724,8,FALSE)</f>
        <v>0</v>
      </c>
      <c r="R665" s="14">
        <f t="shared" si="2"/>
        <v>1.0833333333333333</v>
      </c>
      <c r="S665" s="21">
        <v>0</v>
      </c>
    </row>
    <row r="666" spans="1:19" ht="16.2" x14ac:dyDescent="0.45">
      <c r="A666" s="20" t="s">
        <v>686</v>
      </c>
      <c r="B666" s="9" t="str">
        <f>VLOOKUP(A666,'Raw Data'!$A$2:$M$724,2,FALSE)</f>
        <v>Fakrudin ansari</v>
      </c>
      <c r="C666" s="9">
        <f>VLOOKUP(A666,'Phone Number'!$A$1:$B$6919,2,FALSE)</f>
        <v>7379926336</v>
      </c>
      <c r="D666" s="9">
        <f>VLOOKUP(A666,'Raw Data'!$A$2:$M$724,4,FALSE)</f>
        <v>0</v>
      </c>
      <c r="E666" s="9">
        <f>VLOOKUP(A666,'Raw Data'!$A$2:$M$724,3,FALSE)</f>
        <v>6</v>
      </c>
      <c r="F666" s="9">
        <f>VLOOKUP(A666,'Raw Data'!$A$2:$M$724,5,FALSE)</f>
        <v>0</v>
      </c>
      <c r="G666" s="9">
        <f>VLOOKUP(A666,'Raw Data'!$A$2:$M$724,7,FALSE)</f>
        <v>2</v>
      </c>
      <c r="H666" s="10">
        <f t="shared" si="0"/>
        <v>0</v>
      </c>
      <c r="I666" s="9">
        <f>VLOOKUP(A666,'Raw Data'!$A$2:$M$724,6,FALSE)</f>
        <v>0</v>
      </c>
      <c r="J666" s="9">
        <f>VLOOKUP(A666,'Raw Data'!$A$2:$M$724,12,FALSE)</f>
        <v>0</v>
      </c>
      <c r="K666" s="9">
        <f>VLOOKUP(A666,'Raw Data'!$A$2:$M$724,13,FALSE)</f>
        <v>61</v>
      </c>
      <c r="L666" s="7">
        <v>0</v>
      </c>
      <c r="M666" s="11">
        <f t="shared" si="1"/>
        <v>9.5555555555555554</v>
      </c>
      <c r="N666" s="12">
        <f>VLOOKUP(A666,'Raw Data'!$A$2:$M$724,9,FALSE)</f>
        <v>203</v>
      </c>
      <c r="O666" s="13">
        <f>VLOOKUP(A666,'Raw Data'!$A$2:$M$724,10,FALSE)</f>
        <v>203</v>
      </c>
      <c r="P666" s="13">
        <f>VLOOKUP(A666,'Raw Data'!$A$2:$M$724,11,FALSE)</f>
        <v>0</v>
      </c>
      <c r="Q666" s="13">
        <f>VLOOKUP(A666,'Raw Data'!$A$2:$M$724,8,FALSE)</f>
        <v>0</v>
      </c>
      <c r="R666" s="14">
        <f t="shared" si="2"/>
        <v>9.5555555555555554</v>
      </c>
      <c r="S666" s="21">
        <v>0</v>
      </c>
    </row>
    <row r="667" spans="1:19" ht="16.2" x14ac:dyDescent="0.45">
      <c r="A667" s="20" t="s">
        <v>687</v>
      </c>
      <c r="B667" s="9" t="str">
        <f>VLOOKUP(A667,'Raw Data'!$A$2:$M$724,2,FALSE)</f>
        <v>Sourav Mahapatra</v>
      </c>
      <c r="C667" s="9">
        <f>VLOOKUP(A667,'Phone Number'!$A$1:$B$6919,2,FALSE)</f>
        <v>6200763615</v>
      </c>
      <c r="D667" s="9">
        <f>VLOOKUP(A667,'Raw Data'!$A$2:$M$724,4,FALSE)</f>
        <v>0</v>
      </c>
      <c r="E667" s="9">
        <f>VLOOKUP(A667,'Raw Data'!$A$2:$M$724,3,FALSE)</f>
        <v>1</v>
      </c>
      <c r="F667" s="9">
        <f>VLOOKUP(A667,'Raw Data'!$A$2:$M$724,5,FALSE)</f>
        <v>0</v>
      </c>
      <c r="G667" s="9">
        <f>VLOOKUP(A667,'Raw Data'!$A$2:$M$724,7,FALSE)</f>
        <v>0</v>
      </c>
      <c r="H667" s="10" t="e">
        <f t="shared" si="0"/>
        <v>#DIV/0!</v>
      </c>
      <c r="I667" s="9">
        <f>VLOOKUP(A667,'Raw Data'!$A$2:$M$724,6,FALSE)</f>
        <v>0</v>
      </c>
      <c r="J667" s="9">
        <f>VLOOKUP(A667,'Raw Data'!$A$2:$M$724,12,FALSE)</f>
        <v>0</v>
      </c>
      <c r="K667" s="9">
        <f>VLOOKUP(A667,'Raw Data'!$A$2:$M$724,13,FALSE)</f>
        <v>0</v>
      </c>
      <c r="L667" s="7">
        <v>0</v>
      </c>
      <c r="M667" s="11">
        <f t="shared" si="1"/>
        <v>1</v>
      </c>
      <c r="N667" s="12">
        <f>VLOOKUP(A667,'Raw Data'!$A$2:$M$724,9,FALSE)</f>
        <v>0</v>
      </c>
      <c r="O667" s="13">
        <f>VLOOKUP(A667,'Raw Data'!$A$2:$M$724,10,FALSE)</f>
        <v>0</v>
      </c>
      <c r="P667" s="13">
        <f>VLOOKUP(A667,'Raw Data'!$A$2:$M$724,11,FALSE)</f>
        <v>0</v>
      </c>
      <c r="Q667" s="13">
        <f>VLOOKUP(A667,'Raw Data'!$A$2:$M$724,8,FALSE)</f>
        <v>0</v>
      </c>
      <c r="R667" s="14">
        <f t="shared" si="2"/>
        <v>1</v>
      </c>
      <c r="S667" s="21">
        <v>0</v>
      </c>
    </row>
    <row r="668" spans="1:19" ht="16.2" x14ac:dyDescent="0.45">
      <c r="A668" s="20" t="s">
        <v>688</v>
      </c>
      <c r="B668" s="9" t="str">
        <f>VLOOKUP(A668,'Raw Data'!$A$2:$M$724,2,FALSE)</f>
        <v>Manoj yadav</v>
      </c>
      <c r="C668" s="9">
        <f>VLOOKUP(A668,'Phone Number'!$A$1:$B$6919,2,FALSE)</f>
        <v>9588515217</v>
      </c>
      <c r="D668" s="9">
        <f>VLOOKUP(A668,'Raw Data'!$A$2:$M$724,4,FALSE)</f>
        <v>0</v>
      </c>
      <c r="E668" s="9">
        <f>VLOOKUP(A668,'Raw Data'!$A$2:$M$724,3,FALSE)</f>
        <v>1</v>
      </c>
      <c r="F668" s="9">
        <f>VLOOKUP(A668,'Raw Data'!$A$2:$M$724,5,FALSE)</f>
        <v>0</v>
      </c>
      <c r="G668" s="9">
        <f>VLOOKUP(A668,'Raw Data'!$A$2:$M$724,7,FALSE)</f>
        <v>0</v>
      </c>
      <c r="H668" s="10" t="e">
        <f t="shared" si="0"/>
        <v>#DIV/0!</v>
      </c>
      <c r="I668" s="9">
        <f>VLOOKUP(A668,'Raw Data'!$A$2:$M$724,6,FALSE)</f>
        <v>0</v>
      </c>
      <c r="J668" s="9">
        <f>VLOOKUP(A668,'Raw Data'!$A$2:$M$724,12,FALSE)</f>
        <v>0</v>
      </c>
      <c r="K668" s="9">
        <f>VLOOKUP(A668,'Raw Data'!$A$2:$M$724,13,FALSE)</f>
        <v>0</v>
      </c>
      <c r="L668" s="7">
        <v>0</v>
      </c>
      <c r="M668" s="11">
        <f t="shared" si="1"/>
        <v>1</v>
      </c>
      <c r="N668" s="12">
        <f>VLOOKUP(A668,'Raw Data'!$A$2:$M$724,9,FALSE)</f>
        <v>0</v>
      </c>
      <c r="O668" s="13">
        <f>VLOOKUP(A668,'Raw Data'!$A$2:$M$724,10,FALSE)</f>
        <v>0</v>
      </c>
      <c r="P668" s="13">
        <f>VLOOKUP(A668,'Raw Data'!$A$2:$M$724,11,FALSE)</f>
        <v>0</v>
      </c>
      <c r="Q668" s="13">
        <f>VLOOKUP(A668,'Raw Data'!$A$2:$M$724,8,FALSE)</f>
        <v>0</v>
      </c>
      <c r="R668" s="14">
        <f t="shared" si="2"/>
        <v>1</v>
      </c>
      <c r="S668" s="21">
        <v>0</v>
      </c>
    </row>
    <row r="669" spans="1:19" ht="16.2" x14ac:dyDescent="0.45">
      <c r="A669" s="20" t="s">
        <v>689</v>
      </c>
      <c r="B669" s="9" t="str">
        <f>VLOOKUP(A669,'Raw Data'!$A$2:$M$724,2,FALSE)</f>
        <v>Sushil patel</v>
      </c>
      <c r="C669" s="9">
        <f>VLOOKUP(A669,'Phone Number'!$A$1:$B$6919,2,FALSE)</f>
        <v>6390546974</v>
      </c>
      <c r="D669" s="9">
        <f>VLOOKUP(A669,'Raw Data'!$A$2:$M$724,4,FALSE)</f>
        <v>0</v>
      </c>
      <c r="E669" s="9">
        <f>VLOOKUP(A669,'Raw Data'!$A$2:$M$724,3,FALSE)</f>
        <v>1</v>
      </c>
      <c r="F669" s="9">
        <f>VLOOKUP(A669,'Raw Data'!$A$2:$M$724,5,FALSE)</f>
        <v>0</v>
      </c>
      <c r="G669" s="9">
        <f>VLOOKUP(A669,'Raw Data'!$A$2:$M$724,7,FALSE)</f>
        <v>0</v>
      </c>
      <c r="H669" s="10" t="e">
        <f t="shared" si="0"/>
        <v>#DIV/0!</v>
      </c>
      <c r="I669" s="9">
        <f>VLOOKUP(A669,'Raw Data'!$A$2:$M$724,6,FALSE)</f>
        <v>0</v>
      </c>
      <c r="J669" s="9">
        <f>VLOOKUP(A669,'Raw Data'!$A$2:$M$724,12,FALSE)</f>
        <v>0</v>
      </c>
      <c r="K669" s="9">
        <f>VLOOKUP(A669,'Raw Data'!$A$2:$M$724,13,FALSE)</f>
        <v>0</v>
      </c>
      <c r="L669" s="7">
        <v>0</v>
      </c>
      <c r="M669" s="11">
        <f t="shared" si="1"/>
        <v>1</v>
      </c>
      <c r="N669" s="12">
        <f>VLOOKUP(A669,'Raw Data'!$A$2:$M$724,9,FALSE)</f>
        <v>79</v>
      </c>
      <c r="O669" s="13">
        <f>VLOOKUP(A669,'Raw Data'!$A$2:$M$724,10,FALSE)</f>
        <v>0</v>
      </c>
      <c r="P669" s="13">
        <f>VLOOKUP(A669,'Raw Data'!$A$2:$M$724,11,FALSE)</f>
        <v>0</v>
      </c>
      <c r="Q669" s="13">
        <f>VLOOKUP(A669,'Raw Data'!$A$2:$M$724,8,FALSE)</f>
        <v>0</v>
      </c>
      <c r="R669" s="14">
        <f t="shared" si="2"/>
        <v>1</v>
      </c>
      <c r="S669" s="21">
        <v>0</v>
      </c>
    </row>
    <row r="670" spans="1:19" ht="16.2" x14ac:dyDescent="0.45">
      <c r="A670" s="20" t="s">
        <v>690</v>
      </c>
      <c r="B670" s="9" t="str">
        <f>VLOOKUP(A670,'Raw Data'!$A$2:$M$724,2,FALSE)</f>
        <v>Snehlata</v>
      </c>
      <c r="C670" s="9">
        <f>VLOOKUP(A670,'Phone Number'!$A$1:$B$6919,2,FALSE)</f>
        <v>9119000325</v>
      </c>
      <c r="D670" s="9">
        <f>VLOOKUP(A670,'Raw Data'!$A$2:$M$724,4,FALSE)</f>
        <v>0</v>
      </c>
      <c r="E670" s="9">
        <f>VLOOKUP(A670,'Raw Data'!$A$2:$M$724,3,FALSE)</f>
        <v>1</v>
      </c>
      <c r="F670" s="9">
        <f>VLOOKUP(A670,'Raw Data'!$A$2:$M$724,5,FALSE)</f>
        <v>0</v>
      </c>
      <c r="G670" s="9">
        <f>VLOOKUP(A670,'Raw Data'!$A$2:$M$724,7,FALSE)</f>
        <v>4</v>
      </c>
      <c r="H670" s="10">
        <f t="shared" si="0"/>
        <v>0</v>
      </c>
      <c r="I670" s="9">
        <f>VLOOKUP(A670,'Raw Data'!$A$2:$M$724,6,FALSE)</f>
        <v>0</v>
      </c>
      <c r="J670" s="9">
        <f>VLOOKUP(A670,'Raw Data'!$A$2:$M$724,12,FALSE)</f>
        <v>0</v>
      </c>
      <c r="K670" s="9">
        <f>VLOOKUP(A670,'Raw Data'!$A$2:$M$724,13,FALSE)</f>
        <v>0</v>
      </c>
      <c r="L670" s="7">
        <v>0</v>
      </c>
      <c r="M670" s="11">
        <f t="shared" si="1"/>
        <v>1.3333333333333333</v>
      </c>
      <c r="N670" s="12">
        <f>VLOOKUP(A670,'Raw Data'!$A$2:$M$724,9,FALSE)</f>
        <v>1</v>
      </c>
      <c r="O670" s="13">
        <f>VLOOKUP(A670,'Raw Data'!$A$2:$M$724,10,FALSE)</f>
        <v>1</v>
      </c>
      <c r="P670" s="13">
        <f>VLOOKUP(A670,'Raw Data'!$A$2:$M$724,11,FALSE)</f>
        <v>0</v>
      </c>
      <c r="Q670" s="13">
        <f>VLOOKUP(A670,'Raw Data'!$A$2:$M$724,8,FALSE)</f>
        <v>0</v>
      </c>
      <c r="R670" s="14">
        <f t="shared" si="2"/>
        <v>1.3333333333333333</v>
      </c>
      <c r="S670" s="21">
        <v>0</v>
      </c>
    </row>
    <row r="671" spans="1:19" ht="16.2" x14ac:dyDescent="0.45">
      <c r="A671" s="20" t="s">
        <v>691</v>
      </c>
      <c r="B671" s="9" t="str">
        <f>VLOOKUP(A671,'Raw Data'!$A$2:$M$724,2,FALSE)</f>
        <v>Lakshey Arora</v>
      </c>
      <c r="C671" s="9">
        <f>VLOOKUP(A671,'Phone Number'!$A$1:$B$6919,2,FALSE)</f>
        <v>7494986691</v>
      </c>
      <c r="D671" s="9">
        <f>VLOOKUP(A671,'Raw Data'!$A$2:$M$724,4,FALSE)</f>
        <v>0</v>
      </c>
      <c r="E671" s="9">
        <f>VLOOKUP(A671,'Raw Data'!$A$2:$M$724,3,FALSE)</f>
        <v>1</v>
      </c>
      <c r="F671" s="9">
        <f>VLOOKUP(A671,'Raw Data'!$A$2:$M$724,5,FALSE)</f>
        <v>0</v>
      </c>
      <c r="G671" s="9">
        <f>VLOOKUP(A671,'Raw Data'!$A$2:$M$724,7,FALSE)</f>
        <v>0</v>
      </c>
      <c r="H671" s="10" t="e">
        <f t="shared" si="0"/>
        <v>#DIV/0!</v>
      </c>
      <c r="I671" s="9">
        <f>VLOOKUP(A671,'Raw Data'!$A$2:$M$724,6,FALSE)</f>
        <v>0</v>
      </c>
      <c r="J671" s="9">
        <f>VLOOKUP(A671,'Raw Data'!$A$2:$M$724,12,FALSE)</f>
        <v>0</v>
      </c>
      <c r="K671" s="9">
        <f>VLOOKUP(A671,'Raw Data'!$A$2:$M$724,13,FALSE)</f>
        <v>4</v>
      </c>
      <c r="L671" s="7">
        <v>0</v>
      </c>
      <c r="M671" s="11">
        <f t="shared" si="1"/>
        <v>1.2222222222222223</v>
      </c>
      <c r="N671" s="12">
        <f>VLOOKUP(A671,'Raw Data'!$A$2:$M$724,9,FALSE)</f>
        <v>0</v>
      </c>
      <c r="O671" s="13">
        <f>VLOOKUP(A671,'Raw Data'!$A$2:$M$724,10,FALSE)</f>
        <v>0</v>
      </c>
      <c r="P671" s="13">
        <f>VLOOKUP(A671,'Raw Data'!$A$2:$M$724,11,FALSE)</f>
        <v>0</v>
      </c>
      <c r="Q671" s="13">
        <f>VLOOKUP(A671,'Raw Data'!$A$2:$M$724,8,FALSE)</f>
        <v>0</v>
      </c>
      <c r="R671" s="14">
        <f t="shared" si="2"/>
        <v>1.2222222222222223</v>
      </c>
      <c r="S671" s="21">
        <v>0</v>
      </c>
    </row>
    <row r="672" spans="1:19" ht="16.2" x14ac:dyDescent="0.45">
      <c r="A672" s="20" t="s">
        <v>692</v>
      </c>
      <c r="B672" s="9" t="str">
        <f>VLOOKUP(A672,'Raw Data'!$A$2:$M$724,2,FALSE)</f>
        <v>Priyanka samanta</v>
      </c>
      <c r="C672" s="9">
        <f>VLOOKUP(A672,'Phone Number'!$A$1:$B$6919,2,FALSE)</f>
        <v>9891894379</v>
      </c>
      <c r="D672" s="9">
        <f>VLOOKUP(A672,'Raw Data'!$A$2:$M$724,4,FALSE)</f>
        <v>0</v>
      </c>
      <c r="E672" s="9">
        <f>VLOOKUP(A672,'Raw Data'!$A$2:$M$724,3,FALSE)</f>
        <v>1</v>
      </c>
      <c r="F672" s="9">
        <f>VLOOKUP(A672,'Raw Data'!$A$2:$M$724,5,FALSE)</f>
        <v>0</v>
      </c>
      <c r="G672" s="9">
        <f>VLOOKUP(A672,'Raw Data'!$A$2:$M$724,7,FALSE)</f>
        <v>1</v>
      </c>
      <c r="H672" s="10">
        <f t="shared" si="0"/>
        <v>0</v>
      </c>
      <c r="I672" s="9">
        <f>VLOOKUP(A672,'Raw Data'!$A$2:$M$724,6,FALSE)</f>
        <v>0</v>
      </c>
      <c r="J672" s="9">
        <f>VLOOKUP(A672,'Raw Data'!$A$2:$M$724,12,FALSE)</f>
        <v>0</v>
      </c>
      <c r="K672" s="9">
        <f>VLOOKUP(A672,'Raw Data'!$A$2:$M$724,13,FALSE)</f>
        <v>0</v>
      </c>
      <c r="L672" s="7">
        <v>0</v>
      </c>
      <c r="M672" s="11">
        <f t="shared" si="1"/>
        <v>1.0833333333333333</v>
      </c>
      <c r="N672" s="12">
        <f>VLOOKUP(A672,'Raw Data'!$A$2:$M$724,9,FALSE)</f>
        <v>0</v>
      </c>
      <c r="O672" s="13">
        <f>VLOOKUP(A672,'Raw Data'!$A$2:$M$724,10,FALSE)</f>
        <v>0</v>
      </c>
      <c r="P672" s="13">
        <f>VLOOKUP(A672,'Raw Data'!$A$2:$M$724,11,FALSE)</f>
        <v>0</v>
      </c>
      <c r="Q672" s="13">
        <f>VLOOKUP(A672,'Raw Data'!$A$2:$M$724,8,FALSE)</f>
        <v>0</v>
      </c>
      <c r="R672" s="14">
        <f t="shared" si="2"/>
        <v>1.0833333333333333</v>
      </c>
      <c r="S672" s="21">
        <v>0</v>
      </c>
    </row>
    <row r="673" spans="1:19" ht="16.2" x14ac:dyDescent="0.45">
      <c r="A673" s="20" t="s">
        <v>693</v>
      </c>
      <c r="B673" s="9" t="str">
        <f>VLOOKUP(A673,'Raw Data'!$A$2:$M$724,2,FALSE)</f>
        <v>Nekkala Gayathri</v>
      </c>
      <c r="C673" s="9">
        <f>VLOOKUP(A673,'Phone Number'!$A$1:$B$6919,2,FALSE)</f>
        <v>6281818265</v>
      </c>
      <c r="D673" s="9">
        <f>VLOOKUP(A673,'Raw Data'!$A$2:$M$724,4,FALSE)</f>
        <v>0</v>
      </c>
      <c r="E673" s="9">
        <f>VLOOKUP(A673,'Raw Data'!$A$2:$M$724,3,FALSE)</f>
        <v>1</v>
      </c>
      <c r="F673" s="9">
        <f>VLOOKUP(A673,'Raw Data'!$A$2:$M$724,5,FALSE)</f>
        <v>0</v>
      </c>
      <c r="G673" s="9">
        <f>VLOOKUP(A673,'Raw Data'!$A$2:$M$724,7,FALSE)</f>
        <v>3</v>
      </c>
      <c r="H673" s="10">
        <f t="shared" si="0"/>
        <v>0</v>
      </c>
      <c r="I673" s="9">
        <f>VLOOKUP(A673,'Raw Data'!$A$2:$M$724,6,FALSE)</f>
        <v>0</v>
      </c>
      <c r="J673" s="9">
        <f>VLOOKUP(A673,'Raw Data'!$A$2:$M$724,12,FALSE)</f>
        <v>0</v>
      </c>
      <c r="K673" s="9">
        <f>VLOOKUP(A673,'Raw Data'!$A$2:$M$724,13,FALSE)</f>
        <v>1</v>
      </c>
      <c r="L673" s="7">
        <v>0</v>
      </c>
      <c r="M673" s="11">
        <f t="shared" si="1"/>
        <v>1.3055555555555556</v>
      </c>
      <c r="N673" s="12">
        <f>VLOOKUP(A673,'Raw Data'!$A$2:$M$724,9,FALSE)</f>
        <v>0</v>
      </c>
      <c r="O673" s="13">
        <f>VLOOKUP(A673,'Raw Data'!$A$2:$M$724,10,FALSE)</f>
        <v>0</v>
      </c>
      <c r="P673" s="13">
        <f>VLOOKUP(A673,'Raw Data'!$A$2:$M$724,11,FALSE)</f>
        <v>0</v>
      </c>
      <c r="Q673" s="13">
        <f>VLOOKUP(A673,'Raw Data'!$A$2:$M$724,8,FALSE)</f>
        <v>0</v>
      </c>
      <c r="R673" s="14">
        <f t="shared" si="2"/>
        <v>1.3055555555555556</v>
      </c>
      <c r="S673" s="21">
        <v>0</v>
      </c>
    </row>
    <row r="674" spans="1:19" ht="16.2" x14ac:dyDescent="0.45">
      <c r="A674" s="20" t="s">
        <v>694</v>
      </c>
      <c r="B674" s="9" t="str">
        <f>VLOOKUP(A674,'Raw Data'!$A$2:$M$724,2,FALSE)</f>
        <v>Ishleen kaur</v>
      </c>
      <c r="C674" s="9">
        <f>VLOOKUP(A674,'Phone Number'!$A$1:$B$6919,2,FALSE)</f>
        <v>9953491381</v>
      </c>
      <c r="D674" s="9">
        <f>VLOOKUP(A674,'Raw Data'!$A$2:$M$724,4,FALSE)</f>
        <v>0</v>
      </c>
      <c r="E674" s="9">
        <f>VLOOKUP(A674,'Raw Data'!$A$2:$M$724,3,FALSE)</f>
        <v>1</v>
      </c>
      <c r="F674" s="9">
        <f>VLOOKUP(A674,'Raw Data'!$A$2:$M$724,5,FALSE)</f>
        <v>0</v>
      </c>
      <c r="G674" s="9">
        <f>VLOOKUP(A674,'Raw Data'!$A$2:$M$724,7,FALSE)</f>
        <v>1</v>
      </c>
      <c r="H674" s="10">
        <f t="shared" si="0"/>
        <v>0</v>
      </c>
      <c r="I674" s="9">
        <f>VLOOKUP(A674,'Raw Data'!$A$2:$M$724,6,FALSE)</f>
        <v>0</v>
      </c>
      <c r="J674" s="9">
        <f>VLOOKUP(A674,'Raw Data'!$A$2:$M$724,12,FALSE)</f>
        <v>0</v>
      </c>
      <c r="K674" s="9">
        <f>VLOOKUP(A674,'Raw Data'!$A$2:$M$724,13,FALSE)</f>
        <v>0</v>
      </c>
      <c r="L674" s="7">
        <v>0</v>
      </c>
      <c r="M674" s="11">
        <f t="shared" si="1"/>
        <v>1.0833333333333333</v>
      </c>
      <c r="N674" s="12">
        <f>VLOOKUP(A674,'Raw Data'!$A$2:$M$724,9,FALSE)</f>
        <v>0</v>
      </c>
      <c r="O674" s="13">
        <f>VLOOKUP(A674,'Raw Data'!$A$2:$M$724,10,FALSE)</f>
        <v>0</v>
      </c>
      <c r="P674" s="13">
        <f>VLOOKUP(A674,'Raw Data'!$A$2:$M$724,11,FALSE)</f>
        <v>0</v>
      </c>
      <c r="Q674" s="13">
        <f>VLOOKUP(A674,'Raw Data'!$A$2:$M$724,8,FALSE)</f>
        <v>0</v>
      </c>
      <c r="R674" s="14">
        <f t="shared" si="2"/>
        <v>1.0833333333333333</v>
      </c>
      <c r="S674" s="21">
        <v>0</v>
      </c>
    </row>
    <row r="675" spans="1:19" ht="16.2" x14ac:dyDescent="0.45">
      <c r="A675" s="20" t="s">
        <v>695</v>
      </c>
      <c r="B675" s="9" t="str">
        <f>VLOOKUP(A675,'Raw Data'!$A$2:$M$724,2,FALSE)</f>
        <v>Irfan</v>
      </c>
      <c r="C675" s="9">
        <f>VLOOKUP(A675,'Phone Number'!$A$1:$B$6919,2,FALSE)</f>
        <v>8382075949</v>
      </c>
      <c r="D675" s="9">
        <f>VLOOKUP(A675,'Raw Data'!$A$2:$M$724,4,FALSE)</f>
        <v>0</v>
      </c>
      <c r="E675" s="9">
        <f>VLOOKUP(A675,'Raw Data'!$A$2:$M$724,3,FALSE)</f>
        <v>3</v>
      </c>
      <c r="F675" s="9">
        <f>VLOOKUP(A675,'Raw Data'!$A$2:$M$724,5,FALSE)</f>
        <v>0</v>
      </c>
      <c r="G675" s="9">
        <f>VLOOKUP(A675,'Raw Data'!$A$2:$M$724,7,FALSE)</f>
        <v>0</v>
      </c>
      <c r="H675" s="10" t="e">
        <f t="shared" si="0"/>
        <v>#DIV/0!</v>
      </c>
      <c r="I675" s="9">
        <f>VLOOKUP(A675,'Raw Data'!$A$2:$M$724,6,FALSE)</f>
        <v>0</v>
      </c>
      <c r="J675" s="9">
        <f>VLOOKUP(A675,'Raw Data'!$A$2:$M$724,12,FALSE)</f>
        <v>0</v>
      </c>
      <c r="K675" s="9">
        <f>VLOOKUP(A675,'Raw Data'!$A$2:$M$724,13,FALSE)</f>
        <v>0</v>
      </c>
      <c r="L675" s="7">
        <v>0</v>
      </c>
      <c r="M675" s="11">
        <f t="shared" si="1"/>
        <v>3</v>
      </c>
      <c r="N675" s="12">
        <f>VLOOKUP(A675,'Raw Data'!$A$2:$M$724,9,FALSE)</f>
        <v>1</v>
      </c>
      <c r="O675" s="13">
        <f>VLOOKUP(A675,'Raw Data'!$A$2:$M$724,10,FALSE)</f>
        <v>1</v>
      </c>
      <c r="P675" s="13">
        <f>VLOOKUP(A675,'Raw Data'!$A$2:$M$724,11,FALSE)</f>
        <v>0</v>
      </c>
      <c r="Q675" s="13">
        <f>VLOOKUP(A675,'Raw Data'!$A$2:$M$724,8,FALSE)</f>
        <v>0</v>
      </c>
      <c r="R675" s="14">
        <f t="shared" si="2"/>
        <v>3</v>
      </c>
      <c r="S675" s="21">
        <v>0</v>
      </c>
    </row>
    <row r="676" spans="1:19" ht="16.2" x14ac:dyDescent="0.45">
      <c r="A676" s="20" t="s">
        <v>696</v>
      </c>
      <c r="B676" s="9" t="str">
        <f>VLOOKUP(A676,'Raw Data'!$A$2:$M$724,2,FALSE)</f>
        <v>Lalit kumar jangir</v>
      </c>
      <c r="C676" s="9">
        <f>VLOOKUP(A676,'Phone Number'!$A$1:$B$6919,2,FALSE)</f>
        <v>7895340698</v>
      </c>
      <c r="D676" s="9">
        <f>VLOOKUP(A676,'Raw Data'!$A$2:$M$724,4,FALSE)</f>
        <v>0</v>
      </c>
      <c r="E676" s="9">
        <f>VLOOKUP(A676,'Raw Data'!$A$2:$M$724,3,FALSE)</f>
        <v>1</v>
      </c>
      <c r="F676" s="9">
        <f>VLOOKUP(A676,'Raw Data'!$A$2:$M$724,5,FALSE)</f>
        <v>0</v>
      </c>
      <c r="G676" s="9">
        <f>VLOOKUP(A676,'Raw Data'!$A$2:$M$724,7,FALSE)</f>
        <v>0</v>
      </c>
      <c r="H676" s="10" t="e">
        <f t="shared" si="0"/>
        <v>#DIV/0!</v>
      </c>
      <c r="I676" s="9">
        <f>VLOOKUP(A676,'Raw Data'!$A$2:$M$724,6,FALSE)</f>
        <v>0</v>
      </c>
      <c r="J676" s="9">
        <f>VLOOKUP(A676,'Raw Data'!$A$2:$M$724,12,FALSE)</f>
        <v>0</v>
      </c>
      <c r="K676" s="9">
        <f>VLOOKUP(A676,'Raw Data'!$A$2:$M$724,13,FALSE)</f>
        <v>9</v>
      </c>
      <c r="L676" s="7">
        <v>0</v>
      </c>
      <c r="M676" s="11">
        <f t="shared" si="1"/>
        <v>1.5</v>
      </c>
      <c r="N676" s="12">
        <f>VLOOKUP(A676,'Raw Data'!$A$2:$M$724,9,FALSE)</f>
        <v>0</v>
      </c>
      <c r="O676" s="13">
        <f>VLOOKUP(A676,'Raw Data'!$A$2:$M$724,10,FALSE)</f>
        <v>0</v>
      </c>
      <c r="P676" s="13">
        <f>VLOOKUP(A676,'Raw Data'!$A$2:$M$724,11,FALSE)</f>
        <v>0</v>
      </c>
      <c r="Q676" s="13">
        <f>VLOOKUP(A676,'Raw Data'!$A$2:$M$724,8,FALSE)</f>
        <v>0</v>
      </c>
      <c r="R676" s="14">
        <f t="shared" si="2"/>
        <v>1.5</v>
      </c>
      <c r="S676" s="21">
        <v>0</v>
      </c>
    </row>
    <row r="677" spans="1:19" ht="16.2" x14ac:dyDescent="0.45">
      <c r="A677" s="20" t="s">
        <v>697</v>
      </c>
      <c r="B677" s="9" t="str">
        <f>VLOOKUP(A677,'Raw Data'!$A$2:$M$724,2,FALSE)</f>
        <v>Geeta patil</v>
      </c>
      <c r="C677" s="9">
        <f>VLOOKUP(A677,'Phone Number'!$A$1:$B$6919,2,FALSE)</f>
        <v>8104187642</v>
      </c>
      <c r="D677" s="9">
        <f>VLOOKUP(A677,'Raw Data'!$A$2:$M$724,4,FALSE)</f>
        <v>0</v>
      </c>
      <c r="E677" s="9">
        <f>VLOOKUP(A677,'Raw Data'!$A$2:$M$724,3,FALSE)</f>
        <v>7</v>
      </c>
      <c r="F677" s="9">
        <f>VLOOKUP(A677,'Raw Data'!$A$2:$M$724,5,FALSE)</f>
        <v>0</v>
      </c>
      <c r="G677" s="9">
        <f>VLOOKUP(A677,'Raw Data'!$A$2:$M$724,7,FALSE)</f>
        <v>3</v>
      </c>
      <c r="H677" s="10">
        <f t="shared" si="0"/>
        <v>0</v>
      </c>
      <c r="I677" s="9">
        <f>VLOOKUP(A677,'Raw Data'!$A$2:$M$724,6,FALSE)</f>
        <v>0</v>
      </c>
      <c r="J677" s="9">
        <f>VLOOKUP(A677,'Raw Data'!$A$2:$M$724,12,FALSE)</f>
        <v>0</v>
      </c>
      <c r="K677" s="9">
        <f>VLOOKUP(A677,'Raw Data'!$A$2:$M$724,13,FALSE)</f>
        <v>9</v>
      </c>
      <c r="L677" s="7">
        <v>0</v>
      </c>
      <c r="M677" s="11">
        <f t="shared" si="1"/>
        <v>7.75</v>
      </c>
      <c r="N677" s="12">
        <f>VLOOKUP(A677,'Raw Data'!$A$2:$M$724,9,FALSE)</f>
        <v>0</v>
      </c>
      <c r="O677" s="13">
        <f>VLOOKUP(A677,'Raw Data'!$A$2:$M$724,10,FALSE)</f>
        <v>0</v>
      </c>
      <c r="P677" s="13">
        <f>VLOOKUP(A677,'Raw Data'!$A$2:$M$724,11,FALSE)</f>
        <v>0</v>
      </c>
      <c r="Q677" s="13">
        <f>VLOOKUP(A677,'Raw Data'!$A$2:$M$724,8,FALSE)</f>
        <v>0</v>
      </c>
      <c r="R677" s="14">
        <f t="shared" si="2"/>
        <v>7.75</v>
      </c>
      <c r="S677" s="21">
        <v>0</v>
      </c>
    </row>
    <row r="678" spans="1:19" ht="16.2" x14ac:dyDescent="0.45">
      <c r="A678" s="20" t="s">
        <v>698</v>
      </c>
      <c r="B678" s="9" t="str">
        <f>VLOOKUP(A678,'Raw Data'!$A$2:$M$724,2,FALSE)</f>
        <v>Bakkiya</v>
      </c>
      <c r="C678" s="9">
        <f>VLOOKUP(A678,'Phone Number'!$A$1:$B$6919,2,FALSE)</f>
        <v>7339251897</v>
      </c>
      <c r="D678" s="9">
        <f>VLOOKUP(A678,'Raw Data'!$A$2:$M$724,4,FALSE)</f>
        <v>0</v>
      </c>
      <c r="E678" s="9">
        <f>VLOOKUP(A678,'Raw Data'!$A$2:$M$724,3,FALSE)</f>
        <v>4</v>
      </c>
      <c r="F678" s="9">
        <f>VLOOKUP(A678,'Raw Data'!$A$2:$M$724,5,FALSE)</f>
        <v>0</v>
      </c>
      <c r="G678" s="9">
        <f>VLOOKUP(A678,'Raw Data'!$A$2:$M$724,7,FALSE)</f>
        <v>8</v>
      </c>
      <c r="H678" s="10">
        <f t="shared" si="0"/>
        <v>0</v>
      </c>
      <c r="I678" s="9">
        <f>VLOOKUP(A678,'Raw Data'!$A$2:$M$724,6,FALSE)</f>
        <v>0</v>
      </c>
      <c r="J678" s="9">
        <f>VLOOKUP(A678,'Raw Data'!$A$2:$M$724,12,FALSE)</f>
        <v>0</v>
      </c>
      <c r="K678" s="9">
        <f>VLOOKUP(A678,'Raw Data'!$A$2:$M$724,13,FALSE)</f>
        <v>39</v>
      </c>
      <c r="L678" s="7">
        <v>0</v>
      </c>
      <c r="M678" s="11">
        <f t="shared" si="1"/>
        <v>6.8333333333333339</v>
      </c>
      <c r="N678" s="12">
        <f>VLOOKUP(A678,'Raw Data'!$A$2:$M$724,9,FALSE)</f>
        <v>7</v>
      </c>
      <c r="O678" s="13">
        <f>VLOOKUP(A678,'Raw Data'!$A$2:$M$724,10,FALSE)</f>
        <v>0</v>
      </c>
      <c r="P678" s="13">
        <f>VLOOKUP(A678,'Raw Data'!$A$2:$M$724,11,FALSE)</f>
        <v>0</v>
      </c>
      <c r="Q678" s="13">
        <f>VLOOKUP(A678,'Raw Data'!$A$2:$M$724,8,FALSE)</f>
        <v>0</v>
      </c>
      <c r="R678" s="14">
        <f t="shared" si="2"/>
        <v>6.8333333333333339</v>
      </c>
      <c r="S678" s="21">
        <v>0</v>
      </c>
    </row>
    <row r="679" spans="1:19" ht="16.2" x14ac:dyDescent="0.45">
      <c r="A679" s="20" t="s">
        <v>699</v>
      </c>
      <c r="B679" s="9" t="str">
        <f>VLOOKUP(A679,'Raw Data'!$A$2:$M$724,2,FALSE)</f>
        <v>AKASH SHARMA</v>
      </c>
      <c r="C679" s="9">
        <f>VLOOKUP(A679,'Phone Number'!$A$1:$B$6919,2,FALSE)</f>
        <v>9992295133</v>
      </c>
      <c r="D679" s="9">
        <f>VLOOKUP(A679,'Raw Data'!$A$2:$M$724,4,FALSE)</f>
        <v>0</v>
      </c>
      <c r="E679" s="9">
        <f>VLOOKUP(A679,'Raw Data'!$A$2:$M$724,3,FALSE)</f>
        <v>1</v>
      </c>
      <c r="F679" s="9">
        <f>VLOOKUP(A679,'Raw Data'!$A$2:$M$724,5,FALSE)</f>
        <v>0</v>
      </c>
      <c r="G679" s="9">
        <f>VLOOKUP(A679,'Raw Data'!$A$2:$M$724,7,FALSE)</f>
        <v>0</v>
      </c>
      <c r="H679" s="10" t="e">
        <f t="shared" si="0"/>
        <v>#DIV/0!</v>
      </c>
      <c r="I679" s="9">
        <f>VLOOKUP(A679,'Raw Data'!$A$2:$M$724,6,FALSE)</f>
        <v>0</v>
      </c>
      <c r="J679" s="9">
        <f>VLOOKUP(A679,'Raw Data'!$A$2:$M$724,12,FALSE)</f>
        <v>0</v>
      </c>
      <c r="K679" s="9">
        <f>VLOOKUP(A679,'Raw Data'!$A$2:$M$724,13,FALSE)</f>
        <v>10</v>
      </c>
      <c r="L679" s="7">
        <v>0</v>
      </c>
      <c r="M679" s="11">
        <f t="shared" si="1"/>
        <v>1.5555555555555556</v>
      </c>
      <c r="N679" s="12">
        <f>VLOOKUP(A679,'Raw Data'!$A$2:$M$724,9,FALSE)</f>
        <v>0</v>
      </c>
      <c r="O679" s="13">
        <f>VLOOKUP(A679,'Raw Data'!$A$2:$M$724,10,FALSE)</f>
        <v>0</v>
      </c>
      <c r="P679" s="13">
        <f>VLOOKUP(A679,'Raw Data'!$A$2:$M$724,11,FALSE)</f>
        <v>0</v>
      </c>
      <c r="Q679" s="13">
        <f>VLOOKUP(A679,'Raw Data'!$A$2:$M$724,8,FALSE)</f>
        <v>0</v>
      </c>
      <c r="R679" s="14">
        <f t="shared" si="2"/>
        <v>1.5555555555555556</v>
      </c>
      <c r="S679" s="21">
        <v>0</v>
      </c>
    </row>
    <row r="680" spans="1:19" ht="16.2" x14ac:dyDescent="0.45">
      <c r="A680" s="20" t="s">
        <v>700</v>
      </c>
      <c r="B680" s="9" t="str">
        <f>VLOOKUP(A680,'Raw Data'!$A$2:$M$724,2,FALSE)</f>
        <v>Ishwarya H K</v>
      </c>
      <c r="C680" s="9">
        <f>VLOOKUP(A680,'Phone Number'!$A$1:$B$6919,2,FALSE)</f>
        <v>6363492798</v>
      </c>
      <c r="D680" s="9">
        <f>VLOOKUP(A680,'Raw Data'!$A$2:$M$724,4,FALSE)</f>
        <v>0</v>
      </c>
      <c r="E680" s="9">
        <f>VLOOKUP(A680,'Raw Data'!$A$2:$M$724,3,FALSE)</f>
        <v>1</v>
      </c>
      <c r="F680" s="9">
        <f>VLOOKUP(A680,'Raw Data'!$A$2:$M$724,5,FALSE)</f>
        <v>0</v>
      </c>
      <c r="G680" s="9">
        <f>VLOOKUP(A680,'Raw Data'!$A$2:$M$724,7,FALSE)</f>
        <v>1</v>
      </c>
      <c r="H680" s="10">
        <f t="shared" si="0"/>
        <v>0</v>
      </c>
      <c r="I680" s="9">
        <f>VLOOKUP(A680,'Raw Data'!$A$2:$M$724,6,FALSE)</f>
        <v>0</v>
      </c>
      <c r="J680" s="9">
        <f>VLOOKUP(A680,'Raw Data'!$A$2:$M$724,12,FALSE)</f>
        <v>0</v>
      </c>
      <c r="K680" s="9">
        <f>VLOOKUP(A680,'Raw Data'!$A$2:$M$724,13,FALSE)</f>
        <v>2</v>
      </c>
      <c r="L680" s="7">
        <v>0</v>
      </c>
      <c r="M680" s="11">
        <f t="shared" si="1"/>
        <v>1.1944444444444444</v>
      </c>
      <c r="N680" s="12">
        <f>VLOOKUP(A680,'Raw Data'!$A$2:$M$724,9,FALSE)</f>
        <v>0</v>
      </c>
      <c r="O680" s="13">
        <f>VLOOKUP(A680,'Raw Data'!$A$2:$M$724,10,FALSE)</f>
        <v>0</v>
      </c>
      <c r="P680" s="13">
        <f>VLOOKUP(A680,'Raw Data'!$A$2:$M$724,11,FALSE)</f>
        <v>0</v>
      </c>
      <c r="Q680" s="13">
        <f>VLOOKUP(A680,'Raw Data'!$A$2:$M$724,8,FALSE)</f>
        <v>0</v>
      </c>
      <c r="R680" s="14">
        <f t="shared" si="2"/>
        <v>1.1944444444444444</v>
      </c>
      <c r="S680" s="21">
        <v>1</v>
      </c>
    </row>
    <row r="681" spans="1:19" ht="16.2" x14ac:dyDescent="0.45">
      <c r="A681" s="20" t="s">
        <v>701</v>
      </c>
      <c r="B681" s="9" t="str">
        <f>VLOOKUP(A681,'Raw Data'!$A$2:$M$724,2,FALSE)</f>
        <v>Sangam prtap singh</v>
      </c>
      <c r="C681" s="9">
        <f>VLOOKUP(A681,'Phone Number'!$A$1:$B$6919,2,FALSE)</f>
        <v>6392365390</v>
      </c>
      <c r="D681" s="9">
        <f>VLOOKUP(A681,'Raw Data'!$A$2:$M$724,4,FALSE)</f>
        <v>0</v>
      </c>
      <c r="E681" s="9">
        <f>VLOOKUP(A681,'Raw Data'!$A$2:$M$724,3,FALSE)</f>
        <v>1</v>
      </c>
      <c r="F681" s="9">
        <f>VLOOKUP(A681,'Raw Data'!$A$2:$M$724,5,FALSE)</f>
        <v>0</v>
      </c>
      <c r="G681" s="9">
        <f>VLOOKUP(A681,'Raw Data'!$A$2:$M$724,7,FALSE)</f>
        <v>0</v>
      </c>
      <c r="H681" s="10" t="e">
        <f t="shared" si="0"/>
        <v>#DIV/0!</v>
      </c>
      <c r="I681" s="9">
        <f>VLOOKUP(A681,'Raw Data'!$A$2:$M$724,6,FALSE)</f>
        <v>0</v>
      </c>
      <c r="J681" s="9">
        <f>VLOOKUP(A681,'Raw Data'!$A$2:$M$724,12,FALSE)</f>
        <v>0</v>
      </c>
      <c r="K681" s="9">
        <f>VLOOKUP(A681,'Raw Data'!$A$2:$M$724,13,FALSE)</f>
        <v>0</v>
      </c>
      <c r="L681" s="7">
        <v>0</v>
      </c>
      <c r="M681" s="11">
        <f t="shared" si="1"/>
        <v>1</v>
      </c>
      <c r="N681" s="12">
        <f>VLOOKUP(A681,'Raw Data'!$A$2:$M$724,9,FALSE)</f>
        <v>0</v>
      </c>
      <c r="O681" s="13">
        <f>VLOOKUP(A681,'Raw Data'!$A$2:$M$724,10,FALSE)</f>
        <v>0</v>
      </c>
      <c r="P681" s="13">
        <f>VLOOKUP(A681,'Raw Data'!$A$2:$M$724,11,FALSE)</f>
        <v>0</v>
      </c>
      <c r="Q681" s="13">
        <f>VLOOKUP(A681,'Raw Data'!$A$2:$M$724,8,FALSE)</f>
        <v>0</v>
      </c>
      <c r="R681" s="14">
        <f t="shared" si="2"/>
        <v>1</v>
      </c>
      <c r="S681" s="21">
        <v>0</v>
      </c>
    </row>
    <row r="682" spans="1:19" ht="16.2" x14ac:dyDescent="0.45">
      <c r="A682" s="20" t="s">
        <v>702</v>
      </c>
      <c r="B682" s="9" t="str">
        <f>VLOOKUP(A682,'Raw Data'!$A$2:$M$724,2,FALSE)</f>
        <v>shivkumar bharati</v>
      </c>
      <c r="C682" s="9">
        <f>VLOOKUP(A682,'Phone Number'!$A$1:$B$6919,2,FALSE)</f>
        <v>8917064207</v>
      </c>
      <c r="D682" s="9">
        <f>VLOOKUP(A682,'Raw Data'!$A$2:$M$724,4,FALSE)</f>
        <v>0</v>
      </c>
      <c r="E682" s="9">
        <f>VLOOKUP(A682,'Raw Data'!$A$2:$M$724,3,FALSE)</f>
        <v>1</v>
      </c>
      <c r="F682" s="9">
        <f>VLOOKUP(A682,'Raw Data'!$A$2:$M$724,5,FALSE)</f>
        <v>0</v>
      </c>
      <c r="G682" s="9">
        <f>VLOOKUP(A682,'Raw Data'!$A$2:$M$724,7,FALSE)</f>
        <v>0</v>
      </c>
      <c r="H682" s="10" t="e">
        <f t="shared" si="0"/>
        <v>#DIV/0!</v>
      </c>
      <c r="I682" s="9">
        <f>VLOOKUP(A682,'Raw Data'!$A$2:$M$724,6,FALSE)</f>
        <v>0</v>
      </c>
      <c r="J682" s="9">
        <f>VLOOKUP(A682,'Raw Data'!$A$2:$M$724,12,FALSE)</f>
        <v>0</v>
      </c>
      <c r="K682" s="9">
        <f>VLOOKUP(A682,'Raw Data'!$A$2:$M$724,13,FALSE)</f>
        <v>0</v>
      </c>
      <c r="L682" s="7">
        <v>0</v>
      </c>
      <c r="M682" s="11">
        <f t="shared" si="1"/>
        <v>1</v>
      </c>
      <c r="N682" s="12">
        <f>VLOOKUP(A682,'Raw Data'!$A$2:$M$724,9,FALSE)</f>
        <v>7</v>
      </c>
      <c r="O682" s="13">
        <f>VLOOKUP(A682,'Raw Data'!$A$2:$M$724,10,FALSE)</f>
        <v>7</v>
      </c>
      <c r="P682" s="13">
        <f>VLOOKUP(A682,'Raw Data'!$A$2:$M$724,11,FALSE)</f>
        <v>0</v>
      </c>
      <c r="Q682" s="13">
        <f>VLOOKUP(A682,'Raw Data'!$A$2:$M$724,8,FALSE)</f>
        <v>0</v>
      </c>
      <c r="R682" s="14">
        <f t="shared" si="2"/>
        <v>1</v>
      </c>
      <c r="S682" s="21">
        <v>0</v>
      </c>
    </row>
    <row r="683" spans="1:19" ht="16.2" x14ac:dyDescent="0.45">
      <c r="A683" s="20" t="s">
        <v>703</v>
      </c>
      <c r="B683" s="9" t="str">
        <f>VLOOKUP(A683,'Raw Data'!$A$2:$M$724,2,FALSE)</f>
        <v>Visual Classes</v>
      </c>
      <c r="C683" s="9">
        <f>VLOOKUP(A683,'Phone Number'!$A$1:$B$6919,2,FALSE)</f>
        <v>8432673005</v>
      </c>
      <c r="D683" s="9">
        <f>VLOOKUP(A683,'Raw Data'!$A$2:$M$724,4,FALSE)</f>
        <v>0</v>
      </c>
      <c r="E683" s="9">
        <f>VLOOKUP(A683,'Raw Data'!$A$2:$M$724,3,FALSE)</f>
        <v>1</v>
      </c>
      <c r="F683" s="9">
        <f>VLOOKUP(A683,'Raw Data'!$A$2:$M$724,5,FALSE)</f>
        <v>0</v>
      </c>
      <c r="G683" s="9">
        <f>VLOOKUP(A683,'Raw Data'!$A$2:$M$724,7,FALSE)</f>
        <v>1</v>
      </c>
      <c r="H683" s="10">
        <f t="shared" si="0"/>
        <v>0</v>
      </c>
      <c r="I683" s="9">
        <f>VLOOKUP(A683,'Raw Data'!$A$2:$M$724,6,FALSE)</f>
        <v>0</v>
      </c>
      <c r="J683" s="9">
        <f>VLOOKUP(A683,'Raw Data'!$A$2:$M$724,12,FALSE)</f>
        <v>0</v>
      </c>
      <c r="K683" s="9">
        <f>VLOOKUP(A683,'Raw Data'!$A$2:$M$724,13,FALSE)</f>
        <v>0</v>
      </c>
      <c r="L683" s="7">
        <v>0</v>
      </c>
      <c r="M683" s="11">
        <f t="shared" si="1"/>
        <v>1.0833333333333333</v>
      </c>
      <c r="N683" s="12">
        <f>VLOOKUP(A683,'Raw Data'!$A$2:$M$724,9,FALSE)</f>
        <v>48</v>
      </c>
      <c r="O683" s="13">
        <f>VLOOKUP(A683,'Raw Data'!$A$2:$M$724,10,FALSE)</f>
        <v>0</v>
      </c>
      <c r="P683" s="13">
        <f>VLOOKUP(A683,'Raw Data'!$A$2:$M$724,11,FALSE)</f>
        <v>0</v>
      </c>
      <c r="Q683" s="13">
        <f>VLOOKUP(A683,'Raw Data'!$A$2:$M$724,8,FALSE)</f>
        <v>0</v>
      </c>
      <c r="R683" s="14">
        <f t="shared" si="2"/>
        <v>1.0833333333333333</v>
      </c>
      <c r="S683" s="21">
        <v>0</v>
      </c>
    </row>
    <row r="684" spans="1:19" ht="16.2" x14ac:dyDescent="0.45">
      <c r="A684" s="20" t="s">
        <v>704</v>
      </c>
      <c r="B684" s="9" t="str">
        <f>VLOOKUP(A684,'Raw Data'!$A$2:$M$724,2,FALSE)</f>
        <v>TANISHA</v>
      </c>
      <c r="C684" s="9">
        <f>VLOOKUP(A684,'Phone Number'!$A$1:$B$6919,2,FALSE)</f>
        <v>9315167744</v>
      </c>
      <c r="D684" s="9">
        <f>VLOOKUP(A684,'Raw Data'!$A$2:$M$724,4,FALSE)</f>
        <v>0</v>
      </c>
      <c r="E684" s="9">
        <f>VLOOKUP(A684,'Raw Data'!$A$2:$M$724,3,FALSE)</f>
        <v>1</v>
      </c>
      <c r="F684" s="9">
        <f>VLOOKUP(A684,'Raw Data'!$A$2:$M$724,5,FALSE)</f>
        <v>0</v>
      </c>
      <c r="G684" s="9">
        <f>VLOOKUP(A684,'Raw Data'!$A$2:$M$724,7,FALSE)</f>
        <v>0</v>
      </c>
      <c r="H684" s="10" t="e">
        <f t="shared" si="0"/>
        <v>#DIV/0!</v>
      </c>
      <c r="I684" s="9">
        <f>VLOOKUP(A684,'Raw Data'!$A$2:$M$724,6,FALSE)</f>
        <v>0</v>
      </c>
      <c r="J684" s="9">
        <f>VLOOKUP(A684,'Raw Data'!$A$2:$M$724,12,FALSE)</f>
        <v>0</v>
      </c>
      <c r="K684" s="9">
        <f>VLOOKUP(A684,'Raw Data'!$A$2:$M$724,13,FALSE)</f>
        <v>5</v>
      </c>
      <c r="L684" s="7">
        <v>0</v>
      </c>
      <c r="M684" s="11">
        <f t="shared" si="1"/>
        <v>1.2777777777777777</v>
      </c>
      <c r="N684" s="12">
        <f>VLOOKUP(A684,'Raw Data'!$A$2:$M$724,9,FALSE)</f>
        <v>0</v>
      </c>
      <c r="O684" s="13">
        <f>VLOOKUP(A684,'Raw Data'!$A$2:$M$724,10,FALSE)</f>
        <v>0</v>
      </c>
      <c r="P684" s="13">
        <f>VLOOKUP(A684,'Raw Data'!$A$2:$M$724,11,FALSE)</f>
        <v>0</v>
      </c>
      <c r="Q684" s="13">
        <f>VLOOKUP(A684,'Raw Data'!$A$2:$M$724,8,FALSE)</f>
        <v>0</v>
      </c>
      <c r="R684" s="14">
        <f t="shared" si="2"/>
        <v>1.2777777777777777</v>
      </c>
      <c r="S684" s="21">
        <v>0</v>
      </c>
    </row>
    <row r="685" spans="1:19" ht="16.2" x14ac:dyDescent="0.45">
      <c r="A685" s="20" t="s">
        <v>705</v>
      </c>
      <c r="B685" s="9" t="str">
        <f>VLOOKUP(A685,'Raw Data'!$A$2:$M$724,2,FALSE)</f>
        <v>Preeti</v>
      </c>
      <c r="C685" s="9">
        <f>VLOOKUP(A685,'Phone Number'!$A$1:$B$6919,2,FALSE)</f>
        <v>7410168472</v>
      </c>
      <c r="D685" s="9">
        <f>VLOOKUP(A685,'Raw Data'!$A$2:$M$724,4,FALSE)</f>
        <v>0</v>
      </c>
      <c r="E685" s="9">
        <f>VLOOKUP(A685,'Raw Data'!$A$2:$M$724,3,FALSE)</f>
        <v>2</v>
      </c>
      <c r="F685" s="9">
        <f>VLOOKUP(A685,'Raw Data'!$A$2:$M$724,5,FALSE)</f>
        <v>0</v>
      </c>
      <c r="G685" s="9">
        <f>VLOOKUP(A685,'Raw Data'!$A$2:$M$724,7,FALSE)</f>
        <v>0</v>
      </c>
      <c r="H685" s="10" t="e">
        <f t="shared" si="0"/>
        <v>#DIV/0!</v>
      </c>
      <c r="I685" s="9">
        <f>VLOOKUP(A685,'Raw Data'!$A$2:$M$724,6,FALSE)</f>
        <v>0</v>
      </c>
      <c r="J685" s="9">
        <f>VLOOKUP(A685,'Raw Data'!$A$2:$M$724,12,FALSE)</f>
        <v>0</v>
      </c>
      <c r="K685" s="9">
        <f>VLOOKUP(A685,'Raw Data'!$A$2:$M$724,13,FALSE)</f>
        <v>0</v>
      </c>
      <c r="L685" s="7">
        <v>0</v>
      </c>
      <c r="M685" s="11">
        <f t="shared" si="1"/>
        <v>2</v>
      </c>
      <c r="N685" s="12">
        <f>VLOOKUP(A685,'Raw Data'!$A$2:$M$724,9,FALSE)</f>
        <v>0</v>
      </c>
      <c r="O685" s="13">
        <f>VLOOKUP(A685,'Raw Data'!$A$2:$M$724,10,FALSE)</f>
        <v>0</v>
      </c>
      <c r="P685" s="13">
        <f>VLOOKUP(A685,'Raw Data'!$A$2:$M$724,11,FALSE)</f>
        <v>0</v>
      </c>
      <c r="Q685" s="13">
        <f>VLOOKUP(A685,'Raw Data'!$A$2:$M$724,8,FALSE)</f>
        <v>0</v>
      </c>
      <c r="R685" s="14">
        <f t="shared" si="2"/>
        <v>2</v>
      </c>
      <c r="S685" s="21">
        <v>0</v>
      </c>
    </row>
    <row r="686" spans="1:19" ht="16.2" x14ac:dyDescent="0.45">
      <c r="A686" s="20" t="s">
        <v>706</v>
      </c>
      <c r="B686" s="9" t="str">
        <f>VLOOKUP(A686,'Raw Data'!$A$2:$M$724,2,FALSE)</f>
        <v>Jyoti</v>
      </c>
      <c r="C686" s="9">
        <f>VLOOKUP(A686,'Phone Number'!$A$1:$B$6919,2,FALSE)</f>
        <v>7503155234</v>
      </c>
      <c r="D686" s="9">
        <f>VLOOKUP(A686,'Raw Data'!$A$2:$M$724,4,FALSE)</f>
        <v>0</v>
      </c>
      <c r="E686" s="9">
        <f>VLOOKUP(A686,'Raw Data'!$A$2:$M$724,3,FALSE)</f>
        <v>2</v>
      </c>
      <c r="F686" s="9">
        <f>VLOOKUP(A686,'Raw Data'!$A$2:$M$724,5,FALSE)</f>
        <v>0</v>
      </c>
      <c r="G686" s="9">
        <f>VLOOKUP(A686,'Raw Data'!$A$2:$M$724,7,FALSE)</f>
        <v>3</v>
      </c>
      <c r="H686" s="10">
        <f t="shared" si="0"/>
        <v>0</v>
      </c>
      <c r="I686" s="9">
        <f>VLOOKUP(A686,'Raw Data'!$A$2:$M$724,6,FALSE)</f>
        <v>0</v>
      </c>
      <c r="J686" s="9">
        <f>VLOOKUP(A686,'Raw Data'!$A$2:$M$724,12,FALSE)</f>
        <v>0</v>
      </c>
      <c r="K686" s="9">
        <f>VLOOKUP(A686,'Raw Data'!$A$2:$M$724,13,FALSE)</f>
        <v>16</v>
      </c>
      <c r="L686" s="7">
        <v>0</v>
      </c>
      <c r="M686" s="11">
        <f t="shared" si="1"/>
        <v>3.1388888888888888</v>
      </c>
      <c r="N686" s="12">
        <f>VLOOKUP(A686,'Raw Data'!$A$2:$M$724,9,FALSE)</f>
        <v>0</v>
      </c>
      <c r="O686" s="13">
        <f>VLOOKUP(A686,'Raw Data'!$A$2:$M$724,10,FALSE)</f>
        <v>0</v>
      </c>
      <c r="P686" s="13">
        <f>VLOOKUP(A686,'Raw Data'!$A$2:$M$724,11,FALSE)</f>
        <v>0</v>
      </c>
      <c r="Q686" s="13">
        <f>VLOOKUP(A686,'Raw Data'!$A$2:$M$724,8,FALSE)</f>
        <v>0</v>
      </c>
      <c r="R686" s="14">
        <f t="shared" si="2"/>
        <v>3.1388888888888888</v>
      </c>
      <c r="S686" s="21">
        <v>1</v>
      </c>
    </row>
    <row r="687" spans="1:19" ht="16.2" x14ac:dyDescent="0.45">
      <c r="A687" s="20" t="s">
        <v>707</v>
      </c>
      <c r="B687" s="9" t="str">
        <f>VLOOKUP(A687,'Raw Data'!$A$2:$M$724,2,FALSE)</f>
        <v>Shriya Aluvala</v>
      </c>
      <c r="C687" s="9">
        <f>VLOOKUP(A687,'Phone Number'!$A$1:$B$6919,2,FALSE)</f>
        <v>6304498446</v>
      </c>
      <c r="D687" s="9">
        <f>VLOOKUP(A687,'Raw Data'!$A$2:$M$724,4,FALSE)</f>
        <v>0</v>
      </c>
      <c r="E687" s="9">
        <f>VLOOKUP(A687,'Raw Data'!$A$2:$M$724,3,FALSE)</f>
        <v>1</v>
      </c>
      <c r="F687" s="9">
        <f>VLOOKUP(A687,'Raw Data'!$A$2:$M$724,5,FALSE)</f>
        <v>0</v>
      </c>
      <c r="G687" s="9">
        <f>VLOOKUP(A687,'Raw Data'!$A$2:$M$724,7,FALSE)</f>
        <v>2</v>
      </c>
      <c r="H687" s="10">
        <f t="shared" si="0"/>
        <v>0</v>
      </c>
      <c r="I687" s="9">
        <f>VLOOKUP(A687,'Raw Data'!$A$2:$M$724,6,FALSE)</f>
        <v>0</v>
      </c>
      <c r="J687" s="9">
        <f>VLOOKUP(A687,'Raw Data'!$A$2:$M$724,12,FALSE)</f>
        <v>0</v>
      </c>
      <c r="K687" s="9">
        <f>VLOOKUP(A687,'Raw Data'!$A$2:$M$724,13,FALSE)</f>
        <v>3</v>
      </c>
      <c r="L687" s="7">
        <v>0</v>
      </c>
      <c r="M687" s="11">
        <f t="shared" si="1"/>
        <v>1.3333333333333335</v>
      </c>
      <c r="N687" s="12">
        <f>VLOOKUP(A687,'Raw Data'!$A$2:$M$724,9,FALSE)</f>
        <v>0</v>
      </c>
      <c r="O687" s="13">
        <f>VLOOKUP(A687,'Raw Data'!$A$2:$M$724,10,FALSE)</f>
        <v>0</v>
      </c>
      <c r="P687" s="13">
        <f>VLOOKUP(A687,'Raw Data'!$A$2:$M$724,11,FALSE)</f>
        <v>0</v>
      </c>
      <c r="Q687" s="13">
        <f>VLOOKUP(A687,'Raw Data'!$A$2:$M$724,8,FALSE)</f>
        <v>0</v>
      </c>
      <c r="R687" s="14">
        <f t="shared" si="2"/>
        <v>1.3333333333333335</v>
      </c>
      <c r="S687" s="21">
        <v>0</v>
      </c>
    </row>
    <row r="688" spans="1:19" ht="16.2" x14ac:dyDescent="0.45">
      <c r="A688" s="20" t="s">
        <v>708</v>
      </c>
      <c r="B688" s="9" t="str">
        <f>VLOOKUP(A688,'Raw Data'!$A$2:$M$724,2,FALSE)</f>
        <v>Rakesh Dhande</v>
      </c>
      <c r="C688" s="9">
        <f>VLOOKUP(A688,'Phone Number'!$A$1:$B$6919,2,FALSE)</f>
        <v>9404289558</v>
      </c>
      <c r="D688" s="9">
        <f>VLOOKUP(A688,'Raw Data'!$A$2:$M$724,4,FALSE)</f>
        <v>0</v>
      </c>
      <c r="E688" s="9">
        <f>VLOOKUP(A688,'Raw Data'!$A$2:$M$724,3,FALSE)</f>
        <v>1</v>
      </c>
      <c r="F688" s="9">
        <f>VLOOKUP(A688,'Raw Data'!$A$2:$M$724,5,FALSE)</f>
        <v>0</v>
      </c>
      <c r="G688" s="9">
        <f>VLOOKUP(A688,'Raw Data'!$A$2:$M$724,7,FALSE)</f>
        <v>1</v>
      </c>
      <c r="H688" s="10">
        <f t="shared" si="0"/>
        <v>0</v>
      </c>
      <c r="I688" s="9">
        <f>VLOOKUP(A688,'Raw Data'!$A$2:$M$724,6,FALSE)</f>
        <v>0</v>
      </c>
      <c r="J688" s="9">
        <f>VLOOKUP(A688,'Raw Data'!$A$2:$M$724,12,FALSE)</f>
        <v>0</v>
      </c>
      <c r="K688" s="9">
        <f>VLOOKUP(A688,'Raw Data'!$A$2:$M$724,13,FALSE)</f>
        <v>0</v>
      </c>
      <c r="L688" s="7">
        <v>0</v>
      </c>
      <c r="M688" s="11">
        <f t="shared" si="1"/>
        <v>1.0833333333333333</v>
      </c>
      <c r="N688" s="12">
        <f>VLOOKUP(A688,'Raw Data'!$A$2:$M$724,9,FALSE)</f>
        <v>1</v>
      </c>
      <c r="O688" s="13">
        <f>VLOOKUP(A688,'Raw Data'!$A$2:$M$724,10,FALSE)</f>
        <v>0</v>
      </c>
      <c r="P688" s="13">
        <f>VLOOKUP(A688,'Raw Data'!$A$2:$M$724,11,FALSE)</f>
        <v>0</v>
      </c>
      <c r="Q688" s="13">
        <f>VLOOKUP(A688,'Raw Data'!$A$2:$M$724,8,FALSE)</f>
        <v>0</v>
      </c>
      <c r="R688" s="14">
        <f t="shared" si="2"/>
        <v>1.0833333333333333</v>
      </c>
      <c r="S688" s="21">
        <v>0</v>
      </c>
    </row>
    <row r="689" spans="1:19" ht="16.2" x14ac:dyDescent="0.45">
      <c r="A689" s="20" t="s">
        <v>709</v>
      </c>
      <c r="B689" s="9" t="str">
        <f>VLOOKUP(A689,'Raw Data'!$A$2:$M$724,2,FALSE)</f>
        <v>Radhika Gajjar</v>
      </c>
      <c r="C689" s="9">
        <f>VLOOKUP(A689,'Phone Number'!$A$1:$B$6919,2,FALSE)</f>
        <v>7600032330</v>
      </c>
      <c r="D689" s="9">
        <f>VLOOKUP(A689,'Raw Data'!$A$2:$M$724,4,FALSE)</f>
        <v>0</v>
      </c>
      <c r="E689" s="9">
        <f>VLOOKUP(A689,'Raw Data'!$A$2:$M$724,3,FALSE)</f>
        <v>1</v>
      </c>
      <c r="F689" s="9">
        <f>VLOOKUP(A689,'Raw Data'!$A$2:$M$724,5,FALSE)</f>
        <v>0</v>
      </c>
      <c r="G689" s="9">
        <f>VLOOKUP(A689,'Raw Data'!$A$2:$M$724,7,FALSE)</f>
        <v>1</v>
      </c>
      <c r="H689" s="10">
        <f t="shared" si="0"/>
        <v>0</v>
      </c>
      <c r="I689" s="9">
        <f>VLOOKUP(A689,'Raw Data'!$A$2:$M$724,6,FALSE)</f>
        <v>0</v>
      </c>
      <c r="J689" s="9">
        <f>VLOOKUP(A689,'Raw Data'!$A$2:$M$724,12,FALSE)</f>
        <v>0</v>
      </c>
      <c r="K689" s="9">
        <f>VLOOKUP(A689,'Raw Data'!$A$2:$M$724,13,FALSE)</f>
        <v>5</v>
      </c>
      <c r="L689" s="7">
        <v>0</v>
      </c>
      <c r="M689" s="11">
        <f t="shared" si="1"/>
        <v>1.3611111111111112</v>
      </c>
      <c r="N689" s="12">
        <f>VLOOKUP(A689,'Raw Data'!$A$2:$M$724,9,FALSE)</f>
        <v>0</v>
      </c>
      <c r="O689" s="13">
        <f>VLOOKUP(A689,'Raw Data'!$A$2:$M$724,10,FALSE)</f>
        <v>0</v>
      </c>
      <c r="P689" s="13">
        <f>VLOOKUP(A689,'Raw Data'!$A$2:$M$724,11,FALSE)</f>
        <v>0</v>
      </c>
      <c r="Q689" s="13">
        <f>VLOOKUP(A689,'Raw Data'!$A$2:$M$724,8,FALSE)</f>
        <v>0</v>
      </c>
      <c r="R689" s="14">
        <f t="shared" si="2"/>
        <v>1.3611111111111112</v>
      </c>
      <c r="S689" s="22"/>
    </row>
    <row r="690" spans="1:19" ht="16.2" x14ac:dyDescent="0.45">
      <c r="A690" s="20" t="s">
        <v>710</v>
      </c>
      <c r="B690" s="9" t="str">
        <f>VLOOKUP(A690,'Raw Data'!$A$2:$M$724,2,FALSE)</f>
        <v>Vivek kumar yadav</v>
      </c>
      <c r="C690" s="9">
        <f>VLOOKUP(A690,'Phone Number'!$A$1:$B$6919,2,FALSE)</f>
        <v>8707876207</v>
      </c>
      <c r="D690" s="9">
        <f>VLOOKUP(A690,'Raw Data'!$A$2:$M$724,4,FALSE)</f>
        <v>0</v>
      </c>
      <c r="E690" s="9">
        <f>VLOOKUP(A690,'Raw Data'!$A$2:$M$724,3,FALSE)</f>
        <v>3</v>
      </c>
      <c r="F690" s="9">
        <f>VLOOKUP(A690,'Raw Data'!$A$2:$M$724,5,FALSE)</f>
        <v>0</v>
      </c>
      <c r="G690" s="9">
        <f>VLOOKUP(A690,'Raw Data'!$A$2:$M$724,7,FALSE)</f>
        <v>2</v>
      </c>
      <c r="H690" s="10">
        <f t="shared" si="0"/>
        <v>0</v>
      </c>
      <c r="I690" s="9">
        <f>VLOOKUP(A690,'Raw Data'!$A$2:$M$724,6,FALSE)</f>
        <v>0</v>
      </c>
      <c r="J690" s="9">
        <f>VLOOKUP(A690,'Raw Data'!$A$2:$M$724,12,FALSE)</f>
        <v>0</v>
      </c>
      <c r="K690" s="9">
        <f>VLOOKUP(A690,'Raw Data'!$A$2:$M$724,13,FALSE)</f>
        <v>11</v>
      </c>
      <c r="L690" s="7">
        <v>0</v>
      </c>
      <c r="M690" s="11">
        <f t="shared" si="1"/>
        <v>3.7777777777777777</v>
      </c>
      <c r="N690" s="12">
        <f>VLOOKUP(A690,'Raw Data'!$A$2:$M$724,9,FALSE)</f>
        <v>0</v>
      </c>
      <c r="O690" s="13">
        <f>VLOOKUP(A690,'Raw Data'!$A$2:$M$724,10,FALSE)</f>
        <v>0</v>
      </c>
      <c r="P690" s="13">
        <f>VLOOKUP(A690,'Raw Data'!$A$2:$M$724,11,FALSE)</f>
        <v>0</v>
      </c>
      <c r="Q690" s="13">
        <f>VLOOKUP(A690,'Raw Data'!$A$2:$M$724,8,FALSE)</f>
        <v>0</v>
      </c>
      <c r="R690" s="14">
        <f t="shared" si="2"/>
        <v>3.7777777777777777</v>
      </c>
      <c r="S690" s="22"/>
    </row>
    <row r="691" spans="1:19" ht="16.2" x14ac:dyDescent="0.45">
      <c r="A691" s="20" t="s">
        <v>711</v>
      </c>
      <c r="B691" s="9" t="str">
        <f>VLOOKUP(A691,'Raw Data'!$A$2:$M$724,2,FALSE)</f>
        <v>Vinay raja</v>
      </c>
      <c r="C691" s="9">
        <f>VLOOKUP(A691,'Phone Number'!$A$1:$B$6919,2,FALSE)</f>
        <v>8896150846</v>
      </c>
      <c r="D691" s="9">
        <f>VLOOKUP(A691,'Raw Data'!$A$2:$M$724,4,FALSE)</f>
        <v>0</v>
      </c>
      <c r="E691" s="9">
        <f>VLOOKUP(A691,'Raw Data'!$A$2:$M$724,3,FALSE)</f>
        <v>1</v>
      </c>
      <c r="F691" s="9">
        <f>VLOOKUP(A691,'Raw Data'!$A$2:$M$724,5,FALSE)</f>
        <v>0</v>
      </c>
      <c r="G691" s="9">
        <f>VLOOKUP(A691,'Raw Data'!$A$2:$M$724,7,FALSE)</f>
        <v>1</v>
      </c>
      <c r="H691" s="10">
        <f t="shared" si="0"/>
        <v>0</v>
      </c>
      <c r="I691" s="9">
        <f>VLOOKUP(A691,'Raw Data'!$A$2:$M$724,6,FALSE)</f>
        <v>0</v>
      </c>
      <c r="J691" s="9">
        <f>VLOOKUP(A691,'Raw Data'!$A$2:$M$724,12,FALSE)</f>
        <v>0</v>
      </c>
      <c r="K691" s="9">
        <f>VLOOKUP(A691,'Raw Data'!$A$2:$M$724,13,FALSE)</f>
        <v>0</v>
      </c>
      <c r="L691" s="7">
        <v>0</v>
      </c>
      <c r="M691" s="11">
        <f t="shared" si="1"/>
        <v>1.0833333333333333</v>
      </c>
      <c r="N691" s="12">
        <f>VLOOKUP(A691,'Raw Data'!$A$2:$M$724,9,FALSE)</f>
        <v>136</v>
      </c>
      <c r="O691" s="13">
        <f>VLOOKUP(A691,'Raw Data'!$A$2:$M$724,10,FALSE)</f>
        <v>56</v>
      </c>
      <c r="P691" s="13">
        <f>VLOOKUP(A691,'Raw Data'!$A$2:$M$724,11,FALSE)</f>
        <v>0</v>
      </c>
      <c r="Q691" s="13">
        <f>VLOOKUP(A691,'Raw Data'!$A$2:$M$724,8,FALSE)</f>
        <v>0</v>
      </c>
      <c r="R691" s="14">
        <f t="shared" si="2"/>
        <v>1.0833333333333333</v>
      </c>
      <c r="S691" s="22"/>
    </row>
    <row r="692" spans="1:19" ht="16.2" x14ac:dyDescent="0.45">
      <c r="A692" s="20" t="s">
        <v>712</v>
      </c>
      <c r="B692" s="9" t="str">
        <f>VLOOKUP(A692,'Raw Data'!$A$2:$M$724,2,FALSE)</f>
        <v>Aman</v>
      </c>
      <c r="C692" s="9">
        <f>VLOOKUP(A692,'Phone Number'!$A$1:$B$6919,2,FALSE)</f>
        <v>7398275273</v>
      </c>
      <c r="D692" s="9">
        <f>VLOOKUP(A692,'Raw Data'!$A$2:$M$724,4,FALSE)</f>
        <v>0</v>
      </c>
      <c r="E692" s="9">
        <f>VLOOKUP(A692,'Raw Data'!$A$2:$M$724,3,FALSE)</f>
        <v>1</v>
      </c>
      <c r="F692" s="9">
        <f>VLOOKUP(A692,'Raw Data'!$A$2:$M$724,5,FALSE)</f>
        <v>0</v>
      </c>
      <c r="G692" s="9">
        <f>VLOOKUP(A692,'Raw Data'!$A$2:$M$724,7,FALSE)</f>
        <v>0</v>
      </c>
      <c r="H692" s="10" t="e">
        <f t="shared" si="0"/>
        <v>#DIV/0!</v>
      </c>
      <c r="I692" s="9">
        <f>VLOOKUP(A692,'Raw Data'!$A$2:$M$724,6,FALSE)</f>
        <v>0</v>
      </c>
      <c r="J692" s="9">
        <f>VLOOKUP(A692,'Raw Data'!$A$2:$M$724,12,FALSE)</f>
        <v>0</v>
      </c>
      <c r="K692" s="9">
        <f>VLOOKUP(A692,'Raw Data'!$A$2:$M$724,13,FALSE)</f>
        <v>0</v>
      </c>
      <c r="L692" s="7">
        <v>0</v>
      </c>
      <c r="M692" s="11">
        <f t="shared" si="1"/>
        <v>1</v>
      </c>
      <c r="N692" s="12">
        <f>VLOOKUP(A692,'Raw Data'!$A$2:$M$724,9,FALSE)</f>
        <v>0</v>
      </c>
      <c r="O692" s="13">
        <f>VLOOKUP(A692,'Raw Data'!$A$2:$M$724,10,FALSE)</f>
        <v>0</v>
      </c>
      <c r="P692" s="13">
        <f>VLOOKUP(A692,'Raw Data'!$A$2:$M$724,11,FALSE)</f>
        <v>0</v>
      </c>
      <c r="Q692" s="13">
        <f>VLOOKUP(A692,'Raw Data'!$A$2:$M$724,8,FALSE)</f>
        <v>0</v>
      </c>
      <c r="R692" s="14">
        <f t="shared" si="2"/>
        <v>1</v>
      </c>
      <c r="S692" s="22"/>
    </row>
    <row r="693" spans="1:19" ht="16.2" x14ac:dyDescent="0.45">
      <c r="A693" s="20" t="s">
        <v>713</v>
      </c>
      <c r="B693" s="9" t="str">
        <f>VLOOKUP(A693,'Raw Data'!$A$2:$M$724,2,FALSE)</f>
        <v>Satabdi Aich</v>
      </c>
      <c r="C693" s="9">
        <f>VLOOKUP(A693,'Phone Number'!$A$1:$B$6919,2,FALSE)</f>
        <v>9674130716</v>
      </c>
      <c r="D693" s="9">
        <f>VLOOKUP(A693,'Raw Data'!$A$2:$M$724,4,FALSE)</f>
        <v>0</v>
      </c>
      <c r="E693" s="9">
        <f>VLOOKUP(A693,'Raw Data'!$A$2:$M$724,3,FALSE)</f>
        <v>2</v>
      </c>
      <c r="F693" s="9">
        <f>VLOOKUP(A693,'Raw Data'!$A$2:$M$724,5,FALSE)</f>
        <v>0</v>
      </c>
      <c r="G693" s="9">
        <f>VLOOKUP(A693,'Raw Data'!$A$2:$M$724,7,FALSE)</f>
        <v>1</v>
      </c>
      <c r="H693" s="10">
        <f t="shared" si="0"/>
        <v>0</v>
      </c>
      <c r="I693" s="9">
        <f>VLOOKUP(A693,'Raw Data'!$A$2:$M$724,6,FALSE)</f>
        <v>0</v>
      </c>
      <c r="J693" s="9">
        <f>VLOOKUP(A693,'Raw Data'!$A$2:$M$724,12,FALSE)</f>
        <v>0</v>
      </c>
      <c r="K693" s="9">
        <f>VLOOKUP(A693,'Raw Data'!$A$2:$M$724,13,FALSE)</f>
        <v>18</v>
      </c>
      <c r="L693" s="7">
        <v>0</v>
      </c>
      <c r="M693" s="11">
        <f t="shared" si="1"/>
        <v>3.0833333333333335</v>
      </c>
      <c r="N693" s="12">
        <f>VLOOKUP(A693,'Raw Data'!$A$2:$M$724,9,FALSE)</f>
        <v>0</v>
      </c>
      <c r="O693" s="13">
        <f>VLOOKUP(A693,'Raw Data'!$A$2:$M$724,10,FALSE)</f>
        <v>0</v>
      </c>
      <c r="P693" s="13">
        <f>VLOOKUP(A693,'Raw Data'!$A$2:$M$724,11,FALSE)</f>
        <v>0</v>
      </c>
      <c r="Q693" s="13">
        <f>VLOOKUP(A693,'Raw Data'!$A$2:$M$724,8,FALSE)</f>
        <v>0</v>
      </c>
      <c r="R693" s="14">
        <f t="shared" si="2"/>
        <v>3.0833333333333335</v>
      </c>
      <c r="S693" s="22"/>
    </row>
    <row r="694" spans="1:19" ht="16.2" x14ac:dyDescent="0.45">
      <c r="A694" s="20" t="s">
        <v>714</v>
      </c>
      <c r="B694" s="9" t="str">
        <f>VLOOKUP(A694,'Raw Data'!$A$2:$M$724,2,FALSE)</f>
        <v>Deepa</v>
      </c>
      <c r="C694" s="9">
        <f>VLOOKUP(A694,'Phone Number'!$A$1:$B$6919,2,FALSE)</f>
        <v>9887212781</v>
      </c>
      <c r="D694" s="9">
        <f>VLOOKUP(A694,'Raw Data'!$A$2:$M$724,4,FALSE)</f>
        <v>0</v>
      </c>
      <c r="E694" s="9">
        <f>VLOOKUP(A694,'Raw Data'!$A$2:$M$724,3,FALSE)</f>
        <v>1</v>
      </c>
      <c r="F694" s="9">
        <f>VLOOKUP(A694,'Raw Data'!$A$2:$M$724,5,FALSE)</f>
        <v>0</v>
      </c>
      <c r="G694" s="9">
        <f>VLOOKUP(A694,'Raw Data'!$A$2:$M$724,7,FALSE)</f>
        <v>0</v>
      </c>
      <c r="H694" s="10" t="e">
        <f t="shared" si="0"/>
        <v>#DIV/0!</v>
      </c>
      <c r="I694" s="9">
        <f>VLOOKUP(A694,'Raw Data'!$A$2:$M$724,6,FALSE)</f>
        <v>0</v>
      </c>
      <c r="J694" s="9">
        <f>VLOOKUP(A694,'Raw Data'!$A$2:$M$724,12,FALSE)</f>
        <v>0</v>
      </c>
      <c r="K694" s="9">
        <f>VLOOKUP(A694,'Raw Data'!$A$2:$M$724,13,FALSE)</f>
        <v>0</v>
      </c>
      <c r="L694" s="7">
        <v>0</v>
      </c>
      <c r="M694" s="11">
        <f t="shared" si="1"/>
        <v>1</v>
      </c>
      <c r="N694" s="12">
        <f>VLOOKUP(A694,'Raw Data'!$A$2:$M$724,9,FALSE)</f>
        <v>1</v>
      </c>
      <c r="O694" s="13">
        <f>VLOOKUP(A694,'Raw Data'!$A$2:$M$724,10,FALSE)</f>
        <v>1</v>
      </c>
      <c r="P694" s="13">
        <f>VLOOKUP(A694,'Raw Data'!$A$2:$M$724,11,FALSE)</f>
        <v>0</v>
      </c>
      <c r="Q694" s="13">
        <f>VLOOKUP(A694,'Raw Data'!$A$2:$M$724,8,FALSE)</f>
        <v>0</v>
      </c>
      <c r="R694" s="14">
        <f t="shared" si="2"/>
        <v>1</v>
      </c>
      <c r="S694" s="22"/>
    </row>
    <row r="695" spans="1:19" ht="16.2" x14ac:dyDescent="0.45">
      <c r="A695" s="20" t="s">
        <v>715</v>
      </c>
      <c r="B695" s="9" t="str">
        <f>VLOOKUP(A695,'Raw Data'!$A$2:$M$724,2,FALSE)</f>
        <v>Swati chaudhary</v>
      </c>
      <c r="C695" s="9">
        <f>VLOOKUP(A695,'Phone Number'!$A$1:$B$6919,2,FALSE)</f>
        <v>8222822480</v>
      </c>
      <c r="D695" s="9">
        <f>VLOOKUP(A695,'Raw Data'!$A$2:$M$724,4,FALSE)</f>
        <v>0</v>
      </c>
      <c r="E695" s="9">
        <f>VLOOKUP(A695,'Raw Data'!$A$2:$M$724,3,FALSE)</f>
        <v>1</v>
      </c>
      <c r="F695" s="9">
        <f>VLOOKUP(A695,'Raw Data'!$A$2:$M$724,5,FALSE)</f>
        <v>0</v>
      </c>
      <c r="G695" s="9">
        <f>VLOOKUP(A695,'Raw Data'!$A$2:$M$724,7,FALSE)</f>
        <v>1</v>
      </c>
      <c r="H695" s="10">
        <f t="shared" si="0"/>
        <v>0</v>
      </c>
      <c r="I695" s="9">
        <f>VLOOKUP(A695,'Raw Data'!$A$2:$M$724,6,FALSE)</f>
        <v>0</v>
      </c>
      <c r="J695" s="9">
        <f>VLOOKUP(A695,'Raw Data'!$A$2:$M$724,12,FALSE)</f>
        <v>0</v>
      </c>
      <c r="K695" s="9">
        <f>VLOOKUP(A695,'Raw Data'!$A$2:$M$724,13,FALSE)</f>
        <v>2</v>
      </c>
      <c r="L695" s="7">
        <v>0</v>
      </c>
      <c r="M695" s="11">
        <f t="shared" si="1"/>
        <v>1.1944444444444444</v>
      </c>
      <c r="N695" s="12">
        <f>VLOOKUP(A695,'Raw Data'!$A$2:$M$724,9,FALSE)</f>
        <v>0</v>
      </c>
      <c r="O695" s="13">
        <f>VLOOKUP(A695,'Raw Data'!$A$2:$M$724,10,FALSE)</f>
        <v>0</v>
      </c>
      <c r="P695" s="13">
        <f>VLOOKUP(A695,'Raw Data'!$A$2:$M$724,11,FALSE)</f>
        <v>0</v>
      </c>
      <c r="Q695" s="13">
        <f>VLOOKUP(A695,'Raw Data'!$A$2:$M$724,8,FALSE)</f>
        <v>0</v>
      </c>
      <c r="R695" s="14">
        <f t="shared" si="2"/>
        <v>1.1944444444444444</v>
      </c>
      <c r="S695" s="22"/>
    </row>
    <row r="696" spans="1:19" ht="16.2" x14ac:dyDescent="0.45">
      <c r="A696" s="20" t="s">
        <v>716</v>
      </c>
      <c r="B696" s="9" t="str">
        <f>VLOOKUP(A696,'Raw Data'!$A$2:$M$724,2,FALSE)</f>
        <v>Subhangi Pandey</v>
      </c>
      <c r="C696" s="9">
        <f>VLOOKUP(A696,'Phone Number'!$A$1:$B$6919,2,FALSE)</f>
        <v>9511029693</v>
      </c>
      <c r="D696" s="9">
        <f>VLOOKUP(A696,'Raw Data'!$A$2:$M$724,4,FALSE)</f>
        <v>0</v>
      </c>
      <c r="E696" s="9">
        <f>VLOOKUP(A696,'Raw Data'!$A$2:$M$724,3,FALSE)</f>
        <v>1</v>
      </c>
      <c r="F696" s="9">
        <f>VLOOKUP(A696,'Raw Data'!$A$2:$M$724,5,FALSE)</f>
        <v>0</v>
      </c>
      <c r="G696" s="9">
        <f>VLOOKUP(A696,'Raw Data'!$A$2:$M$724,7,FALSE)</f>
        <v>0</v>
      </c>
      <c r="H696" s="10" t="e">
        <f t="shared" si="0"/>
        <v>#DIV/0!</v>
      </c>
      <c r="I696" s="9">
        <f>VLOOKUP(A696,'Raw Data'!$A$2:$M$724,6,FALSE)</f>
        <v>0</v>
      </c>
      <c r="J696" s="9">
        <f>VLOOKUP(A696,'Raw Data'!$A$2:$M$724,12,FALSE)</f>
        <v>0</v>
      </c>
      <c r="K696" s="9">
        <f>VLOOKUP(A696,'Raw Data'!$A$2:$M$724,13,FALSE)</f>
        <v>3</v>
      </c>
      <c r="L696" s="7">
        <v>0</v>
      </c>
      <c r="M696" s="11">
        <f t="shared" si="1"/>
        <v>1.1666666666666667</v>
      </c>
      <c r="N696" s="12">
        <f>VLOOKUP(A696,'Raw Data'!$A$2:$M$724,9,FALSE)</f>
        <v>0</v>
      </c>
      <c r="O696" s="13">
        <f>VLOOKUP(A696,'Raw Data'!$A$2:$M$724,10,FALSE)</f>
        <v>0</v>
      </c>
      <c r="P696" s="13">
        <f>VLOOKUP(A696,'Raw Data'!$A$2:$M$724,11,FALSE)</f>
        <v>0</v>
      </c>
      <c r="Q696" s="13">
        <f>VLOOKUP(A696,'Raw Data'!$A$2:$M$724,8,FALSE)</f>
        <v>0</v>
      </c>
      <c r="R696" s="14">
        <f t="shared" si="2"/>
        <v>1.1666666666666667</v>
      </c>
      <c r="S696" s="22"/>
    </row>
    <row r="697" spans="1:19" ht="16.2" x14ac:dyDescent="0.45">
      <c r="A697" s="20" t="s">
        <v>717</v>
      </c>
      <c r="B697" s="9" t="str">
        <f>VLOOKUP(A697,'Raw Data'!$A$2:$M$724,2,FALSE)</f>
        <v>Prince Kumar</v>
      </c>
      <c r="C697" s="9">
        <f>VLOOKUP(A697,'Phone Number'!$A$1:$B$6919,2,FALSE)</f>
        <v>9142517545</v>
      </c>
      <c r="D697" s="9">
        <f>VLOOKUP(A697,'Raw Data'!$A$2:$M$724,4,FALSE)</f>
        <v>0</v>
      </c>
      <c r="E697" s="9">
        <f>VLOOKUP(A697,'Raw Data'!$A$2:$M$724,3,FALSE)</f>
        <v>4</v>
      </c>
      <c r="F697" s="9">
        <f>VLOOKUP(A697,'Raw Data'!$A$2:$M$724,5,FALSE)</f>
        <v>0</v>
      </c>
      <c r="G697" s="9">
        <f>VLOOKUP(A697,'Raw Data'!$A$2:$M$724,7,FALSE)</f>
        <v>86</v>
      </c>
      <c r="H697" s="10">
        <f t="shared" si="0"/>
        <v>0</v>
      </c>
      <c r="I697" s="9">
        <f>VLOOKUP(A697,'Raw Data'!$A$2:$M$724,6,FALSE)</f>
        <v>0</v>
      </c>
      <c r="J697" s="9">
        <f>VLOOKUP(A697,'Raw Data'!$A$2:$M$724,12,FALSE)</f>
        <v>0</v>
      </c>
      <c r="K697" s="9">
        <f>VLOOKUP(A697,'Raw Data'!$A$2:$M$724,13,FALSE)</f>
        <v>0</v>
      </c>
      <c r="L697" s="7">
        <v>0</v>
      </c>
      <c r="M697" s="11">
        <f t="shared" si="1"/>
        <v>11.166666666666668</v>
      </c>
      <c r="N697" s="12">
        <f>VLOOKUP(A697,'Raw Data'!$A$2:$M$724,9,FALSE)</f>
        <v>3</v>
      </c>
      <c r="O697" s="13">
        <f>VLOOKUP(A697,'Raw Data'!$A$2:$M$724,10,FALSE)</f>
        <v>3</v>
      </c>
      <c r="P697" s="13">
        <f>VLOOKUP(A697,'Raw Data'!$A$2:$M$724,11,FALSE)</f>
        <v>0</v>
      </c>
      <c r="Q697" s="13">
        <f>VLOOKUP(A697,'Raw Data'!$A$2:$M$724,8,FALSE)</f>
        <v>0</v>
      </c>
      <c r="R697" s="14">
        <f t="shared" si="2"/>
        <v>11.166666666666668</v>
      </c>
      <c r="S697" s="22"/>
    </row>
    <row r="698" spans="1:19" ht="16.2" x14ac:dyDescent="0.45">
      <c r="A698" s="20" t="s">
        <v>718</v>
      </c>
      <c r="B698" s="9" t="str">
        <f>VLOOKUP(A698,'Raw Data'!$A$2:$M$724,2,FALSE)</f>
        <v>Hariom</v>
      </c>
      <c r="C698" s="9">
        <f>VLOOKUP(A698,'Phone Number'!$A$1:$B$6919,2,FALSE)</f>
        <v>8808921889</v>
      </c>
      <c r="D698" s="9">
        <f>VLOOKUP(A698,'Raw Data'!$A$2:$M$724,4,FALSE)</f>
        <v>0</v>
      </c>
      <c r="E698" s="9">
        <f>VLOOKUP(A698,'Raw Data'!$A$2:$M$724,3,FALSE)</f>
        <v>1</v>
      </c>
      <c r="F698" s="9">
        <f>VLOOKUP(A698,'Raw Data'!$A$2:$M$724,5,FALSE)</f>
        <v>0</v>
      </c>
      <c r="G698" s="9">
        <f>VLOOKUP(A698,'Raw Data'!$A$2:$M$724,7,FALSE)</f>
        <v>2</v>
      </c>
      <c r="H698" s="10">
        <f t="shared" si="0"/>
        <v>0</v>
      </c>
      <c r="I698" s="9">
        <f>VLOOKUP(A698,'Raw Data'!$A$2:$M$724,6,FALSE)</f>
        <v>0</v>
      </c>
      <c r="J698" s="9">
        <f>VLOOKUP(A698,'Raw Data'!$A$2:$M$724,12,FALSE)</f>
        <v>0</v>
      </c>
      <c r="K698" s="9">
        <f>VLOOKUP(A698,'Raw Data'!$A$2:$M$724,13,FALSE)</f>
        <v>0</v>
      </c>
      <c r="L698" s="7">
        <v>0</v>
      </c>
      <c r="M698" s="11">
        <f t="shared" si="1"/>
        <v>1.1666666666666667</v>
      </c>
      <c r="N698" s="12">
        <f>VLOOKUP(A698,'Raw Data'!$A$2:$M$724,9,FALSE)</f>
        <v>0</v>
      </c>
      <c r="O698" s="13">
        <f>VLOOKUP(A698,'Raw Data'!$A$2:$M$724,10,FALSE)</f>
        <v>0</v>
      </c>
      <c r="P698" s="13">
        <f>VLOOKUP(A698,'Raw Data'!$A$2:$M$724,11,FALSE)</f>
        <v>0</v>
      </c>
      <c r="Q698" s="13">
        <f>VLOOKUP(A698,'Raw Data'!$A$2:$M$724,8,FALSE)</f>
        <v>0</v>
      </c>
      <c r="R698" s="14">
        <f t="shared" si="2"/>
        <v>1.1666666666666667</v>
      </c>
      <c r="S698" s="22"/>
    </row>
    <row r="699" spans="1:19" ht="16.2" x14ac:dyDescent="0.45">
      <c r="A699" s="20" t="s">
        <v>719</v>
      </c>
      <c r="B699" s="9" t="str">
        <f>VLOOKUP(A699,'Raw Data'!$A$2:$M$724,2,FALSE)</f>
        <v>Taiyari Help</v>
      </c>
      <c r="C699" s="9">
        <f>VLOOKUP(A699,'Phone Number'!$A$1:$B$6919,2,FALSE)</f>
        <v>7985205991</v>
      </c>
      <c r="D699" s="9">
        <f>VLOOKUP(A699,'Raw Data'!$A$2:$M$724,4,FALSE)</f>
        <v>0</v>
      </c>
      <c r="E699" s="9">
        <f>VLOOKUP(A699,'Raw Data'!$A$2:$M$724,3,FALSE)</f>
        <v>1</v>
      </c>
      <c r="F699" s="9">
        <f>VLOOKUP(A699,'Raw Data'!$A$2:$M$724,5,FALSE)</f>
        <v>0</v>
      </c>
      <c r="G699" s="9">
        <f>VLOOKUP(A699,'Raw Data'!$A$2:$M$724,7,FALSE)</f>
        <v>1</v>
      </c>
      <c r="H699" s="10">
        <f t="shared" si="0"/>
        <v>0</v>
      </c>
      <c r="I699" s="9">
        <f>VLOOKUP(A699,'Raw Data'!$A$2:$M$724,6,FALSE)</f>
        <v>0</v>
      </c>
      <c r="J699" s="9">
        <f>VLOOKUP(A699,'Raw Data'!$A$2:$M$724,12,FALSE)</f>
        <v>0</v>
      </c>
      <c r="K699" s="9">
        <f>VLOOKUP(A699,'Raw Data'!$A$2:$M$724,13,FALSE)</f>
        <v>0</v>
      </c>
      <c r="L699" s="7">
        <v>0</v>
      </c>
      <c r="M699" s="11">
        <f t="shared" si="1"/>
        <v>1.0833333333333333</v>
      </c>
      <c r="N699" s="12">
        <f>VLOOKUP(A699,'Raw Data'!$A$2:$M$724,9,FALSE)</f>
        <v>0</v>
      </c>
      <c r="O699" s="13">
        <f>VLOOKUP(A699,'Raw Data'!$A$2:$M$724,10,FALSE)</f>
        <v>0</v>
      </c>
      <c r="P699" s="13">
        <f>VLOOKUP(A699,'Raw Data'!$A$2:$M$724,11,FALSE)</f>
        <v>0</v>
      </c>
      <c r="Q699" s="13">
        <f>VLOOKUP(A699,'Raw Data'!$A$2:$M$724,8,FALSE)</f>
        <v>0</v>
      </c>
      <c r="R699" s="14">
        <f t="shared" si="2"/>
        <v>1.0833333333333333</v>
      </c>
      <c r="S699" s="22"/>
    </row>
    <row r="700" spans="1:19" ht="16.2" x14ac:dyDescent="0.45">
      <c r="A700" s="20" t="s">
        <v>720</v>
      </c>
      <c r="B700" s="9" t="str">
        <f>VLOOKUP(A700,'Raw Data'!$A$2:$M$724,2,FALSE)</f>
        <v>Kuldeep Goswami</v>
      </c>
      <c r="C700" s="9">
        <f>VLOOKUP(A700,'Phone Number'!$A$1:$B$6919,2,FALSE)</f>
        <v>9794512327</v>
      </c>
      <c r="D700" s="9">
        <f>VLOOKUP(A700,'Raw Data'!$A$2:$M$724,4,FALSE)</f>
        <v>0</v>
      </c>
      <c r="E700" s="9">
        <f>VLOOKUP(A700,'Raw Data'!$A$2:$M$724,3,FALSE)</f>
        <v>2</v>
      </c>
      <c r="F700" s="9">
        <f>VLOOKUP(A700,'Raw Data'!$A$2:$M$724,5,FALSE)</f>
        <v>0</v>
      </c>
      <c r="G700" s="9">
        <f>VLOOKUP(A700,'Raw Data'!$A$2:$M$724,7,FALSE)</f>
        <v>1</v>
      </c>
      <c r="H700" s="10">
        <f t="shared" si="0"/>
        <v>0</v>
      </c>
      <c r="I700" s="9">
        <f>VLOOKUP(A700,'Raw Data'!$A$2:$M$724,6,FALSE)</f>
        <v>0</v>
      </c>
      <c r="J700" s="9">
        <f>VLOOKUP(A700,'Raw Data'!$A$2:$M$724,12,FALSE)</f>
        <v>0</v>
      </c>
      <c r="K700" s="9">
        <f>VLOOKUP(A700,'Raw Data'!$A$2:$M$724,13,FALSE)</f>
        <v>0</v>
      </c>
      <c r="L700" s="7">
        <v>0</v>
      </c>
      <c r="M700" s="11">
        <f t="shared" si="1"/>
        <v>2.0833333333333335</v>
      </c>
      <c r="N700" s="12">
        <f>VLOOKUP(A700,'Raw Data'!$A$2:$M$724,9,FALSE)</f>
        <v>9</v>
      </c>
      <c r="O700" s="13">
        <f>VLOOKUP(A700,'Raw Data'!$A$2:$M$724,10,FALSE)</f>
        <v>0</v>
      </c>
      <c r="P700" s="13">
        <f>VLOOKUP(A700,'Raw Data'!$A$2:$M$724,11,FALSE)</f>
        <v>0</v>
      </c>
      <c r="Q700" s="13">
        <f>VLOOKUP(A700,'Raw Data'!$A$2:$M$724,8,FALSE)</f>
        <v>0</v>
      </c>
      <c r="R700" s="14">
        <f t="shared" si="2"/>
        <v>2.0833333333333335</v>
      </c>
      <c r="S700" s="22"/>
    </row>
    <row r="701" spans="1:19" ht="16.2" x14ac:dyDescent="0.45">
      <c r="A701" s="20" t="s">
        <v>721</v>
      </c>
      <c r="B701" s="9" t="str">
        <f>VLOOKUP(A701,'Raw Data'!$A$2:$M$724,2,FALSE)</f>
        <v>Rohit Kumar Singh</v>
      </c>
      <c r="C701" s="9">
        <f>VLOOKUP(A701,'Phone Number'!$A$1:$B$6919,2,FALSE)</f>
        <v>8825100154</v>
      </c>
      <c r="D701" s="9">
        <f>VLOOKUP(A701,'Raw Data'!$A$2:$M$724,4,FALSE)</f>
        <v>0</v>
      </c>
      <c r="E701" s="9">
        <f>VLOOKUP(A701,'Raw Data'!$A$2:$M$724,3,FALSE)</f>
        <v>1</v>
      </c>
      <c r="F701" s="9">
        <f>VLOOKUP(A701,'Raw Data'!$A$2:$M$724,5,FALSE)</f>
        <v>0</v>
      </c>
      <c r="G701" s="9">
        <f>VLOOKUP(A701,'Raw Data'!$A$2:$M$724,7,FALSE)</f>
        <v>0</v>
      </c>
      <c r="H701" s="10" t="e">
        <f t="shared" si="0"/>
        <v>#DIV/0!</v>
      </c>
      <c r="I701" s="9">
        <f>VLOOKUP(A701,'Raw Data'!$A$2:$M$724,6,FALSE)</f>
        <v>0</v>
      </c>
      <c r="J701" s="9">
        <f>VLOOKUP(A701,'Raw Data'!$A$2:$M$724,12,FALSE)</f>
        <v>0</v>
      </c>
      <c r="K701" s="9">
        <f>VLOOKUP(A701,'Raw Data'!$A$2:$M$724,13,FALSE)</f>
        <v>1</v>
      </c>
      <c r="L701" s="7">
        <v>0</v>
      </c>
      <c r="M701" s="11">
        <f t="shared" si="1"/>
        <v>1.0555555555555556</v>
      </c>
      <c r="N701" s="12">
        <f>VLOOKUP(A701,'Raw Data'!$A$2:$M$724,9,FALSE)</f>
        <v>0</v>
      </c>
      <c r="O701" s="13">
        <f>VLOOKUP(A701,'Raw Data'!$A$2:$M$724,10,FALSE)</f>
        <v>0</v>
      </c>
      <c r="P701" s="13">
        <f>VLOOKUP(A701,'Raw Data'!$A$2:$M$724,11,FALSE)</f>
        <v>0</v>
      </c>
      <c r="Q701" s="13">
        <f>VLOOKUP(A701,'Raw Data'!$A$2:$M$724,8,FALSE)</f>
        <v>0</v>
      </c>
      <c r="R701" s="14">
        <f t="shared" si="2"/>
        <v>1.0555555555555556</v>
      </c>
      <c r="S701" s="22"/>
    </row>
    <row r="702" spans="1:19" ht="16.2" x14ac:dyDescent="0.45">
      <c r="A702" s="20" t="s">
        <v>722</v>
      </c>
      <c r="B702" s="9" t="str">
        <f>VLOOKUP(A702,'Raw Data'!$A$2:$M$724,2,FALSE)</f>
        <v>Chirodip Das</v>
      </c>
      <c r="C702" s="9">
        <f>VLOOKUP(A702,'Phone Number'!$A$1:$B$6919,2,FALSE)</f>
        <v>9830317844</v>
      </c>
      <c r="D702" s="9">
        <f>VLOOKUP(A702,'Raw Data'!$A$2:$M$724,4,FALSE)</f>
        <v>0</v>
      </c>
      <c r="E702" s="9">
        <f>VLOOKUP(A702,'Raw Data'!$A$2:$M$724,3,FALSE)</f>
        <v>1</v>
      </c>
      <c r="F702" s="9">
        <f>VLOOKUP(A702,'Raw Data'!$A$2:$M$724,5,FALSE)</f>
        <v>0</v>
      </c>
      <c r="G702" s="9">
        <f>VLOOKUP(A702,'Raw Data'!$A$2:$M$724,7,FALSE)</f>
        <v>0</v>
      </c>
      <c r="H702" s="10" t="e">
        <f t="shared" si="0"/>
        <v>#DIV/0!</v>
      </c>
      <c r="I702" s="9">
        <f>VLOOKUP(A702,'Raw Data'!$A$2:$M$724,6,FALSE)</f>
        <v>0</v>
      </c>
      <c r="J702" s="9">
        <f>VLOOKUP(A702,'Raw Data'!$A$2:$M$724,12,FALSE)</f>
        <v>0</v>
      </c>
      <c r="K702" s="9">
        <f>VLOOKUP(A702,'Raw Data'!$A$2:$M$724,13,FALSE)</f>
        <v>7</v>
      </c>
      <c r="L702" s="7">
        <v>0</v>
      </c>
      <c r="M702" s="11">
        <f t="shared" si="1"/>
        <v>1.3888888888888888</v>
      </c>
      <c r="N702" s="12">
        <f>VLOOKUP(A702,'Raw Data'!$A$2:$M$724,9,FALSE)</f>
        <v>0</v>
      </c>
      <c r="O702" s="13">
        <f>VLOOKUP(A702,'Raw Data'!$A$2:$M$724,10,FALSE)</f>
        <v>0</v>
      </c>
      <c r="P702" s="13">
        <f>VLOOKUP(A702,'Raw Data'!$A$2:$M$724,11,FALSE)</f>
        <v>0</v>
      </c>
      <c r="Q702" s="13">
        <f>VLOOKUP(A702,'Raw Data'!$A$2:$M$724,8,FALSE)</f>
        <v>0</v>
      </c>
      <c r="R702" s="14">
        <f t="shared" si="2"/>
        <v>1.3888888888888888</v>
      </c>
      <c r="S702" s="22"/>
    </row>
    <row r="703" spans="1:19" ht="16.2" x14ac:dyDescent="0.45">
      <c r="A703" s="20" t="s">
        <v>723</v>
      </c>
      <c r="B703" s="9" t="str">
        <f>VLOOKUP(A703,'Raw Data'!$A$2:$M$724,2,FALSE)</f>
        <v>Kaushal chauhan</v>
      </c>
      <c r="C703" s="9">
        <f>VLOOKUP(A703,'Phone Number'!$A$1:$B$6919,2,FALSE)</f>
        <v>9670241107</v>
      </c>
      <c r="D703" s="9">
        <f>VLOOKUP(A703,'Raw Data'!$A$2:$M$724,4,FALSE)</f>
        <v>0</v>
      </c>
      <c r="E703" s="9">
        <f>VLOOKUP(A703,'Raw Data'!$A$2:$M$724,3,FALSE)</f>
        <v>1</v>
      </c>
      <c r="F703" s="9">
        <f>VLOOKUP(A703,'Raw Data'!$A$2:$M$724,5,FALSE)</f>
        <v>0</v>
      </c>
      <c r="G703" s="9">
        <f>VLOOKUP(A703,'Raw Data'!$A$2:$M$724,7,FALSE)</f>
        <v>0</v>
      </c>
      <c r="H703" s="10" t="e">
        <f t="shared" si="0"/>
        <v>#DIV/0!</v>
      </c>
      <c r="I703" s="9">
        <f>VLOOKUP(A703,'Raw Data'!$A$2:$M$724,6,FALSE)</f>
        <v>0</v>
      </c>
      <c r="J703" s="9">
        <f>VLOOKUP(A703,'Raw Data'!$A$2:$M$724,12,FALSE)</f>
        <v>0</v>
      </c>
      <c r="K703" s="9">
        <f>VLOOKUP(A703,'Raw Data'!$A$2:$M$724,13,FALSE)</f>
        <v>0</v>
      </c>
      <c r="L703" s="7">
        <v>0</v>
      </c>
      <c r="M703" s="11">
        <f t="shared" si="1"/>
        <v>1</v>
      </c>
      <c r="N703" s="12">
        <f>VLOOKUP(A703,'Raw Data'!$A$2:$M$724,9,FALSE)</f>
        <v>1</v>
      </c>
      <c r="O703" s="13">
        <f>VLOOKUP(A703,'Raw Data'!$A$2:$M$724,10,FALSE)</f>
        <v>1</v>
      </c>
      <c r="P703" s="13">
        <f>VLOOKUP(A703,'Raw Data'!$A$2:$M$724,11,FALSE)</f>
        <v>0</v>
      </c>
      <c r="Q703" s="13">
        <f>VLOOKUP(A703,'Raw Data'!$A$2:$M$724,8,FALSE)</f>
        <v>0</v>
      </c>
      <c r="R703" s="14">
        <f t="shared" si="2"/>
        <v>1</v>
      </c>
      <c r="S703" s="22"/>
    </row>
    <row r="704" spans="1:19" ht="16.2" x14ac:dyDescent="0.45">
      <c r="A704" s="20" t="s">
        <v>724</v>
      </c>
      <c r="B704" s="9" t="str">
        <f>VLOOKUP(A704,'Raw Data'!$A$2:$M$724,2,FALSE)</f>
        <v>Marufa kashmi</v>
      </c>
      <c r="C704" s="9">
        <f>VLOOKUP(A704,'Phone Number'!$A$1:$B$6919,2,FALSE)</f>
        <v>6299156257</v>
      </c>
      <c r="D704" s="9">
        <f>VLOOKUP(A704,'Raw Data'!$A$2:$M$724,4,FALSE)</f>
        <v>0</v>
      </c>
      <c r="E704" s="9">
        <f>VLOOKUP(A704,'Raw Data'!$A$2:$M$724,3,FALSE)</f>
        <v>2</v>
      </c>
      <c r="F704" s="9">
        <f>VLOOKUP(A704,'Raw Data'!$A$2:$M$724,5,FALSE)</f>
        <v>0</v>
      </c>
      <c r="G704" s="9">
        <f>VLOOKUP(A704,'Raw Data'!$A$2:$M$724,7,FALSE)</f>
        <v>5</v>
      </c>
      <c r="H704" s="10">
        <f t="shared" si="0"/>
        <v>0</v>
      </c>
      <c r="I704" s="9">
        <f>VLOOKUP(A704,'Raw Data'!$A$2:$M$724,6,FALSE)</f>
        <v>0</v>
      </c>
      <c r="J704" s="9">
        <f>VLOOKUP(A704,'Raw Data'!$A$2:$M$724,12,FALSE)</f>
        <v>0</v>
      </c>
      <c r="K704" s="9">
        <f>VLOOKUP(A704,'Raw Data'!$A$2:$M$724,13,FALSE)</f>
        <v>0</v>
      </c>
      <c r="L704" s="7">
        <v>0</v>
      </c>
      <c r="M704" s="11">
        <f t="shared" si="1"/>
        <v>2.4166666666666665</v>
      </c>
      <c r="N704" s="12">
        <f>VLOOKUP(A704,'Raw Data'!$A$2:$M$724,9,FALSE)</f>
        <v>0</v>
      </c>
      <c r="O704" s="13">
        <f>VLOOKUP(A704,'Raw Data'!$A$2:$M$724,10,FALSE)</f>
        <v>0</v>
      </c>
      <c r="P704" s="13">
        <f>VLOOKUP(A704,'Raw Data'!$A$2:$M$724,11,FALSE)</f>
        <v>0</v>
      </c>
      <c r="Q704" s="13">
        <f>VLOOKUP(A704,'Raw Data'!$A$2:$M$724,8,FALSE)</f>
        <v>0</v>
      </c>
      <c r="R704" s="14">
        <f t="shared" si="2"/>
        <v>2.4166666666666665</v>
      </c>
      <c r="S704" s="22"/>
    </row>
    <row r="705" spans="1:19" ht="16.2" x14ac:dyDescent="0.45">
      <c r="A705" s="20" t="s">
        <v>725</v>
      </c>
      <c r="B705" s="9" t="str">
        <f>VLOOKUP(A705,'Raw Data'!$A$2:$M$724,2,FALSE)</f>
        <v>Bhagyashri More</v>
      </c>
      <c r="C705" s="9">
        <f>VLOOKUP(A705,'Phone Number'!$A$1:$B$6919,2,FALSE)</f>
        <v>7447677326</v>
      </c>
      <c r="D705" s="9">
        <f>VLOOKUP(A705,'Raw Data'!$A$2:$M$724,4,FALSE)</f>
        <v>0</v>
      </c>
      <c r="E705" s="9">
        <f>VLOOKUP(A705,'Raw Data'!$A$2:$M$724,3,FALSE)</f>
        <v>1</v>
      </c>
      <c r="F705" s="9">
        <f>VLOOKUP(A705,'Raw Data'!$A$2:$M$724,5,FALSE)</f>
        <v>0</v>
      </c>
      <c r="G705" s="9">
        <f>VLOOKUP(A705,'Raw Data'!$A$2:$M$724,7,FALSE)</f>
        <v>0</v>
      </c>
      <c r="H705" s="10" t="e">
        <f t="shared" si="0"/>
        <v>#DIV/0!</v>
      </c>
      <c r="I705" s="9">
        <f>VLOOKUP(A705,'Raw Data'!$A$2:$M$724,6,FALSE)</f>
        <v>0</v>
      </c>
      <c r="J705" s="9">
        <f>VLOOKUP(A705,'Raw Data'!$A$2:$M$724,12,FALSE)</f>
        <v>0</v>
      </c>
      <c r="K705" s="9">
        <f>VLOOKUP(A705,'Raw Data'!$A$2:$M$724,13,FALSE)</f>
        <v>3</v>
      </c>
      <c r="L705" s="7">
        <v>0</v>
      </c>
      <c r="M705" s="11">
        <f t="shared" si="1"/>
        <v>1.1666666666666667</v>
      </c>
      <c r="N705" s="12">
        <f>VLOOKUP(A705,'Raw Data'!$A$2:$M$724,9,FALSE)</f>
        <v>0</v>
      </c>
      <c r="O705" s="13">
        <f>VLOOKUP(A705,'Raw Data'!$A$2:$M$724,10,FALSE)</f>
        <v>0</v>
      </c>
      <c r="P705" s="13">
        <f>VLOOKUP(A705,'Raw Data'!$A$2:$M$724,11,FALSE)</f>
        <v>0</v>
      </c>
      <c r="Q705" s="13">
        <f>VLOOKUP(A705,'Raw Data'!$A$2:$M$724,8,FALSE)</f>
        <v>0</v>
      </c>
      <c r="R705" s="14">
        <f t="shared" si="2"/>
        <v>1.1666666666666667</v>
      </c>
      <c r="S705" s="22"/>
    </row>
    <row r="706" spans="1:19" ht="16.2" x14ac:dyDescent="0.45">
      <c r="A706" s="20" t="s">
        <v>726</v>
      </c>
      <c r="B706" s="9" t="str">
        <f>VLOOKUP(A706,'Raw Data'!$A$2:$M$724,2,FALSE)</f>
        <v>Hemant chauhan</v>
      </c>
      <c r="C706" s="9">
        <f>VLOOKUP(A706,'Phone Number'!$A$1:$B$6919,2,FALSE)</f>
        <v>9785533892</v>
      </c>
      <c r="D706" s="9">
        <f>VLOOKUP(A706,'Raw Data'!$A$2:$M$724,4,FALSE)</f>
        <v>0</v>
      </c>
      <c r="E706" s="9">
        <f>VLOOKUP(A706,'Raw Data'!$A$2:$M$724,3,FALSE)</f>
        <v>1</v>
      </c>
      <c r="F706" s="9">
        <f>VLOOKUP(A706,'Raw Data'!$A$2:$M$724,5,FALSE)</f>
        <v>0</v>
      </c>
      <c r="G706" s="9">
        <f>VLOOKUP(A706,'Raw Data'!$A$2:$M$724,7,FALSE)</f>
        <v>0</v>
      </c>
      <c r="H706" s="10" t="e">
        <f t="shared" si="0"/>
        <v>#DIV/0!</v>
      </c>
      <c r="I706" s="9">
        <f>VLOOKUP(A706,'Raw Data'!$A$2:$M$724,6,FALSE)</f>
        <v>0</v>
      </c>
      <c r="J706" s="9">
        <f>VLOOKUP(A706,'Raw Data'!$A$2:$M$724,12,FALSE)</f>
        <v>0</v>
      </c>
      <c r="K706" s="9">
        <f>VLOOKUP(A706,'Raw Data'!$A$2:$M$724,13,FALSE)</f>
        <v>10</v>
      </c>
      <c r="L706" s="7">
        <v>0</v>
      </c>
      <c r="M706" s="11">
        <f t="shared" si="1"/>
        <v>1.5555555555555556</v>
      </c>
      <c r="N706" s="12">
        <f>VLOOKUP(A706,'Raw Data'!$A$2:$M$724,9,FALSE)</f>
        <v>0</v>
      </c>
      <c r="O706" s="13">
        <f>VLOOKUP(A706,'Raw Data'!$A$2:$M$724,10,FALSE)</f>
        <v>0</v>
      </c>
      <c r="P706" s="13">
        <f>VLOOKUP(A706,'Raw Data'!$A$2:$M$724,11,FALSE)</f>
        <v>0</v>
      </c>
      <c r="Q706" s="13">
        <f>VLOOKUP(A706,'Raw Data'!$A$2:$M$724,8,FALSE)</f>
        <v>0</v>
      </c>
      <c r="R706" s="14">
        <f t="shared" si="2"/>
        <v>1.5555555555555556</v>
      </c>
      <c r="S706" s="22"/>
    </row>
    <row r="707" spans="1:19" ht="16.2" x14ac:dyDescent="0.45">
      <c r="A707" s="20" t="s">
        <v>727</v>
      </c>
      <c r="B707" s="9" t="str">
        <f>VLOOKUP(A707,'Raw Data'!$A$2:$M$724,2,FALSE)</f>
        <v>Nikitha</v>
      </c>
      <c r="C707" s="9">
        <f>VLOOKUP(A707,'Phone Number'!$A$1:$B$6919,2,FALSE)</f>
        <v>9441723880</v>
      </c>
      <c r="D707" s="9">
        <f>VLOOKUP(A707,'Raw Data'!$A$2:$M$724,4,FALSE)</f>
        <v>0</v>
      </c>
      <c r="E707" s="9">
        <f>VLOOKUP(A707,'Raw Data'!$A$2:$M$724,3,FALSE)</f>
        <v>1</v>
      </c>
      <c r="F707" s="9">
        <f>VLOOKUP(A707,'Raw Data'!$A$2:$M$724,5,FALSE)</f>
        <v>0</v>
      </c>
      <c r="G707" s="9">
        <f>VLOOKUP(A707,'Raw Data'!$A$2:$M$724,7,FALSE)</f>
        <v>3</v>
      </c>
      <c r="H707" s="10">
        <f t="shared" si="0"/>
        <v>0</v>
      </c>
      <c r="I707" s="9">
        <f>VLOOKUP(A707,'Raw Data'!$A$2:$M$724,6,FALSE)</f>
        <v>0</v>
      </c>
      <c r="J707" s="9">
        <f>VLOOKUP(A707,'Raw Data'!$A$2:$M$724,12,FALSE)</f>
        <v>0</v>
      </c>
      <c r="K707" s="9">
        <f>VLOOKUP(A707,'Raw Data'!$A$2:$M$724,13,FALSE)</f>
        <v>0</v>
      </c>
      <c r="L707" s="7">
        <v>0</v>
      </c>
      <c r="M707" s="11">
        <f t="shared" si="1"/>
        <v>1.25</v>
      </c>
      <c r="N707" s="12">
        <f>VLOOKUP(A707,'Raw Data'!$A$2:$M$724,9,FALSE)</f>
        <v>0</v>
      </c>
      <c r="O707" s="13">
        <f>VLOOKUP(A707,'Raw Data'!$A$2:$M$724,10,FALSE)</f>
        <v>0</v>
      </c>
      <c r="P707" s="13">
        <f>VLOOKUP(A707,'Raw Data'!$A$2:$M$724,11,FALSE)</f>
        <v>0</v>
      </c>
      <c r="Q707" s="13">
        <f>VLOOKUP(A707,'Raw Data'!$A$2:$M$724,8,FALSE)</f>
        <v>0</v>
      </c>
      <c r="R707" s="14">
        <f t="shared" si="2"/>
        <v>1.25</v>
      </c>
      <c r="S707" s="22"/>
    </row>
    <row r="708" spans="1:19" ht="16.2" x14ac:dyDescent="0.45">
      <c r="A708" s="20" t="s">
        <v>728</v>
      </c>
      <c r="B708" s="9" t="str">
        <f>VLOOKUP(A708,'Raw Data'!$A$2:$M$724,2,FALSE)</f>
        <v>Railway</v>
      </c>
      <c r="C708" s="9">
        <f>VLOOKUP(A708,'Phone Number'!$A$1:$B$6919,2,FALSE)</f>
        <v>7063485350</v>
      </c>
      <c r="D708" s="9">
        <f>VLOOKUP(A708,'Raw Data'!$A$2:$M$724,4,FALSE)</f>
        <v>0</v>
      </c>
      <c r="E708" s="9">
        <f>VLOOKUP(A708,'Raw Data'!$A$2:$M$724,3,FALSE)</f>
        <v>1</v>
      </c>
      <c r="F708" s="9">
        <f>VLOOKUP(A708,'Raw Data'!$A$2:$M$724,5,FALSE)</f>
        <v>0</v>
      </c>
      <c r="G708" s="9">
        <f>VLOOKUP(A708,'Raw Data'!$A$2:$M$724,7,FALSE)</f>
        <v>1</v>
      </c>
      <c r="H708" s="10">
        <f t="shared" si="0"/>
        <v>0</v>
      </c>
      <c r="I708" s="9">
        <f>VLOOKUP(A708,'Raw Data'!$A$2:$M$724,6,FALSE)</f>
        <v>0</v>
      </c>
      <c r="J708" s="9">
        <f>VLOOKUP(A708,'Raw Data'!$A$2:$M$724,12,FALSE)</f>
        <v>0</v>
      </c>
      <c r="K708" s="9">
        <f>VLOOKUP(A708,'Raw Data'!$A$2:$M$724,13,FALSE)</f>
        <v>10</v>
      </c>
      <c r="L708" s="7">
        <v>0</v>
      </c>
      <c r="M708" s="11">
        <f t="shared" si="1"/>
        <v>1.6388888888888888</v>
      </c>
      <c r="N708" s="12">
        <f>VLOOKUP(A708,'Raw Data'!$A$2:$M$724,9,FALSE)</f>
        <v>0</v>
      </c>
      <c r="O708" s="13">
        <f>VLOOKUP(A708,'Raw Data'!$A$2:$M$724,10,FALSE)</f>
        <v>0</v>
      </c>
      <c r="P708" s="13">
        <f>VLOOKUP(A708,'Raw Data'!$A$2:$M$724,11,FALSE)</f>
        <v>0</v>
      </c>
      <c r="Q708" s="13">
        <f>VLOOKUP(A708,'Raw Data'!$A$2:$M$724,8,FALSE)</f>
        <v>0</v>
      </c>
      <c r="R708" s="14">
        <f t="shared" si="2"/>
        <v>1.6388888888888888</v>
      </c>
      <c r="S708" s="22"/>
    </row>
    <row r="709" spans="1:19" ht="16.2" x14ac:dyDescent="0.45">
      <c r="A709" s="20" t="s">
        <v>729</v>
      </c>
      <c r="B709" s="9" t="str">
        <f>VLOOKUP(A709,'Raw Data'!$A$2:$M$724,2,FALSE)</f>
        <v>Kanishka Thakur</v>
      </c>
      <c r="C709" s="9">
        <f>VLOOKUP(A709,'Phone Number'!$A$1:$B$6919,2,FALSE)</f>
        <v>9329856172</v>
      </c>
      <c r="D709" s="9">
        <f>VLOOKUP(A709,'Raw Data'!$A$2:$M$724,4,FALSE)</f>
        <v>0</v>
      </c>
      <c r="E709" s="9">
        <f>VLOOKUP(A709,'Raw Data'!$A$2:$M$724,3,FALSE)</f>
        <v>5</v>
      </c>
      <c r="F709" s="9">
        <f>VLOOKUP(A709,'Raw Data'!$A$2:$M$724,5,FALSE)</f>
        <v>0</v>
      </c>
      <c r="G709" s="9">
        <f>VLOOKUP(A709,'Raw Data'!$A$2:$M$724,7,FALSE)</f>
        <v>12</v>
      </c>
      <c r="H709" s="10">
        <f t="shared" si="0"/>
        <v>0</v>
      </c>
      <c r="I709" s="9">
        <f>VLOOKUP(A709,'Raw Data'!$A$2:$M$724,6,FALSE)</f>
        <v>0</v>
      </c>
      <c r="J709" s="9">
        <f>VLOOKUP(A709,'Raw Data'!$A$2:$M$724,12,FALSE)</f>
        <v>0</v>
      </c>
      <c r="K709" s="9">
        <f>VLOOKUP(A709,'Raw Data'!$A$2:$M$724,13,FALSE)</f>
        <v>0</v>
      </c>
      <c r="L709" s="7">
        <v>0</v>
      </c>
      <c r="M709" s="11">
        <f t="shared" si="1"/>
        <v>6</v>
      </c>
      <c r="N709" s="12">
        <f>VLOOKUP(A709,'Raw Data'!$A$2:$M$724,9,FALSE)</f>
        <v>0</v>
      </c>
      <c r="O709" s="13">
        <f>VLOOKUP(A709,'Raw Data'!$A$2:$M$724,10,FALSE)</f>
        <v>0</v>
      </c>
      <c r="P709" s="13">
        <f>VLOOKUP(A709,'Raw Data'!$A$2:$M$724,11,FALSE)</f>
        <v>0</v>
      </c>
      <c r="Q709" s="13">
        <f>VLOOKUP(A709,'Raw Data'!$A$2:$M$724,8,FALSE)</f>
        <v>0</v>
      </c>
      <c r="R709" s="14">
        <f t="shared" si="2"/>
        <v>6</v>
      </c>
      <c r="S709" s="22"/>
    </row>
    <row r="710" spans="1:19" ht="16.2" x14ac:dyDescent="0.45">
      <c r="A710" s="20" t="s">
        <v>730</v>
      </c>
      <c r="B710" s="9" t="str">
        <f>VLOOKUP(A710,'Raw Data'!$A$2:$M$724,2,FALSE)</f>
        <v>Alankrita DebRoy</v>
      </c>
      <c r="C710" s="9">
        <f>VLOOKUP(A710,'Phone Number'!$A$1:$B$6919,2,FALSE)</f>
        <v>9563328863</v>
      </c>
      <c r="D710" s="9">
        <f>VLOOKUP(A710,'Raw Data'!$A$2:$M$724,4,FALSE)</f>
        <v>0</v>
      </c>
      <c r="E710" s="9">
        <f>VLOOKUP(A710,'Raw Data'!$A$2:$M$724,3,FALSE)</f>
        <v>1</v>
      </c>
      <c r="F710" s="9">
        <f>VLOOKUP(A710,'Raw Data'!$A$2:$M$724,5,FALSE)</f>
        <v>0</v>
      </c>
      <c r="G710" s="9">
        <f>VLOOKUP(A710,'Raw Data'!$A$2:$M$724,7,FALSE)</f>
        <v>14</v>
      </c>
      <c r="H710" s="10">
        <f t="shared" si="0"/>
        <v>0</v>
      </c>
      <c r="I710" s="9">
        <f>VLOOKUP(A710,'Raw Data'!$A$2:$M$724,6,FALSE)</f>
        <v>0</v>
      </c>
      <c r="J710" s="9">
        <f>VLOOKUP(A710,'Raw Data'!$A$2:$M$724,12,FALSE)</f>
        <v>0</v>
      </c>
      <c r="K710" s="9">
        <f>VLOOKUP(A710,'Raw Data'!$A$2:$M$724,13,FALSE)</f>
        <v>10</v>
      </c>
      <c r="L710" s="7">
        <v>0</v>
      </c>
      <c r="M710" s="11">
        <f t="shared" si="1"/>
        <v>2.7222222222222223</v>
      </c>
      <c r="N710" s="12">
        <f>VLOOKUP(A710,'Raw Data'!$A$2:$M$724,9,FALSE)</f>
        <v>0</v>
      </c>
      <c r="O710" s="13">
        <f>VLOOKUP(A710,'Raw Data'!$A$2:$M$724,10,FALSE)</f>
        <v>0</v>
      </c>
      <c r="P710" s="13">
        <f>VLOOKUP(A710,'Raw Data'!$A$2:$M$724,11,FALSE)</f>
        <v>0</v>
      </c>
      <c r="Q710" s="13">
        <f>VLOOKUP(A710,'Raw Data'!$A$2:$M$724,8,FALSE)</f>
        <v>0</v>
      </c>
      <c r="R710" s="14">
        <f t="shared" si="2"/>
        <v>2.7222222222222223</v>
      </c>
      <c r="S710" s="22"/>
    </row>
    <row r="711" spans="1:19" ht="16.2" x14ac:dyDescent="0.45">
      <c r="A711" s="20" t="s">
        <v>731</v>
      </c>
      <c r="B711" s="9" t="str">
        <f>VLOOKUP(A711,'Raw Data'!$A$2:$M$724,2,FALSE)</f>
        <v>Pratiksha Patel</v>
      </c>
      <c r="C711" s="9">
        <f>VLOOKUP(A711,'Phone Number'!$A$1:$B$6919,2,FALSE)</f>
        <v>9555304204</v>
      </c>
      <c r="D711" s="9">
        <f>VLOOKUP(A711,'Raw Data'!$A$2:$M$724,4,FALSE)</f>
        <v>0</v>
      </c>
      <c r="E711" s="9">
        <f>VLOOKUP(A711,'Raw Data'!$A$2:$M$724,3,FALSE)</f>
        <v>1</v>
      </c>
      <c r="F711" s="9">
        <f>VLOOKUP(A711,'Raw Data'!$A$2:$M$724,5,FALSE)</f>
        <v>0</v>
      </c>
      <c r="G711" s="9">
        <f>VLOOKUP(A711,'Raw Data'!$A$2:$M$724,7,FALSE)</f>
        <v>0</v>
      </c>
      <c r="H711" s="10" t="e">
        <f t="shared" si="0"/>
        <v>#DIV/0!</v>
      </c>
      <c r="I711" s="9">
        <f>VLOOKUP(A711,'Raw Data'!$A$2:$M$724,6,FALSE)</f>
        <v>0</v>
      </c>
      <c r="J711" s="9">
        <f>VLOOKUP(A711,'Raw Data'!$A$2:$M$724,12,FALSE)</f>
        <v>0</v>
      </c>
      <c r="K711" s="9">
        <f>VLOOKUP(A711,'Raw Data'!$A$2:$M$724,13,FALSE)</f>
        <v>1</v>
      </c>
      <c r="L711" s="7">
        <v>0</v>
      </c>
      <c r="M711" s="11">
        <f t="shared" si="1"/>
        <v>1.0555555555555556</v>
      </c>
      <c r="N711" s="12">
        <f>VLOOKUP(A711,'Raw Data'!$A$2:$M$724,9,FALSE)</f>
        <v>0</v>
      </c>
      <c r="O711" s="13">
        <f>VLOOKUP(A711,'Raw Data'!$A$2:$M$724,10,FALSE)</f>
        <v>0</v>
      </c>
      <c r="P711" s="13">
        <f>VLOOKUP(A711,'Raw Data'!$A$2:$M$724,11,FALSE)</f>
        <v>0</v>
      </c>
      <c r="Q711" s="13">
        <f>VLOOKUP(A711,'Raw Data'!$A$2:$M$724,8,FALSE)</f>
        <v>0</v>
      </c>
      <c r="R711" s="14">
        <f t="shared" si="2"/>
        <v>1.0555555555555556</v>
      </c>
      <c r="S711" s="22"/>
    </row>
    <row r="712" spans="1:19" ht="16.2" x14ac:dyDescent="0.45">
      <c r="A712" s="20" t="s">
        <v>732</v>
      </c>
      <c r="B712" s="9" t="str">
        <f>VLOOKUP(A712,'Raw Data'!$A$2:$M$724,2,FALSE)</f>
        <v>Sohab Afsar</v>
      </c>
      <c r="C712" s="9">
        <f>VLOOKUP(A712,'Phone Number'!$A$1:$B$6919,2,FALSE)</f>
        <v>9123846363</v>
      </c>
      <c r="D712" s="9">
        <f>VLOOKUP(A712,'Raw Data'!$A$2:$M$724,4,FALSE)</f>
        <v>0</v>
      </c>
      <c r="E712" s="9">
        <f>VLOOKUP(A712,'Raw Data'!$A$2:$M$724,3,FALSE)</f>
        <v>5</v>
      </c>
      <c r="F712" s="9">
        <f>VLOOKUP(A712,'Raw Data'!$A$2:$M$724,5,FALSE)</f>
        <v>0</v>
      </c>
      <c r="G712" s="9">
        <f>VLOOKUP(A712,'Raw Data'!$A$2:$M$724,7,FALSE)</f>
        <v>8</v>
      </c>
      <c r="H712" s="10">
        <f t="shared" si="0"/>
        <v>0</v>
      </c>
      <c r="I712" s="9">
        <f>VLOOKUP(A712,'Raw Data'!$A$2:$M$724,6,FALSE)</f>
        <v>0</v>
      </c>
      <c r="J712" s="9">
        <f>VLOOKUP(A712,'Raw Data'!$A$2:$M$724,12,FALSE)</f>
        <v>0</v>
      </c>
      <c r="K712" s="9">
        <f>VLOOKUP(A712,'Raw Data'!$A$2:$M$724,13,FALSE)</f>
        <v>45</v>
      </c>
      <c r="L712" s="7">
        <v>0</v>
      </c>
      <c r="M712" s="11">
        <f t="shared" si="1"/>
        <v>8.1666666666666679</v>
      </c>
      <c r="N712" s="12">
        <f>VLOOKUP(A712,'Raw Data'!$A$2:$M$724,9,FALSE)</f>
        <v>0</v>
      </c>
      <c r="O712" s="13">
        <f>VLOOKUP(A712,'Raw Data'!$A$2:$M$724,10,FALSE)</f>
        <v>0</v>
      </c>
      <c r="P712" s="13">
        <f>VLOOKUP(A712,'Raw Data'!$A$2:$M$724,11,FALSE)</f>
        <v>0</v>
      </c>
      <c r="Q712" s="13">
        <f>VLOOKUP(A712,'Raw Data'!$A$2:$M$724,8,FALSE)</f>
        <v>0</v>
      </c>
      <c r="R712" s="14">
        <f t="shared" si="2"/>
        <v>8.1666666666666679</v>
      </c>
      <c r="S712" s="22"/>
    </row>
    <row r="713" spans="1:19" ht="16.2" x14ac:dyDescent="0.45">
      <c r="A713" s="20" t="s">
        <v>733</v>
      </c>
      <c r="B713" s="9" t="str">
        <f>VLOOKUP(A713,'Raw Data'!$A$2:$M$724,2,FALSE)</f>
        <v>Ankit Goswami</v>
      </c>
      <c r="C713" s="9">
        <f>VLOOKUP(A713,'Phone Number'!$A$1:$B$6919,2,FALSE)</f>
        <v>9759371853</v>
      </c>
      <c r="D713" s="9">
        <f>VLOOKUP(A713,'Raw Data'!$A$2:$M$724,4,FALSE)</f>
        <v>0</v>
      </c>
      <c r="E713" s="9">
        <f>VLOOKUP(A713,'Raw Data'!$A$2:$M$724,3,FALSE)</f>
        <v>1</v>
      </c>
      <c r="F713" s="9">
        <f>VLOOKUP(A713,'Raw Data'!$A$2:$M$724,5,FALSE)</f>
        <v>0</v>
      </c>
      <c r="G713" s="9">
        <f>VLOOKUP(A713,'Raw Data'!$A$2:$M$724,7,FALSE)</f>
        <v>3</v>
      </c>
      <c r="H713" s="10">
        <f t="shared" si="0"/>
        <v>0</v>
      </c>
      <c r="I713" s="9">
        <f>VLOOKUP(A713,'Raw Data'!$A$2:$M$724,6,FALSE)</f>
        <v>0</v>
      </c>
      <c r="J713" s="9">
        <f>VLOOKUP(A713,'Raw Data'!$A$2:$M$724,12,FALSE)</f>
        <v>0</v>
      </c>
      <c r="K713" s="9">
        <f>VLOOKUP(A713,'Raw Data'!$A$2:$M$724,13,FALSE)</f>
        <v>0</v>
      </c>
      <c r="L713" s="7">
        <v>0</v>
      </c>
      <c r="M713" s="11">
        <f t="shared" si="1"/>
        <v>1.25</v>
      </c>
      <c r="N713" s="12">
        <f>VLOOKUP(A713,'Raw Data'!$A$2:$M$724,9,FALSE)</f>
        <v>0</v>
      </c>
      <c r="O713" s="13">
        <f>VLOOKUP(A713,'Raw Data'!$A$2:$M$724,10,FALSE)</f>
        <v>0</v>
      </c>
      <c r="P713" s="13">
        <f>VLOOKUP(A713,'Raw Data'!$A$2:$M$724,11,FALSE)</f>
        <v>0</v>
      </c>
      <c r="Q713" s="13">
        <f>VLOOKUP(A713,'Raw Data'!$A$2:$M$724,8,FALSE)</f>
        <v>0</v>
      </c>
      <c r="R713" s="14">
        <f t="shared" si="2"/>
        <v>1.25</v>
      </c>
      <c r="S713" s="22"/>
    </row>
    <row r="714" spans="1:19" ht="16.2" x14ac:dyDescent="0.45">
      <c r="A714" s="20" t="s">
        <v>734</v>
      </c>
      <c r="B714" s="9" t="str">
        <f>VLOOKUP(A714,'Raw Data'!$A$2:$M$724,2,FALSE)</f>
        <v>Sachin arya</v>
      </c>
      <c r="C714" s="9">
        <f>VLOOKUP(A714,'Phone Number'!$A$1:$B$6919,2,FALSE)</f>
        <v>8960423294</v>
      </c>
      <c r="D714" s="9">
        <f>VLOOKUP(A714,'Raw Data'!$A$2:$M$724,4,FALSE)</f>
        <v>0</v>
      </c>
      <c r="E714" s="9">
        <f>VLOOKUP(A714,'Raw Data'!$A$2:$M$724,3,FALSE)</f>
        <v>1</v>
      </c>
      <c r="F714" s="9">
        <f>VLOOKUP(A714,'Raw Data'!$A$2:$M$724,5,FALSE)</f>
        <v>0</v>
      </c>
      <c r="G714" s="9">
        <f>VLOOKUP(A714,'Raw Data'!$A$2:$M$724,7,FALSE)</f>
        <v>0</v>
      </c>
      <c r="H714" s="10" t="e">
        <f t="shared" si="0"/>
        <v>#DIV/0!</v>
      </c>
      <c r="I714" s="9">
        <f>VLOOKUP(A714,'Raw Data'!$A$2:$M$724,6,FALSE)</f>
        <v>0</v>
      </c>
      <c r="J714" s="9">
        <f>VLOOKUP(A714,'Raw Data'!$A$2:$M$724,12,FALSE)</f>
        <v>0</v>
      </c>
      <c r="K714" s="9">
        <f>VLOOKUP(A714,'Raw Data'!$A$2:$M$724,13,FALSE)</f>
        <v>10</v>
      </c>
      <c r="L714" s="7">
        <v>0</v>
      </c>
      <c r="M714" s="11">
        <f t="shared" si="1"/>
        <v>1.5555555555555556</v>
      </c>
      <c r="N714" s="12">
        <f>VLOOKUP(A714,'Raw Data'!$A$2:$M$724,9,FALSE)</f>
        <v>53</v>
      </c>
      <c r="O714" s="13">
        <f>VLOOKUP(A714,'Raw Data'!$A$2:$M$724,10,FALSE)</f>
        <v>53</v>
      </c>
      <c r="P714" s="13">
        <f>VLOOKUP(A714,'Raw Data'!$A$2:$M$724,11,FALSE)</f>
        <v>0</v>
      </c>
      <c r="Q714" s="13">
        <f>VLOOKUP(A714,'Raw Data'!$A$2:$M$724,8,FALSE)</f>
        <v>0</v>
      </c>
      <c r="R714" s="14">
        <f t="shared" si="2"/>
        <v>1.5555555555555556</v>
      </c>
      <c r="S714" s="22"/>
    </row>
    <row r="715" spans="1:19" ht="16.2" x14ac:dyDescent="0.45">
      <c r="A715" s="20" t="s">
        <v>735</v>
      </c>
      <c r="B715" s="9" t="str">
        <f>VLOOKUP(A715,'Raw Data'!$A$2:$M$724,2,FALSE)</f>
        <v>Aparna singh</v>
      </c>
      <c r="C715" s="9">
        <f>VLOOKUP(A715,'Phone Number'!$A$1:$B$6919,2,FALSE)</f>
        <v>9517073750</v>
      </c>
      <c r="D715" s="9">
        <f>VLOOKUP(A715,'Raw Data'!$A$2:$M$724,4,FALSE)</f>
        <v>0</v>
      </c>
      <c r="E715" s="9">
        <f>VLOOKUP(A715,'Raw Data'!$A$2:$M$724,3,FALSE)</f>
        <v>1</v>
      </c>
      <c r="F715" s="9">
        <f>VLOOKUP(A715,'Raw Data'!$A$2:$M$724,5,FALSE)</f>
        <v>0</v>
      </c>
      <c r="G715" s="9">
        <f>VLOOKUP(A715,'Raw Data'!$A$2:$M$724,7,FALSE)</f>
        <v>0</v>
      </c>
      <c r="H715" s="10" t="e">
        <f t="shared" si="0"/>
        <v>#DIV/0!</v>
      </c>
      <c r="I715" s="9">
        <f>VLOOKUP(A715,'Raw Data'!$A$2:$M$724,6,FALSE)</f>
        <v>0</v>
      </c>
      <c r="J715" s="9">
        <f>VLOOKUP(A715,'Raw Data'!$A$2:$M$724,12,FALSE)</f>
        <v>0</v>
      </c>
      <c r="K715" s="9">
        <f>VLOOKUP(A715,'Raw Data'!$A$2:$M$724,13,FALSE)</f>
        <v>0</v>
      </c>
      <c r="L715" s="7">
        <v>0</v>
      </c>
      <c r="M715" s="11">
        <f t="shared" si="1"/>
        <v>1</v>
      </c>
      <c r="N715" s="12">
        <f>VLOOKUP(A715,'Raw Data'!$A$2:$M$724,9,FALSE)</f>
        <v>0</v>
      </c>
      <c r="O715" s="13">
        <f>VLOOKUP(A715,'Raw Data'!$A$2:$M$724,10,FALSE)</f>
        <v>0</v>
      </c>
      <c r="P715" s="13">
        <f>VLOOKUP(A715,'Raw Data'!$A$2:$M$724,11,FALSE)</f>
        <v>0</v>
      </c>
      <c r="Q715" s="13">
        <f>VLOOKUP(A715,'Raw Data'!$A$2:$M$724,8,FALSE)</f>
        <v>0</v>
      </c>
      <c r="R715" s="14">
        <f t="shared" si="2"/>
        <v>1</v>
      </c>
      <c r="S715" s="22"/>
    </row>
    <row r="716" spans="1:19" ht="16.2" x14ac:dyDescent="0.45">
      <c r="A716" s="20" t="s">
        <v>736</v>
      </c>
      <c r="B716" s="9" t="str">
        <f>VLOOKUP(A716,'Raw Data'!$A$2:$M$724,2,FALSE)</f>
        <v>Dimpal</v>
      </c>
      <c r="C716" s="9">
        <f>VLOOKUP(A716,'Phone Number'!$A$1:$B$6919,2,FALSE)</f>
        <v>8433142383</v>
      </c>
      <c r="D716" s="9">
        <f>VLOOKUP(A716,'Raw Data'!$A$2:$M$724,4,FALSE)</f>
        <v>0</v>
      </c>
      <c r="E716" s="9">
        <f>VLOOKUP(A716,'Raw Data'!$A$2:$M$724,3,FALSE)</f>
        <v>1</v>
      </c>
      <c r="F716" s="9">
        <f>VLOOKUP(A716,'Raw Data'!$A$2:$M$724,5,FALSE)</f>
        <v>0</v>
      </c>
      <c r="G716" s="9">
        <f>VLOOKUP(A716,'Raw Data'!$A$2:$M$724,7,FALSE)</f>
        <v>0</v>
      </c>
      <c r="H716" s="10" t="e">
        <f t="shared" si="0"/>
        <v>#DIV/0!</v>
      </c>
      <c r="I716" s="9">
        <f>VLOOKUP(A716,'Raw Data'!$A$2:$M$724,6,FALSE)</f>
        <v>0</v>
      </c>
      <c r="J716" s="9">
        <f>VLOOKUP(A716,'Raw Data'!$A$2:$M$724,12,FALSE)</f>
        <v>0</v>
      </c>
      <c r="K716" s="9">
        <f>VLOOKUP(A716,'Raw Data'!$A$2:$M$724,13,FALSE)</f>
        <v>7</v>
      </c>
      <c r="L716" s="7">
        <v>0</v>
      </c>
      <c r="M716" s="11">
        <f t="shared" si="1"/>
        <v>1.3888888888888888</v>
      </c>
      <c r="N716" s="12">
        <f>VLOOKUP(A716,'Raw Data'!$A$2:$M$724,9,FALSE)</f>
        <v>0</v>
      </c>
      <c r="O716" s="13">
        <f>VLOOKUP(A716,'Raw Data'!$A$2:$M$724,10,FALSE)</f>
        <v>0</v>
      </c>
      <c r="P716" s="13">
        <f>VLOOKUP(A716,'Raw Data'!$A$2:$M$724,11,FALSE)</f>
        <v>0</v>
      </c>
      <c r="Q716" s="13">
        <f>VLOOKUP(A716,'Raw Data'!$A$2:$M$724,8,FALSE)</f>
        <v>0</v>
      </c>
      <c r="R716" s="14">
        <f t="shared" si="2"/>
        <v>1.3888888888888888</v>
      </c>
      <c r="S716" s="22"/>
    </row>
    <row r="717" spans="1:19" ht="16.2" x14ac:dyDescent="0.45">
      <c r="A717" s="20" t="s">
        <v>737</v>
      </c>
      <c r="B717" s="9" t="str">
        <f>VLOOKUP(A717,'Raw Data'!$A$2:$M$724,2,FALSE)</f>
        <v>Riya</v>
      </c>
      <c r="C717" s="9">
        <f>VLOOKUP(A717,'Phone Number'!$A$1:$B$6919,2,FALSE)</f>
        <v>8340425363</v>
      </c>
      <c r="D717" s="9">
        <f>VLOOKUP(A717,'Raw Data'!$A$2:$M$724,4,FALSE)</f>
        <v>0</v>
      </c>
      <c r="E717" s="9">
        <f>VLOOKUP(A717,'Raw Data'!$A$2:$M$724,3,FALSE)</f>
        <v>1</v>
      </c>
      <c r="F717" s="9">
        <f>VLOOKUP(A717,'Raw Data'!$A$2:$M$724,5,FALSE)</f>
        <v>0</v>
      </c>
      <c r="G717" s="9">
        <f>VLOOKUP(A717,'Raw Data'!$A$2:$M$724,7,FALSE)</f>
        <v>0</v>
      </c>
      <c r="H717" s="10" t="e">
        <f t="shared" si="0"/>
        <v>#DIV/0!</v>
      </c>
      <c r="I717" s="9">
        <f>VLOOKUP(A717,'Raw Data'!$A$2:$M$724,6,FALSE)</f>
        <v>0</v>
      </c>
      <c r="J717" s="9">
        <f>VLOOKUP(A717,'Raw Data'!$A$2:$M$724,12,FALSE)</f>
        <v>0</v>
      </c>
      <c r="K717" s="9">
        <f>VLOOKUP(A717,'Raw Data'!$A$2:$M$724,13,FALSE)</f>
        <v>2</v>
      </c>
      <c r="L717" s="7">
        <v>0</v>
      </c>
      <c r="M717" s="11">
        <f t="shared" si="1"/>
        <v>1.1111111111111112</v>
      </c>
      <c r="N717" s="12">
        <f>VLOOKUP(A717,'Raw Data'!$A$2:$M$724,9,FALSE)</f>
        <v>0</v>
      </c>
      <c r="O717" s="13">
        <f>VLOOKUP(A717,'Raw Data'!$A$2:$M$724,10,FALSE)</f>
        <v>0</v>
      </c>
      <c r="P717" s="13">
        <f>VLOOKUP(A717,'Raw Data'!$A$2:$M$724,11,FALSE)</f>
        <v>0</v>
      </c>
      <c r="Q717" s="13">
        <f>VLOOKUP(A717,'Raw Data'!$A$2:$M$724,8,FALSE)</f>
        <v>0</v>
      </c>
      <c r="R717" s="14">
        <f t="shared" si="2"/>
        <v>1.1111111111111112</v>
      </c>
      <c r="S717" s="22"/>
    </row>
    <row r="718" spans="1:19" ht="16.2" x14ac:dyDescent="0.45">
      <c r="A718" s="20" t="s">
        <v>738</v>
      </c>
      <c r="B718" s="9" t="str">
        <f>VLOOKUP(A718,'Raw Data'!$A$2:$M$724,2,FALSE)</f>
        <v>Bhumica Bajaj</v>
      </c>
      <c r="C718" s="9">
        <f>VLOOKUP(A718,'Phone Number'!$A$1:$B$6919,2,FALSE)</f>
        <v>9079260862</v>
      </c>
      <c r="D718" s="9">
        <f>VLOOKUP(A718,'Raw Data'!$A$2:$M$724,4,FALSE)</f>
        <v>0</v>
      </c>
      <c r="E718" s="9">
        <f>VLOOKUP(A718,'Raw Data'!$A$2:$M$724,3,FALSE)</f>
        <v>1</v>
      </c>
      <c r="F718" s="9">
        <f>VLOOKUP(A718,'Raw Data'!$A$2:$M$724,5,FALSE)</f>
        <v>0</v>
      </c>
      <c r="G718" s="9">
        <f>VLOOKUP(A718,'Raw Data'!$A$2:$M$724,7,FALSE)</f>
        <v>0</v>
      </c>
      <c r="H718" s="10" t="e">
        <f t="shared" si="0"/>
        <v>#DIV/0!</v>
      </c>
      <c r="I718" s="9">
        <f>VLOOKUP(A718,'Raw Data'!$A$2:$M$724,6,FALSE)</f>
        <v>0</v>
      </c>
      <c r="J718" s="9">
        <f>VLOOKUP(A718,'Raw Data'!$A$2:$M$724,12,FALSE)</f>
        <v>0</v>
      </c>
      <c r="K718" s="9">
        <f>VLOOKUP(A718,'Raw Data'!$A$2:$M$724,13,FALSE)</f>
        <v>0</v>
      </c>
      <c r="L718" s="7">
        <v>0</v>
      </c>
      <c r="M718" s="11">
        <f t="shared" si="1"/>
        <v>1</v>
      </c>
      <c r="N718" s="12">
        <f>VLOOKUP(A718,'Raw Data'!$A$2:$M$724,9,FALSE)</f>
        <v>0</v>
      </c>
      <c r="O718" s="13">
        <f>VLOOKUP(A718,'Raw Data'!$A$2:$M$724,10,FALSE)</f>
        <v>0</v>
      </c>
      <c r="P718" s="13">
        <f>VLOOKUP(A718,'Raw Data'!$A$2:$M$724,11,FALSE)</f>
        <v>0</v>
      </c>
      <c r="Q718" s="13">
        <f>VLOOKUP(A718,'Raw Data'!$A$2:$M$724,8,FALSE)</f>
        <v>0</v>
      </c>
      <c r="R718" s="14">
        <f t="shared" si="2"/>
        <v>1</v>
      </c>
      <c r="S718" s="22"/>
    </row>
    <row r="719" spans="1:19" ht="16.2" x14ac:dyDescent="0.45">
      <c r="A719" s="20" t="s">
        <v>739</v>
      </c>
      <c r="B719" s="9" t="str">
        <f>VLOOKUP(A719,'Raw Data'!$A$2:$M$724,2,FALSE)</f>
        <v>Mohd Daniyal Murtuza</v>
      </c>
      <c r="C719" s="9">
        <f>VLOOKUP(A719,'Phone Number'!$A$1:$B$6919,2,FALSE)</f>
        <v>9634095872</v>
      </c>
      <c r="D719" s="9">
        <f>VLOOKUP(A719,'Raw Data'!$A$2:$M$724,4,FALSE)</f>
        <v>0</v>
      </c>
      <c r="E719" s="9">
        <f>VLOOKUP(A719,'Raw Data'!$A$2:$M$724,3,FALSE)</f>
        <v>1</v>
      </c>
      <c r="F719" s="9">
        <f>VLOOKUP(A719,'Raw Data'!$A$2:$M$724,5,FALSE)</f>
        <v>0</v>
      </c>
      <c r="G719" s="9">
        <f>VLOOKUP(A719,'Raw Data'!$A$2:$M$724,7,FALSE)</f>
        <v>3</v>
      </c>
      <c r="H719" s="10">
        <f t="shared" si="0"/>
        <v>0</v>
      </c>
      <c r="I719" s="9">
        <f>VLOOKUP(A719,'Raw Data'!$A$2:$M$724,6,FALSE)</f>
        <v>0</v>
      </c>
      <c r="J719" s="9">
        <f>VLOOKUP(A719,'Raw Data'!$A$2:$M$724,12,FALSE)</f>
        <v>0</v>
      </c>
      <c r="K719" s="9">
        <f>VLOOKUP(A719,'Raw Data'!$A$2:$M$724,13,FALSE)</f>
        <v>10</v>
      </c>
      <c r="L719" s="7">
        <v>0</v>
      </c>
      <c r="M719" s="11">
        <f t="shared" si="1"/>
        <v>1.8055555555555556</v>
      </c>
      <c r="N719" s="12">
        <f>VLOOKUP(A719,'Raw Data'!$A$2:$M$724,9,FALSE)</f>
        <v>0</v>
      </c>
      <c r="O719" s="13">
        <f>VLOOKUP(A719,'Raw Data'!$A$2:$M$724,10,FALSE)</f>
        <v>0</v>
      </c>
      <c r="P719" s="13">
        <f>VLOOKUP(A719,'Raw Data'!$A$2:$M$724,11,FALSE)</f>
        <v>0</v>
      </c>
      <c r="Q719" s="13">
        <f>VLOOKUP(A719,'Raw Data'!$A$2:$M$724,8,FALSE)</f>
        <v>0</v>
      </c>
      <c r="R719" s="14">
        <f t="shared" si="2"/>
        <v>1.8055555555555556</v>
      </c>
      <c r="S719" s="22"/>
    </row>
    <row r="720" spans="1:19" ht="16.2" x14ac:dyDescent="0.45">
      <c r="A720" s="20" t="s">
        <v>740</v>
      </c>
      <c r="B720" s="9" t="str">
        <f>VLOOKUP(A720,'Raw Data'!$A$2:$M$724,2,FALSE)</f>
        <v>Pooja</v>
      </c>
      <c r="C720" s="9">
        <f>VLOOKUP(A720,'Phone Number'!$A$1:$B$6919,2,FALSE)</f>
        <v>9053228017</v>
      </c>
      <c r="D720" s="9">
        <f>VLOOKUP(A720,'Raw Data'!$A$2:$M$724,4,FALSE)</f>
        <v>0</v>
      </c>
      <c r="E720" s="9">
        <f>VLOOKUP(A720,'Raw Data'!$A$2:$M$724,3,FALSE)</f>
        <v>1</v>
      </c>
      <c r="F720" s="9">
        <f>VLOOKUP(A720,'Raw Data'!$A$2:$M$724,5,FALSE)</f>
        <v>0</v>
      </c>
      <c r="G720" s="9">
        <f>VLOOKUP(A720,'Raw Data'!$A$2:$M$724,7,FALSE)</f>
        <v>2</v>
      </c>
      <c r="H720" s="10">
        <f t="shared" si="0"/>
        <v>0</v>
      </c>
      <c r="I720" s="9">
        <f>VLOOKUP(A720,'Raw Data'!$A$2:$M$724,6,FALSE)</f>
        <v>0</v>
      </c>
      <c r="J720" s="9">
        <f>VLOOKUP(A720,'Raw Data'!$A$2:$M$724,12,FALSE)</f>
        <v>0</v>
      </c>
      <c r="K720" s="9">
        <f>VLOOKUP(A720,'Raw Data'!$A$2:$M$724,13,FALSE)</f>
        <v>10</v>
      </c>
      <c r="L720" s="7">
        <v>0</v>
      </c>
      <c r="M720" s="11">
        <f t="shared" si="1"/>
        <v>1.7222222222222223</v>
      </c>
      <c r="N720" s="12">
        <f>VLOOKUP(A720,'Raw Data'!$A$2:$M$724,9,FALSE)</f>
        <v>0</v>
      </c>
      <c r="O720" s="13">
        <f>VLOOKUP(A720,'Raw Data'!$A$2:$M$724,10,FALSE)</f>
        <v>0</v>
      </c>
      <c r="P720" s="13">
        <f>VLOOKUP(A720,'Raw Data'!$A$2:$M$724,11,FALSE)</f>
        <v>0</v>
      </c>
      <c r="Q720" s="13">
        <f>VLOOKUP(A720,'Raw Data'!$A$2:$M$724,8,FALSE)</f>
        <v>0</v>
      </c>
      <c r="R720" s="14">
        <f t="shared" si="2"/>
        <v>1.7222222222222223</v>
      </c>
      <c r="S720" s="22"/>
    </row>
    <row r="721" spans="1:19" ht="16.2" x14ac:dyDescent="0.45">
      <c r="A721" s="20" t="s">
        <v>741</v>
      </c>
      <c r="B721" s="9" t="str">
        <f>VLOOKUP(A721,'Raw Data'!$A$2:$M$724,2,FALSE)</f>
        <v>Kajal Aggarwal</v>
      </c>
      <c r="C721" s="9">
        <f>VLOOKUP(A721,'Phone Number'!$A$1:$B$6919,2,FALSE)</f>
        <v>9917186870</v>
      </c>
      <c r="D721" s="9">
        <f>VLOOKUP(A721,'Raw Data'!$A$2:$M$724,4,FALSE)</f>
        <v>0</v>
      </c>
      <c r="E721" s="9">
        <f>VLOOKUP(A721,'Raw Data'!$A$2:$M$724,3,FALSE)</f>
        <v>1</v>
      </c>
      <c r="F721" s="9">
        <f>VLOOKUP(A721,'Raw Data'!$A$2:$M$724,5,FALSE)</f>
        <v>0</v>
      </c>
      <c r="G721" s="9">
        <f>VLOOKUP(A721,'Raw Data'!$A$2:$M$724,7,FALSE)</f>
        <v>1</v>
      </c>
      <c r="H721" s="10">
        <f t="shared" si="0"/>
        <v>0</v>
      </c>
      <c r="I721" s="9">
        <f>VLOOKUP(A721,'Raw Data'!$A$2:$M$724,6,FALSE)</f>
        <v>0</v>
      </c>
      <c r="J721" s="9">
        <f>VLOOKUP(A721,'Raw Data'!$A$2:$M$724,12,FALSE)</f>
        <v>0</v>
      </c>
      <c r="K721" s="9">
        <f>VLOOKUP(A721,'Raw Data'!$A$2:$M$724,13,FALSE)</f>
        <v>1</v>
      </c>
      <c r="L721" s="7">
        <v>0</v>
      </c>
      <c r="M721" s="11">
        <f t="shared" si="1"/>
        <v>1.1388888888888888</v>
      </c>
      <c r="N721" s="12">
        <f>VLOOKUP(A721,'Raw Data'!$A$2:$M$724,9,FALSE)</f>
        <v>0</v>
      </c>
      <c r="O721" s="13">
        <f>VLOOKUP(A721,'Raw Data'!$A$2:$M$724,10,FALSE)</f>
        <v>0</v>
      </c>
      <c r="P721" s="13">
        <f>VLOOKUP(A721,'Raw Data'!$A$2:$M$724,11,FALSE)</f>
        <v>0</v>
      </c>
      <c r="Q721" s="13">
        <f>VLOOKUP(A721,'Raw Data'!$A$2:$M$724,8,FALSE)</f>
        <v>0</v>
      </c>
      <c r="R721" s="14">
        <f t="shared" si="2"/>
        <v>1.1388888888888888</v>
      </c>
      <c r="S721" s="22"/>
    </row>
    <row r="722" spans="1:19" ht="16.2" x14ac:dyDescent="0.45">
      <c r="A722" s="20" t="s">
        <v>742</v>
      </c>
      <c r="B722" s="9" t="str">
        <f>VLOOKUP(A722,'Raw Data'!$A$2:$M$724,2,FALSE)</f>
        <v>Shaivya Shukla</v>
      </c>
      <c r="C722" s="9">
        <f>VLOOKUP(A722,'Phone Number'!$A$1:$B$6919,2,FALSE)</f>
        <v>8718932639</v>
      </c>
      <c r="D722" s="9">
        <f>VLOOKUP(A722,'Raw Data'!$A$2:$M$724,4,FALSE)</f>
        <v>0</v>
      </c>
      <c r="E722" s="9">
        <f>VLOOKUP(A722,'Raw Data'!$A$2:$M$724,3,FALSE)</f>
        <v>1</v>
      </c>
      <c r="F722" s="9">
        <f>VLOOKUP(A722,'Raw Data'!$A$2:$M$724,5,FALSE)</f>
        <v>0</v>
      </c>
      <c r="G722" s="9">
        <f>VLOOKUP(A722,'Raw Data'!$A$2:$M$724,7,FALSE)</f>
        <v>2</v>
      </c>
      <c r="H722" s="10">
        <f t="shared" si="0"/>
        <v>0</v>
      </c>
      <c r="I722" s="9">
        <f>VLOOKUP(A722,'Raw Data'!$A$2:$M$724,6,FALSE)</f>
        <v>0</v>
      </c>
      <c r="J722" s="9">
        <f>VLOOKUP(A722,'Raw Data'!$A$2:$M$724,12,FALSE)</f>
        <v>0</v>
      </c>
      <c r="K722" s="9">
        <f>VLOOKUP(A722,'Raw Data'!$A$2:$M$724,13,FALSE)</f>
        <v>5</v>
      </c>
      <c r="L722" s="7">
        <v>0</v>
      </c>
      <c r="M722" s="11">
        <f t="shared" si="1"/>
        <v>1.4444444444444446</v>
      </c>
      <c r="N722" s="12">
        <f>VLOOKUP(A722,'Raw Data'!$A$2:$M$724,9,FALSE)</f>
        <v>0</v>
      </c>
      <c r="O722" s="13">
        <f>VLOOKUP(A722,'Raw Data'!$A$2:$M$724,10,FALSE)</f>
        <v>0</v>
      </c>
      <c r="P722" s="13">
        <f>VLOOKUP(A722,'Raw Data'!$A$2:$M$724,11,FALSE)</f>
        <v>0</v>
      </c>
      <c r="Q722" s="13">
        <f>VLOOKUP(A722,'Raw Data'!$A$2:$M$724,8,FALSE)</f>
        <v>0</v>
      </c>
      <c r="R722" s="14">
        <f t="shared" si="2"/>
        <v>1.4444444444444446</v>
      </c>
      <c r="S722" s="22"/>
    </row>
    <row r="723" spans="1:19" ht="16.2" x14ac:dyDescent="0.45">
      <c r="A723" s="20" t="s">
        <v>743</v>
      </c>
      <c r="B723" s="9" t="str">
        <f>VLOOKUP(A723,'Raw Data'!$A$2:$M$724,2,FALSE)</f>
        <v>Vishal Singh</v>
      </c>
      <c r="C723" s="9">
        <f>VLOOKUP(A723,'Phone Number'!$A$1:$B$6919,2,FALSE)</f>
        <v>9335028353</v>
      </c>
      <c r="D723" s="9">
        <f>VLOOKUP(A723,'Raw Data'!$A$2:$M$724,4,FALSE)</f>
        <v>0</v>
      </c>
      <c r="E723" s="9">
        <f>VLOOKUP(A723,'Raw Data'!$A$2:$M$724,3,FALSE)</f>
        <v>5</v>
      </c>
      <c r="F723" s="9">
        <f>VLOOKUP(A723,'Raw Data'!$A$2:$M$724,5,FALSE)</f>
        <v>0</v>
      </c>
      <c r="G723" s="9">
        <f>VLOOKUP(A723,'Raw Data'!$A$2:$M$724,7,FALSE)</f>
        <v>29</v>
      </c>
      <c r="H723" s="10">
        <f t="shared" si="0"/>
        <v>0</v>
      </c>
      <c r="I723" s="9">
        <f>VLOOKUP(A723,'Raw Data'!$A$2:$M$724,6,FALSE)</f>
        <v>0</v>
      </c>
      <c r="J723" s="9">
        <f>VLOOKUP(A723,'Raw Data'!$A$2:$M$724,12,FALSE)</f>
        <v>0</v>
      </c>
      <c r="K723" s="9">
        <f>VLOOKUP(A723,'Raw Data'!$A$2:$M$724,13,FALSE)</f>
        <v>0</v>
      </c>
      <c r="L723" s="7">
        <v>0</v>
      </c>
      <c r="M723" s="11">
        <f t="shared" si="1"/>
        <v>7.4166666666666661</v>
      </c>
      <c r="N723" s="12">
        <f>VLOOKUP(A723,'Raw Data'!$A$2:$M$724,9,FALSE)</f>
        <v>0</v>
      </c>
      <c r="O723" s="13">
        <f>VLOOKUP(A723,'Raw Data'!$A$2:$M$724,10,FALSE)</f>
        <v>0</v>
      </c>
      <c r="P723" s="13">
        <f>VLOOKUP(A723,'Raw Data'!$A$2:$M$724,11,FALSE)</f>
        <v>0</v>
      </c>
      <c r="Q723" s="13">
        <f>VLOOKUP(A723,'Raw Data'!$A$2:$M$724,8,FALSE)</f>
        <v>0</v>
      </c>
      <c r="R723" s="14">
        <f t="shared" si="2"/>
        <v>7.4166666666666661</v>
      </c>
      <c r="S723" s="22"/>
    </row>
    <row r="724" spans="1:19" ht="16.2" x14ac:dyDescent="0.45">
      <c r="A724" s="20" t="s">
        <v>744</v>
      </c>
      <c r="B724" s="9" t="str">
        <f>VLOOKUP(A724,'Raw Data'!$A$2:$M$724,2,FALSE)</f>
        <v>Mansi</v>
      </c>
      <c r="C724" s="9">
        <f>VLOOKUP(A724,'Phone Number'!$A$1:$B$6919,2,FALSE)</f>
        <v>6284186479</v>
      </c>
      <c r="D724" s="9">
        <f>VLOOKUP(A724,'Raw Data'!$A$2:$M$724,4,FALSE)</f>
        <v>0</v>
      </c>
      <c r="E724" s="9">
        <f>VLOOKUP(A724,'Raw Data'!$A$2:$M$724,3,FALSE)</f>
        <v>1</v>
      </c>
      <c r="F724" s="9">
        <f>VLOOKUP(A724,'Raw Data'!$A$2:$M$724,5,FALSE)</f>
        <v>0</v>
      </c>
      <c r="G724" s="9">
        <f>VLOOKUP(A724,'Raw Data'!$A$2:$M$724,7,FALSE)</f>
        <v>2</v>
      </c>
      <c r="H724" s="10">
        <f t="shared" si="0"/>
        <v>0</v>
      </c>
      <c r="I724" s="9">
        <f>VLOOKUP(A724,'Raw Data'!$A$2:$M$724,6,FALSE)</f>
        <v>0</v>
      </c>
      <c r="J724" s="9">
        <f>VLOOKUP(A724,'Raw Data'!$A$2:$M$724,12,FALSE)</f>
        <v>0</v>
      </c>
      <c r="K724" s="9">
        <f>VLOOKUP(A724,'Raw Data'!$A$2:$M$724,13,FALSE)</f>
        <v>1</v>
      </c>
      <c r="L724" s="7">
        <v>0</v>
      </c>
      <c r="M724" s="11">
        <f t="shared" si="1"/>
        <v>1.2222222222222223</v>
      </c>
      <c r="N724" s="12">
        <f>VLOOKUP(A724,'Raw Data'!$A$2:$M$724,9,FALSE)</f>
        <v>1</v>
      </c>
      <c r="O724" s="13">
        <f>VLOOKUP(A724,'Raw Data'!$A$2:$M$724,10,FALSE)</f>
        <v>1</v>
      </c>
      <c r="P724" s="13">
        <f>VLOOKUP(A724,'Raw Data'!$A$2:$M$724,11,FALSE)</f>
        <v>0</v>
      </c>
      <c r="Q724" s="13">
        <f>VLOOKUP(A724,'Raw Data'!$A$2:$M$724,8,FALSE)</f>
        <v>0</v>
      </c>
      <c r="R724" s="14">
        <f t="shared" si="2"/>
        <v>1.2222222222222223</v>
      </c>
      <c r="S724" s="22"/>
    </row>
    <row r="725" spans="1:19" ht="13.2" x14ac:dyDescent="0.25">
      <c r="M725" s="23"/>
      <c r="R725" s="24"/>
      <c r="S725" s="22"/>
    </row>
    <row r="726" spans="1:19" ht="13.2" x14ac:dyDescent="0.25">
      <c r="M726" s="23"/>
      <c r="R726" s="24"/>
      <c r="S726" s="22"/>
    </row>
    <row r="727" spans="1:19" ht="13.2" x14ac:dyDescent="0.25">
      <c r="M727" s="23"/>
      <c r="R727" s="24"/>
      <c r="S727" s="22"/>
    </row>
    <row r="728" spans="1:19" ht="13.2" x14ac:dyDescent="0.25">
      <c r="M728" s="23"/>
      <c r="R728" s="24"/>
      <c r="S728" s="22"/>
    </row>
    <row r="729" spans="1:19" ht="13.2" x14ac:dyDescent="0.25">
      <c r="M729" s="23"/>
      <c r="R729" s="24"/>
      <c r="S729" s="22"/>
    </row>
    <row r="730" spans="1:19" ht="13.2" x14ac:dyDescent="0.25">
      <c r="M730" s="23"/>
      <c r="R730" s="24"/>
      <c r="S730" s="22"/>
    </row>
    <row r="731" spans="1:19" ht="13.2" x14ac:dyDescent="0.25">
      <c r="M731" s="23"/>
      <c r="R731" s="24"/>
      <c r="S731" s="22"/>
    </row>
    <row r="732" spans="1:19" ht="13.2" x14ac:dyDescent="0.25">
      <c r="M732" s="23"/>
      <c r="R732" s="24"/>
      <c r="S732" s="22"/>
    </row>
    <row r="733" spans="1:19" ht="13.2" x14ac:dyDescent="0.25">
      <c r="M733" s="23"/>
      <c r="R733" s="24"/>
      <c r="S733" s="22"/>
    </row>
    <row r="734" spans="1:19" ht="13.2" x14ac:dyDescent="0.25">
      <c r="M734" s="23"/>
      <c r="R734" s="24"/>
      <c r="S734" s="22"/>
    </row>
    <row r="735" spans="1:19" ht="13.2" x14ac:dyDescent="0.25">
      <c r="M735" s="23"/>
      <c r="R735" s="24"/>
      <c r="S735" s="22"/>
    </row>
    <row r="736" spans="1:19" ht="13.2" x14ac:dyDescent="0.25">
      <c r="M736" s="23"/>
      <c r="R736" s="24"/>
      <c r="S736" s="22"/>
    </row>
    <row r="737" spans="13:19" ht="13.2" x14ac:dyDescent="0.25">
      <c r="M737" s="23"/>
      <c r="R737" s="24"/>
      <c r="S737" s="22"/>
    </row>
    <row r="738" spans="13:19" ht="13.2" x14ac:dyDescent="0.25">
      <c r="M738" s="23"/>
      <c r="R738" s="24"/>
      <c r="S738" s="22"/>
    </row>
    <row r="739" spans="13:19" ht="13.2" x14ac:dyDescent="0.25">
      <c r="M739" s="23"/>
      <c r="R739" s="24"/>
      <c r="S739" s="22"/>
    </row>
    <row r="740" spans="13:19" ht="13.2" x14ac:dyDescent="0.25">
      <c r="M740" s="23"/>
      <c r="R740" s="24"/>
      <c r="S740" s="22"/>
    </row>
    <row r="741" spans="13:19" ht="13.2" x14ac:dyDescent="0.25">
      <c r="M741" s="23"/>
      <c r="R741" s="24"/>
      <c r="S741" s="22"/>
    </row>
    <row r="742" spans="13:19" ht="13.2" x14ac:dyDescent="0.25">
      <c r="M742" s="23"/>
      <c r="R742" s="24"/>
      <c r="S742" s="22"/>
    </row>
    <row r="743" spans="13:19" ht="13.2" x14ac:dyDescent="0.25">
      <c r="M743" s="23"/>
      <c r="R743" s="24"/>
      <c r="S743" s="22"/>
    </row>
    <row r="744" spans="13:19" ht="13.2" x14ac:dyDescent="0.25">
      <c r="M744" s="23"/>
      <c r="R744" s="24"/>
      <c r="S744" s="22"/>
    </row>
    <row r="745" spans="13:19" ht="13.2" x14ac:dyDescent="0.25">
      <c r="M745" s="23"/>
      <c r="R745" s="24"/>
      <c r="S745" s="22"/>
    </row>
    <row r="746" spans="13:19" ht="13.2" x14ac:dyDescent="0.25">
      <c r="M746" s="23"/>
      <c r="R746" s="24"/>
      <c r="S746" s="22"/>
    </row>
    <row r="747" spans="13:19" ht="13.2" x14ac:dyDescent="0.25">
      <c r="M747" s="23"/>
      <c r="R747" s="24"/>
      <c r="S747" s="22"/>
    </row>
    <row r="748" spans="13:19" ht="13.2" x14ac:dyDescent="0.25">
      <c r="M748" s="23"/>
      <c r="R748" s="24"/>
      <c r="S748" s="22"/>
    </row>
    <row r="749" spans="13:19" ht="13.2" x14ac:dyDescent="0.25">
      <c r="M749" s="23"/>
      <c r="R749" s="24"/>
      <c r="S749" s="22"/>
    </row>
    <row r="750" spans="13:19" ht="13.2" x14ac:dyDescent="0.25">
      <c r="M750" s="23"/>
      <c r="R750" s="24"/>
      <c r="S750" s="22"/>
    </row>
    <row r="751" spans="13:19" ht="13.2" x14ac:dyDescent="0.25">
      <c r="M751" s="23"/>
      <c r="R751" s="24"/>
      <c r="S751" s="22"/>
    </row>
    <row r="752" spans="13:19" ht="13.2" x14ac:dyDescent="0.25">
      <c r="M752" s="23"/>
      <c r="R752" s="24"/>
      <c r="S752" s="22"/>
    </row>
    <row r="753" spans="13:19" ht="13.2" x14ac:dyDescent="0.25">
      <c r="M753" s="23"/>
      <c r="R753" s="24"/>
      <c r="S753" s="22"/>
    </row>
    <row r="754" spans="13:19" ht="13.2" x14ac:dyDescent="0.25">
      <c r="M754" s="23"/>
      <c r="R754" s="24"/>
      <c r="S754" s="22"/>
    </row>
    <row r="755" spans="13:19" ht="13.2" x14ac:dyDescent="0.25">
      <c r="M755" s="23"/>
      <c r="R755" s="24"/>
      <c r="S755" s="22"/>
    </row>
    <row r="756" spans="13:19" ht="13.2" x14ac:dyDescent="0.25">
      <c r="M756" s="23"/>
      <c r="R756" s="24"/>
      <c r="S756" s="22"/>
    </row>
    <row r="757" spans="13:19" ht="13.2" x14ac:dyDescent="0.25">
      <c r="M757" s="23"/>
      <c r="R757" s="24"/>
      <c r="S757" s="22"/>
    </row>
    <row r="758" spans="13:19" ht="13.2" x14ac:dyDescent="0.25">
      <c r="M758" s="23"/>
      <c r="R758" s="24"/>
      <c r="S758" s="22"/>
    </row>
    <row r="759" spans="13:19" ht="13.2" x14ac:dyDescent="0.25">
      <c r="M759" s="23"/>
      <c r="R759" s="24"/>
      <c r="S759" s="22"/>
    </row>
    <row r="760" spans="13:19" ht="13.2" x14ac:dyDescent="0.25">
      <c r="M760" s="23"/>
      <c r="R760" s="24"/>
      <c r="S760" s="22"/>
    </row>
    <row r="761" spans="13:19" ht="13.2" x14ac:dyDescent="0.25">
      <c r="M761" s="23"/>
      <c r="R761" s="24"/>
      <c r="S761" s="22"/>
    </row>
    <row r="762" spans="13:19" ht="13.2" x14ac:dyDescent="0.25">
      <c r="M762" s="23"/>
      <c r="R762" s="24"/>
      <c r="S762" s="22"/>
    </row>
    <row r="763" spans="13:19" ht="13.2" x14ac:dyDescent="0.25">
      <c r="M763" s="23"/>
      <c r="R763" s="24"/>
      <c r="S763" s="22"/>
    </row>
    <row r="764" spans="13:19" ht="13.2" x14ac:dyDescent="0.25">
      <c r="M764" s="23"/>
      <c r="R764" s="24"/>
      <c r="S764" s="22"/>
    </row>
    <row r="765" spans="13:19" ht="13.2" x14ac:dyDescent="0.25">
      <c r="M765" s="23"/>
      <c r="R765" s="24"/>
      <c r="S765" s="22"/>
    </row>
    <row r="766" spans="13:19" ht="13.2" x14ac:dyDescent="0.25">
      <c r="M766" s="23"/>
      <c r="R766" s="24"/>
      <c r="S766" s="22"/>
    </row>
    <row r="767" spans="13:19" ht="13.2" x14ac:dyDescent="0.25">
      <c r="M767" s="23"/>
      <c r="R767" s="24"/>
      <c r="S767" s="22"/>
    </row>
    <row r="768" spans="13:19" ht="13.2" x14ac:dyDescent="0.25">
      <c r="M768" s="23"/>
      <c r="R768" s="24"/>
      <c r="S768" s="22"/>
    </row>
    <row r="769" spans="13:19" ht="13.2" x14ac:dyDescent="0.25">
      <c r="M769" s="23"/>
      <c r="R769" s="24"/>
      <c r="S769" s="22"/>
    </row>
    <row r="770" spans="13:19" ht="13.2" x14ac:dyDescent="0.25">
      <c r="M770" s="23"/>
      <c r="R770" s="24"/>
      <c r="S770" s="22"/>
    </row>
    <row r="771" spans="13:19" ht="13.2" x14ac:dyDescent="0.25">
      <c r="M771" s="23"/>
      <c r="R771" s="24"/>
      <c r="S771" s="22"/>
    </row>
    <row r="772" spans="13:19" ht="13.2" x14ac:dyDescent="0.25">
      <c r="M772" s="23"/>
      <c r="R772" s="24"/>
      <c r="S772" s="22"/>
    </row>
    <row r="773" spans="13:19" ht="13.2" x14ac:dyDescent="0.25">
      <c r="M773" s="23"/>
      <c r="R773" s="24"/>
      <c r="S773" s="22"/>
    </row>
    <row r="774" spans="13:19" ht="13.2" x14ac:dyDescent="0.25">
      <c r="M774" s="23"/>
      <c r="R774" s="24"/>
      <c r="S774" s="22"/>
    </row>
    <row r="775" spans="13:19" ht="13.2" x14ac:dyDescent="0.25">
      <c r="M775" s="23"/>
      <c r="R775" s="24"/>
      <c r="S775" s="22"/>
    </row>
    <row r="776" spans="13:19" ht="13.2" x14ac:dyDescent="0.25">
      <c r="M776" s="23"/>
      <c r="R776" s="24"/>
      <c r="S776" s="22"/>
    </row>
    <row r="777" spans="13:19" ht="13.2" x14ac:dyDescent="0.25">
      <c r="M777" s="23"/>
      <c r="R777" s="24"/>
      <c r="S777" s="22"/>
    </row>
    <row r="778" spans="13:19" ht="13.2" x14ac:dyDescent="0.25">
      <c r="M778" s="23"/>
      <c r="R778" s="24"/>
      <c r="S778" s="22"/>
    </row>
    <row r="779" spans="13:19" ht="13.2" x14ac:dyDescent="0.25">
      <c r="M779" s="23"/>
      <c r="R779" s="24"/>
      <c r="S779" s="22"/>
    </row>
    <row r="780" spans="13:19" ht="13.2" x14ac:dyDescent="0.25">
      <c r="M780" s="23"/>
      <c r="R780" s="24"/>
      <c r="S780" s="22"/>
    </row>
    <row r="781" spans="13:19" ht="13.2" x14ac:dyDescent="0.25">
      <c r="M781" s="23"/>
      <c r="R781" s="24"/>
      <c r="S781" s="22"/>
    </row>
    <row r="782" spans="13:19" ht="13.2" x14ac:dyDescent="0.25">
      <c r="M782" s="23"/>
      <c r="R782" s="24"/>
      <c r="S782" s="22"/>
    </row>
    <row r="783" spans="13:19" ht="13.2" x14ac:dyDescent="0.25">
      <c r="M783" s="23"/>
      <c r="R783" s="24"/>
      <c r="S783" s="22"/>
    </row>
    <row r="784" spans="13:19" ht="13.2" x14ac:dyDescent="0.25">
      <c r="M784" s="23"/>
      <c r="R784" s="24"/>
      <c r="S78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24"/>
  <sheetViews>
    <sheetView workbookViewId="0"/>
  </sheetViews>
  <sheetFormatPr defaultColWidth="12.6640625" defaultRowHeight="15.75" customHeight="1" x14ac:dyDescent="0.25"/>
  <sheetData>
    <row r="1" spans="1:7" x14ac:dyDescent="0.25">
      <c r="A1" s="25" t="s">
        <v>745</v>
      </c>
      <c r="B1" s="25" t="s">
        <v>746</v>
      </c>
      <c r="C1" s="25" t="s">
        <v>2</v>
      </c>
      <c r="D1" s="25" t="s">
        <v>747</v>
      </c>
      <c r="E1" s="26" t="s">
        <v>748</v>
      </c>
      <c r="F1" s="27">
        <f>SUM(D:D)</f>
        <v>650068.77914285741</v>
      </c>
    </row>
    <row r="2" spans="1:7" x14ac:dyDescent="0.25">
      <c r="A2" s="28" t="s">
        <v>19</v>
      </c>
      <c r="B2" s="29" t="s">
        <v>749</v>
      </c>
      <c r="C2" s="29">
        <v>7785842624</v>
      </c>
      <c r="D2" s="30">
        <f>VLOOKUP(A2,source!$A$2:$M$724,13,FALSE)</f>
        <v>8403.1092063492069</v>
      </c>
    </row>
    <row r="3" spans="1:7" x14ac:dyDescent="0.25">
      <c r="A3" s="28" t="s">
        <v>20</v>
      </c>
      <c r="B3" s="29" t="s">
        <v>750</v>
      </c>
      <c r="C3" s="29">
        <v>6389822120</v>
      </c>
      <c r="D3" s="30">
        <f>VLOOKUP(A3,source!$A$2:$M$724,13,FALSE)</f>
        <v>8355.3049206349206</v>
      </c>
      <c r="F3" s="7" t="s">
        <v>751</v>
      </c>
    </row>
    <row r="4" spans="1:7" x14ac:dyDescent="0.25">
      <c r="A4" s="28" t="s">
        <v>21</v>
      </c>
      <c r="B4" s="29" t="s">
        <v>752</v>
      </c>
      <c r="C4" s="29">
        <v>7985786354</v>
      </c>
      <c r="D4" s="30">
        <f>VLOOKUP(A4,source!$A$2:$M$724,13,FALSE)</f>
        <v>8327.8883492063487</v>
      </c>
      <c r="F4" s="26" t="s">
        <v>753</v>
      </c>
      <c r="G4" s="27">
        <f>F1-469159</f>
        <v>180909.77914285741</v>
      </c>
    </row>
    <row r="5" spans="1:7" x14ac:dyDescent="0.25">
      <c r="A5" s="28" t="s">
        <v>22</v>
      </c>
      <c r="B5" s="29" t="s">
        <v>754</v>
      </c>
      <c r="C5" s="29">
        <v>9125157648</v>
      </c>
      <c r="D5" s="30">
        <f>VLOOKUP(A5,source!$A$2:$M$724,13,FALSE)</f>
        <v>8245.5890793650797</v>
      </c>
    </row>
    <row r="6" spans="1:7" x14ac:dyDescent="0.25">
      <c r="A6" s="28" t="s">
        <v>23</v>
      </c>
      <c r="B6" s="29" t="s">
        <v>755</v>
      </c>
      <c r="C6" s="29">
        <v>6307069064</v>
      </c>
      <c r="D6" s="30">
        <f>VLOOKUP(A6,source!$A$2:$M$724,13,FALSE)</f>
        <v>8129.1483174603172</v>
      </c>
    </row>
    <row r="7" spans="1:7" x14ac:dyDescent="0.25">
      <c r="A7" s="28" t="s">
        <v>24</v>
      </c>
      <c r="B7" s="29" t="s">
        <v>756</v>
      </c>
      <c r="C7" s="29">
        <v>7266055639</v>
      </c>
      <c r="D7" s="30">
        <f>VLOOKUP(A7,source!$A$2:$M$724,13,FALSE)</f>
        <v>8034.9309841269842</v>
      </c>
    </row>
    <row r="8" spans="1:7" x14ac:dyDescent="0.25">
      <c r="A8" s="28" t="s">
        <v>25</v>
      </c>
      <c r="B8" s="29" t="s">
        <v>757</v>
      </c>
      <c r="C8" s="29">
        <v>8423282554</v>
      </c>
      <c r="D8" s="30">
        <f>VLOOKUP(A8,source!$A$2:$M$724,13,FALSE)</f>
        <v>7973.4950158730162</v>
      </c>
    </row>
    <row r="9" spans="1:7" x14ac:dyDescent="0.25">
      <c r="A9" s="28" t="s">
        <v>26</v>
      </c>
      <c r="B9" s="29" t="s">
        <v>758</v>
      </c>
      <c r="C9" s="29">
        <v>8468048889</v>
      </c>
      <c r="D9" s="30">
        <f>VLOOKUP(A9,source!$A$2:$M$724,13,FALSE)</f>
        <v>7625.5453650793661</v>
      </c>
    </row>
    <row r="10" spans="1:7" x14ac:dyDescent="0.25">
      <c r="A10" s="28" t="s">
        <v>27</v>
      </c>
      <c r="B10" s="29" t="s">
        <v>759</v>
      </c>
      <c r="C10" s="29">
        <v>7007766227</v>
      </c>
      <c r="D10" s="30">
        <f>VLOOKUP(A10,source!$A$2:$M$724,13,FALSE)</f>
        <v>7594.0336507936508</v>
      </c>
    </row>
    <row r="11" spans="1:7" x14ac:dyDescent="0.25">
      <c r="A11" s="28" t="s">
        <v>28</v>
      </c>
      <c r="B11" s="29" t="s">
        <v>760</v>
      </c>
      <c r="C11" s="29">
        <v>9517326979</v>
      </c>
      <c r="D11" s="30">
        <f>VLOOKUP(A11,source!$A$2:$M$724,13,FALSE)</f>
        <v>7401.7372380952384</v>
      </c>
    </row>
    <row r="12" spans="1:7" x14ac:dyDescent="0.25">
      <c r="A12" s="28" t="s">
        <v>29</v>
      </c>
      <c r="B12" s="29" t="s">
        <v>761</v>
      </c>
      <c r="C12" s="29">
        <v>9695510810</v>
      </c>
      <c r="D12" s="30">
        <f>VLOOKUP(A12,source!$A$2:$M$724,13,FALSE)</f>
        <v>6476.4293015873009</v>
      </c>
    </row>
    <row r="13" spans="1:7" x14ac:dyDescent="0.25">
      <c r="A13" s="28" t="s">
        <v>30</v>
      </c>
      <c r="B13" s="29" t="s">
        <v>762</v>
      </c>
      <c r="C13" s="29">
        <v>9621840372</v>
      </c>
      <c r="D13" s="30">
        <f>VLOOKUP(A13,source!$A$2:$M$724,13,FALSE)</f>
        <v>6275.6308253968264</v>
      </c>
    </row>
    <row r="14" spans="1:7" x14ac:dyDescent="0.25">
      <c r="A14" s="28" t="s">
        <v>31</v>
      </c>
      <c r="B14" s="29" t="s">
        <v>763</v>
      </c>
      <c r="C14" s="29">
        <v>8576919332</v>
      </c>
      <c r="D14" s="30">
        <f>VLOOKUP(A14,source!$A$2:$M$724,13,FALSE)</f>
        <v>6222.4890476190476</v>
      </c>
    </row>
    <row r="15" spans="1:7" x14ac:dyDescent="0.25">
      <c r="A15" s="28" t="s">
        <v>32</v>
      </c>
      <c r="B15" s="29" t="s">
        <v>764</v>
      </c>
      <c r="C15" s="29">
        <v>6386914574</v>
      </c>
      <c r="D15" s="30">
        <f>VLOOKUP(A15,source!$A$2:$M$724,13,FALSE)</f>
        <v>6259.5915873015874</v>
      </c>
    </row>
    <row r="16" spans="1:7" x14ac:dyDescent="0.25">
      <c r="A16" s="28" t="s">
        <v>33</v>
      </c>
      <c r="B16" s="29" t="s">
        <v>765</v>
      </c>
      <c r="C16" s="29">
        <v>9044330004</v>
      </c>
      <c r="D16" s="30">
        <f>VLOOKUP(A16,source!$A$2:$M$724,13,FALSE)</f>
        <v>6266.3774285714289</v>
      </c>
    </row>
    <row r="17" spans="1:4" x14ac:dyDescent="0.25">
      <c r="A17" s="28" t="s">
        <v>34</v>
      </c>
      <c r="B17" s="29" t="s">
        <v>766</v>
      </c>
      <c r="C17" s="29">
        <v>8935051591</v>
      </c>
      <c r="D17" s="30">
        <f>VLOOKUP(A17,source!$A$2:$M$724,13,FALSE)</f>
        <v>6183.8717142857149</v>
      </c>
    </row>
    <row r="18" spans="1:4" x14ac:dyDescent="0.25">
      <c r="A18" s="28" t="s">
        <v>35</v>
      </c>
      <c r="B18" s="29" t="s">
        <v>767</v>
      </c>
      <c r="C18" s="29">
        <v>7081330926</v>
      </c>
      <c r="D18" s="30">
        <f>VLOOKUP(A18,source!$A$2:$M$724,13,FALSE)</f>
        <v>6216.5378095238093</v>
      </c>
    </row>
    <row r="19" spans="1:4" x14ac:dyDescent="0.25">
      <c r="A19" s="28" t="s">
        <v>36</v>
      </c>
      <c r="B19" s="29" t="s">
        <v>768</v>
      </c>
      <c r="C19" s="29">
        <v>7237821633</v>
      </c>
      <c r="D19" s="30">
        <f>VLOOKUP(A19,source!$A$2:$M$724,13,FALSE)</f>
        <v>6081.0664126984138</v>
      </c>
    </row>
    <row r="20" spans="1:4" x14ac:dyDescent="0.25">
      <c r="A20" s="28" t="s">
        <v>37</v>
      </c>
      <c r="B20" s="29" t="s">
        <v>769</v>
      </c>
      <c r="C20" s="29">
        <v>8115442805</v>
      </c>
      <c r="D20" s="30">
        <f>VLOOKUP(A20,source!$A$2:$M$724,13,FALSE)</f>
        <v>6080.4657142857141</v>
      </c>
    </row>
    <row r="21" spans="1:4" x14ac:dyDescent="0.25">
      <c r="A21" s="28" t="s">
        <v>38</v>
      </c>
      <c r="B21" s="29" t="s">
        <v>770</v>
      </c>
      <c r="C21" s="29">
        <v>9651568733</v>
      </c>
      <c r="D21" s="30">
        <f>VLOOKUP(A21,source!$A$2:$M$724,13,FALSE)</f>
        <v>6052.9304126984125</v>
      </c>
    </row>
    <row r="22" spans="1:4" x14ac:dyDescent="0.25">
      <c r="A22" s="28" t="s">
        <v>39</v>
      </c>
      <c r="B22" s="29" t="s">
        <v>771</v>
      </c>
      <c r="C22" s="29">
        <v>7570986893</v>
      </c>
      <c r="D22" s="30">
        <f>VLOOKUP(A22,source!$A$2:$M$724,13,FALSE)</f>
        <v>5898.4127619047613</v>
      </c>
    </row>
    <row r="23" spans="1:4" x14ac:dyDescent="0.25">
      <c r="A23" s="28" t="s">
        <v>40</v>
      </c>
      <c r="B23" s="29" t="s">
        <v>772</v>
      </c>
      <c r="C23" s="29">
        <v>9519472182</v>
      </c>
      <c r="D23" s="30">
        <f>VLOOKUP(A23,source!$A$2:$M$724,13,FALSE)</f>
        <v>5952.7739682539686</v>
      </c>
    </row>
    <row r="24" spans="1:4" x14ac:dyDescent="0.25">
      <c r="A24" s="28" t="s">
        <v>41</v>
      </c>
      <c r="B24" s="29" t="s">
        <v>773</v>
      </c>
      <c r="C24" s="29">
        <v>9721186578</v>
      </c>
      <c r="D24" s="30">
        <f>VLOOKUP(A24,source!$A$2:$M$724,13,FALSE)</f>
        <v>5709.873333333333</v>
      </c>
    </row>
    <row r="25" spans="1:4" x14ac:dyDescent="0.25">
      <c r="A25" s="28" t="s">
        <v>42</v>
      </c>
      <c r="B25" s="29" t="s">
        <v>774</v>
      </c>
      <c r="C25" s="29">
        <v>7307352297</v>
      </c>
      <c r="D25" s="30">
        <f>VLOOKUP(A25,source!$A$2:$M$724,13,FALSE)</f>
        <v>5689.484476190476</v>
      </c>
    </row>
    <row r="26" spans="1:4" x14ac:dyDescent="0.25">
      <c r="A26" s="28" t="s">
        <v>43</v>
      </c>
      <c r="B26" s="29" t="s">
        <v>775</v>
      </c>
      <c r="C26" s="29">
        <v>9651607693</v>
      </c>
      <c r="D26" s="30">
        <f>VLOOKUP(A26,source!$A$2:$M$724,13,FALSE)</f>
        <v>5627.7993333333334</v>
      </c>
    </row>
    <row r="27" spans="1:4" x14ac:dyDescent="0.25">
      <c r="A27" s="28" t="s">
        <v>44</v>
      </c>
      <c r="B27" s="29" t="s">
        <v>776</v>
      </c>
      <c r="C27" s="29">
        <v>9076958267</v>
      </c>
      <c r="D27" s="30">
        <f>VLOOKUP(A27,source!$A$2:$M$724,13,FALSE)</f>
        <v>5588.7914285714296</v>
      </c>
    </row>
    <row r="28" spans="1:4" x14ac:dyDescent="0.25">
      <c r="A28" s="28" t="s">
        <v>45</v>
      </c>
      <c r="B28" s="29" t="s">
        <v>777</v>
      </c>
      <c r="C28" s="29">
        <v>8601019884</v>
      </c>
      <c r="D28" s="30">
        <f>VLOOKUP(A28,source!$A$2:$M$724,13,FALSE)</f>
        <v>5448.850476190476</v>
      </c>
    </row>
    <row r="29" spans="1:4" x14ac:dyDescent="0.25">
      <c r="A29" s="28" t="s">
        <v>46</v>
      </c>
      <c r="B29" s="29" t="s">
        <v>778</v>
      </c>
      <c r="C29" s="29">
        <v>7905803975</v>
      </c>
      <c r="D29" s="30">
        <f>VLOOKUP(A29,source!$A$2:$M$724,13,FALSE)</f>
        <v>5406.4581904761908</v>
      </c>
    </row>
    <row r="30" spans="1:4" x14ac:dyDescent="0.25">
      <c r="A30" s="28" t="s">
        <v>47</v>
      </c>
      <c r="B30" s="29" t="s">
        <v>779</v>
      </c>
      <c r="C30" s="29">
        <v>8953591378</v>
      </c>
      <c r="D30" s="30">
        <f>VLOOKUP(A30,source!$A$2:$M$724,13,FALSE)</f>
        <v>5412.4826984126985</v>
      </c>
    </row>
    <row r="31" spans="1:4" x14ac:dyDescent="0.25">
      <c r="A31" s="28" t="s">
        <v>48</v>
      </c>
      <c r="B31" s="29" t="s">
        <v>780</v>
      </c>
      <c r="C31" s="29">
        <v>9335259397</v>
      </c>
      <c r="D31" s="30">
        <f>VLOOKUP(A31,source!$A$2:$M$724,13,FALSE)</f>
        <v>5411.7948888888886</v>
      </c>
    </row>
    <row r="32" spans="1:4" x14ac:dyDescent="0.25">
      <c r="A32" s="28" t="s">
        <v>50</v>
      </c>
      <c r="B32" s="29" t="s">
        <v>781</v>
      </c>
      <c r="C32" s="29">
        <v>9120373240</v>
      </c>
      <c r="D32" s="30">
        <f>VLOOKUP(A32,source!$A$2:$M$724,13,FALSE)</f>
        <v>5463.9060317460317</v>
      </c>
    </row>
    <row r="33" spans="1:4" x14ac:dyDescent="0.25">
      <c r="A33" s="28" t="s">
        <v>51</v>
      </c>
      <c r="B33" s="29" t="s">
        <v>782</v>
      </c>
      <c r="C33" s="29">
        <v>9129477401</v>
      </c>
      <c r="D33" s="30">
        <f>VLOOKUP(A33,source!$A$2:$M$724,13,FALSE)</f>
        <v>5300.9040952380956</v>
      </c>
    </row>
    <row r="34" spans="1:4" x14ac:dyDescent="0.25">
      <c r="A34" s="28" t="s">
        <v>52</v>
      </c>
      <c r="B34" s="29" t="s">
        <v>783</v>
      </c>
      <c r="C34" s="29">
        <v>9567366326</v>
      </c>
      <c r="D34" s="30">
        <f>VLOOKUP(A34,source!$A$2:$M$724,13,FALSE)</f>
        <v>5279.3483809523814</v>
      </c>
    </row>
    <row r="35" spans="1:4" x14ac:dyDescent="0.25">
      <c r="A35" s="28" t="s">
        <v>53</v>
      </c>
      <c r="B35" s="29" t="s">
        <v>784</v>
      </c>
      <c r="C35" s="29">
        <v>9838599365</v>
      </c>
      <c r="D35" s="30">
        <f>VLOOKUP(A35,source!$A$2:$M$724,13,FALSE)</f>
        <v>5147.9846031746038</v>
      </c>
    </row>
    <row r="36" spans="1:4" x14ac:dyDescent="0.25">
      <c r="A36" s="28" t="s">
        <v>54</v>
      </c>
      <c r="B36" s="29" t="s">
        <v>785</v>
      </c>
      <c r="C36" s="29">
        <v>9554301056</v>
      </c>
      <c r="D36" s="30">
        <f>VLOOKUP(A36,source!$A$2:$M$724,13,FALSE)</f>
        <v>5101.7555555555555</v>
      </c>
    </row>
    <row r="37" spans="1:4" x14ac:dyDescent="0.25">
      <c r="A37" s="28" t="s">
        <v>55</v>
      </c>
      <c r="B37" s="29" t="s">
        <v>786</v>
      </c>
      <c r="C37" s="29">
        <v>9346224706</v>
      </c>
      <c r="D37" s="30">
        <f>VLOOKUP(A37,source!$A$2:$M$724,13,FALSE)</f>
        <v>5071.6095555555557</v>
      </c>
    </row>
    <row r="38" spans="1:4" x14ac:dyDescent="0.25">
      <c r="A38" s="28" t="s">
        <v>56</v>
      </c>
      <c r="B38" s="29" t="s">
        <v>787</v>
      </c>
      <c r="C38" s="29">
        <v>9838639746</v>
      </c>
      <c r="D38" s="30">
        <f>VLOOKUP(A38,source!$A$2:$M$724,13,FALSE)</f>
        <v>5026.3547936507939</v>
      </c>
    </row>
    <row r="39" spans="1:4" x14ac:dyDescent="0.25">
      <c r="A39" s="28" t="s">
        <v>57</v>
      </c>
      <c r="B39" s="29" t="s">
        <v>788</v>
      </c>
      <c r="C39" s="29">
        <v>8090755116</v>
      </c>
      <c r="D39" s="30">
        <f>VLOOKUP(A39,source!$A$2:$M$724,13,FALSE)</f>
        <v>5069.2733333333326</v>
      </c>
    </row>
    <row r="40" spans="1:4" x14ac:dyDescent="0.25">
      <c r="A40" s="28" t="s">
        <v>58</v>
      </c>
      <c r="B40" s="29" t="s">
        <v>789</v>
      </c>
      <c r="C40" s="29">
        <v>8114106430</v>
      </c>
      <c r="D40" s="30">
        <f>VLOOKUP(A40,source!$A$2:$M$724,13,FALSE)</f>
        <v>4975.0018095238092</v>
      </c>
    </row>
    <row r="41" spans="1:4" x14ac:dyDescent="0.25">
      <c r="A41" s="28" t="s">
        <v>59</v>
      </c>
      <c r="B41" s="29" t="s">
        <v>790</v>
      </c>
      <c r="C41" s="29">
        <v>8795676484</v>
      </c>
      <c r="D41" s="30">
        <f>VLOOKUP(A41,source!$A$2:$M$724,13,FALSE)</f>
        <v>4944.8021269841274</v>
      </c>
    </row>
    <row r="42" spans="1:4" x14ac:dyDescent="0.25">
      <c r="A42" s="28" t="s">
        <v>60</v>
      </c>
      <c r="B42" s="29" t="s">
        <v>791</v>
      </c>
      <c r="C42" s="29">
        <v>6388969395</v>
      </c>
      <c r="D42" s="30">
        <f>VLOOKUP(A42,source!$A$2:$M$724,13,FALSE)</f>
        <v>4947.1134285714297</v>
      </c>
    </row>
    <row r="43" spans="1:4" x14ac:dyDescent="0.25">
      <c r="A43" s="28" t="s">
        <v>61</v>
      </c>
      <c r="B43" s="29" t="s">
        <v>792</v>
      </c>
      <c r="C43" s="29">
        <v>9793510487</v>
      </c>
      <c r="D43" s="30">
        <f>VLOOKUP(A43,source!$A$2:$M$724,13,FALSE)</f>
        <v>4914.3487936507945</v>
      </c>
    </row>
    <row r="44" spans="1:4" x14ac:dyDescent="0.25">
      <c r="A44" s="28" t="s">
        <v>62</v>
      </c>
      <c r="B44" s="29" t="s">
        <v>793</v>
      </c>
      <c r="C44" s="29">
        <v>8795158185</v>
      </c>
      <c r="D44" s="30">
        <f>VLOOKUP(A44,source!$A$2:$M$724,13,FALSE)</f>
        <v>4938.0008253968263</v>
      </c>
    </row>
    <row r="45" spans="1:4" x14ac:dyDescent="0.25">
      <c r="A45" s="28" t="s">
        <v>63</v>
      </c>
      <c r="B45" s="29" t="s">
        <v>794</v>
      </c>
      <c r="C45" s="29">
        <v>6392136637</v>
      </c>
      <c r="D45" s="30">
        <f>VLOOKUP(A45,source!$A$2:$M$724,13,FALSE)</f>
        <v>4820.0720952380952</v>
      </c>
    </row>
    <row r="46" spans="1:4" x14ac:dyDescent="0.25">
      <c r="A46" s="28" t="s">
        <v>64</v>
      </c>
      <c r="B46" s="29" t="s">
        <v>795</v>
      </c>
      <c r="C46" s="29">
        <v>9918760245</v>
      </c>
      <c r="D46" s="30">
        <f>VLOOKUP(A46,source!$A$2:$M$724,13,FALSE)</f>
        <v>4790.7892698412707</v>
      </c>
    </row>
    <row r="47" spans="1:4" x14ac:dyDescent="0.25">
      <c r="A47" s="28" t="s">
        <v>65</v>
      </c>
      <c r="B47" s="29" t="s">
        <v>796</v>
      </c>
      <c r="C47" s="29">
        <v>6391854697</v>
      </c>
      <c r="D47" s="30">
        <f>VLOOKUP(A47,source!$A$2:$M$724,13,FALSE)</f>
        <v>4724.4800317460322</v>
      </c>
    </row>
    <row r="48" spans="1:4" x14ac:dyDescent="0.25">
      <c r="A48" s="28" t="s">
        <v>66</v>
      </c>
      <c r="B48" s="29" t="s">
        <v>797</v>
      </c>
      <c r="C48" s="29">
        <v>9519283745</v>
      </c>
      <c r="D48" s="30">
        <f>VLOOKUP(A48,source!$A$2:$M$724,13,FALSE)</f>
        <v>4698.6189841269843</v>
      </c>
    </row>
    <row r="49" spans="1:4" x14ac:dyDescent="0.25">
      <c r="A49" s="28" t="s">
        <v>67</v>
      </c>
      <c r="B49" s="29" t="s">
        <v>798</v>
      </c>
      <c r="C49" s="29">
        <v>7347860902</v>
      </c>
      <c r="D49" s="30">
        <f>VLOOKUP(A49,source!$A$2:$M$724,13,FALSE)</f>
        <v>4666.9518095238091</v>
      </c>
    </row>
    <row r="50" spans="1:4" x14ac:dyDescent="0.25">
      <c r="A50" s="28" t="s">
        <v>68</v>
      </c>
      <c r="B50" s="29" t="s">
        <v>799</v>
      </c>
      <c r="C50" s="29">
        <v>9140586940</v>
      </c>
      <c r="D50" s="30">
        <f>VLOOKUP(A50,source!$A$2:$M$724,13,FALSE)</f>
        <v>4799.3928571428569</v>
      </c>
    </row>
    <row r="51" spans="1:4" x14ac:dyDescent="0.25">
      <c r="A51" s="28" t="s">
        <v>69</v>
      </c>
      <c r="B51" s="29" t="s">
        <v>800</v>
      </c>
      <c r="C51" s="29">
        <v>8881295215</v>
      </c>
      <c r="D51" s="30">
        <f>VLOOKUP(A51,source!$A$2:$M$724,13,FALSE)</f>
        <v>4674.6948253968249</v>
      </c>
    </row>
    <row r="52" spans="1:4" x14ac:dyDescent="0.25">
      <c r="A52" s="28" t="s">
        <v>70</v>
      </c>
      <c r="B52" s="29" t="s">
        <v>801</v>
      </c>
      <c r="C52" s="29">
        <v>7905269639</v>
      </c>
      <c r="D52" s="30">
        <f>VLOOKUP(A52,source!$A$2:$M$724,13,FALSE)</f>
        <v>4691.9447301587297</v>
      </c>
    </row>
    <row r="53" spans="1:4" x14ac:dyDescent="0.25">
      <c r="A53" s="28" t="s">
        <v>71</v>
      </c>
      <c r="B53" s="29" t="s">
        <v>802</v>
      </c>
      <c r="C53" s="29">
        <v>8052383383</v>
      </c>
      <c r="D53" s="30">
        <f>VLOOKUP(A53,source!$A$2:$M$724,13,FALSE)</f>
        <v>4621.812095238095</v>
      </c>
    </row>
    <row r="54" spans="1:4" x14ac:dyDescent="0.25">
      <c r="A54" s="28" t="s">
        <v>72</v>
      </c>
      <c r="B54" s="29" t="s">
        <v>803</v>
      </c>
      <c r="C54" s="29">
        <v>9838480980</v>
      </c>
      <c r="D54" s="30">
        <f>VLOOKUP(A54,source!$A$2:$M$724,13,FALSE)</f>
        <v>4552.6161269841268</v>
      </c>
    </row>
    <row r="55" spans="1:4" x14ac:dyDescent="0.25">
      <c r="A55" s="28" t="s">
        <v>73</v>
      </c>
      <c r="B55" s="29" t="s">
        <v>804</v>
      </c>
      <c r="C55" s="29">
        <v>6389879675</v>
      </c>
      <c r="D55" s="30">
        <f>VLOOKUP(A55,source!$A$2:$M$724,13,FALSE)</f>
        <v>4578.7115873015873</v>
      </c>
    </row>
    <row r="56" spans="1:4" x14ac:dyDescent="0.25">
      <c r="A56" s="28" t="s">
        <v>74</v>
      </c>
      <c r="B56" s="29" t="s">
        <v>805</v>
      </c>
      <c r="C56" s="29">
        <v>9580581686</v>
      </c>
      <c r="D56" s="30">
        <f>VLOOKUP(A56,source!$A$2:$M$724,13,FALSE)</f>
        <v>4541.3901904761897</v>
      </c>
    </row>
    <row r="57" spans="1:4" x14ac:dyDescent="0.25">
      <c r="A57" s="28" t="s">
        <v>75</v>
      </c>
      <c r="B57" s="29" t="s">
        <v>806</v>
      </c>
      <c r="C57" s="29">
        <v>8960944105</v>
      </c>
      <c r="D57" s="30">
        <f>VLOOKUP(A57,source!$A$2:$M$724,13,FALSE)</f>
        <v>4505.6395238095238</v>
      </c>
    </row>
    <row r="58" spans="1:4" x14ac:dyDescent="0.25">
      <c r="A58" s="28" t="s">
        <v>76</v>
      </c>
      <c r="B58" s="29" t="s">
        <v>807</v>
      </c>
      <c r="C58" s="29">
        <v>8416858677</v>
      </c>
      <c r="D58" s="30">
        <f>VLOOKUP(A58,source!$A$2:$M$724,13,FALSE)</f>
        <v>4538.0979682539682</v>
      </c>
    </row>
    <row r="59" spans="1:4" x14ac:dyDescent="0.25">
      <c r="A59" s="28" t="s">
        <v>77</v>
      </c>
      <c r="B59" s="29" t="s">
        <v>808</v>
      </c>
      <c r="C59" s="29">
        <v>8451897271</v>
      </c>
      <c r="D59" s="30">
        <f>VLOOKUP(A59,source!$A$2:$M$724,13,FALSE)</f>
        <v>4454.309301587301</v>
      </c>
    </row>
    <row r="60" spans="1:4" x14ac:dyDescent="0.25">
      <c r="A60" s="28" t="s">
        <v>78</v>
      </c>
      <c r="B60" s="29" t="s">
        <v>809</v>
      </c>
      <c r="C60" s="29">
        <v>8417994864</v>
      </c>
      <c r="D60" s="30">
        <f>VLOOKUP(A60,source!$A$2:$M$724,13,FALSE)</f>
        <v>4340.166666666667</v>
      </c>
    </row>
    <row r="61" spans="1:4" x14ac:dyDescent="0.25">
      <c r="A61" s="28" t="s">
        <v>79</v>
      </c>
      <c r="B61" s="29" t="s">
        <v>810</v>
      </c>
      <c r="C61" s="29">
        <v>6388489411</v>
      </c>
      <c r="D61" s="30">
        <f>VLOOKUP(A61,source!$A$2:$M$724,13,FALSE)</f>
        <v>4290.6628571428564</v>
      </c>
    </row>
    <row r="62" spans="1:4" x14ac:dyDescent="0.25">
      <c r="A62" s="28" t="s">
        <v>80</v>
      </c>
      <c r="B62" s="29" t="s">
        <v>811</v>
      </c>
      <c r="C62" s="29">
        <v>8933858688</v>
      </c>
      <c r="D62" s="30">
        <f>VLOOKUP(A62,source!$A$2:$M$724,13,FALSE)</f>
        <v>4248.0271746031749</v>
      </c>
    </row>
    <row r="63" spans="1:4" x14ac:dyDescent="0.25">
      <c r="A63" s="28" t="s">
        <v>81</v>
      </c>
      <c r="B63" s="29" t="s">
        <v>812</v>
      </c>
      <c r="C63" s="29">
        <v>6392682443</v>
      </c>
      <c r="D63" s="30">
        <f>VLOOKUP(A63,source!$A$2:$M$724,13,FALSE)</f>
        <v>4289.5371428571425</v>
      </c>
    </row>
    <row r="64" spans="1:4" x14ac:dyDescent="0.25">
      <c r="A64" s="28" t="s">
        <v>82</v>
      </c>
      <c r="B64" s="29" t="s">
        <v>813</v>
      </c>
      <c r="C64" s="29">
        <v>9670558360</v>
      </c>
      <c r="D64" s="30">
        <f>VLOOKUP(A64,source!$A$2:$M$724,13,FALSE)</f>
        <v>4211.7695238095239</v>
      </c>
    </row>
    <row r="65" spans="1:4" x14ac:dyDescent="0.25">
      <c r="A65" s="28" t="s">
        <v>83</v>
      </c>
      <c r="B65" s="29" t="s">
        <v>814</v>
      </c>
      <c r="C65" s="29">
        <v>7398302396</v>
      </c>
      <c r="D65" s="30">
        <f>VLOOKUP(A65,source!$A$2:$M$724,13,FALSE)</f>
        <v>4266.9587301587298</v>
      </c>
    </row>
    <row r="66" spans="1:4" x14ac:dyDescent="0.25">
      <c r="A66" s="28" t="s">
        <v>84</v>
      </c>
      <c r="B66" s="29" t="s">
        <v>815</v>
      </c>
      <c r="C66" s="29">
        <v>9621430775</v>
      </c>
      <c r="D66" s="30">
        <f>VLOOKUP(A66,source!$A$2:$M$724,13,FALSE)</f>
        <v>4194.7735555555555</v>
      </c>
    </row>
    <row r="67" spans="1:4" x14ac:dyDescent="0.25">
      <c r="A67" s="28" t="s">
        <v>85</v>
      </c>
      <c r="B67" s="29" t="s">
        <v>816</v>
      </c>
      <c r="C67" s="29">
        <v>9648609833</v>
      </c>
      <c r="D67" s="30">
        <f>VLOOKUP(A67,source!$A$2:$M$724,13,FALSE)</f>
        <v>4184.9563492063489</v>
      </c>
    </row>
    <row r="68" spans="1:4" x14ac:dyDescent="0.25">
      <c r="A68" s="28" t="s">
        <v>86</v>
      </c>
      <c r="B68" s="29" t="s">
        <v>817</v>
      </c>
      <c r="C68" s="29">
        <v>6307961345</v>
      </c>
      <c r="D68" s="30">
        <f>VLOOKUP(A68,source!$A$2:$M$724,13,FALSE)</f>
        <v>4007.6579047619048</v>
      </c>
    </row>
    <row r="69" spans="1:4" x14ac:dyDescent="0.25">
      <c r="A69" s="28" t="s">
        <v>87</v>
      </c>
      <c r="B69" s="29" t="s">
        <v>818</v>
      </c>
      <c r="C69" s="29">
        <v>6393728254</v>
      </c>
      <c r="D69" s="30">
        <f>VLOOKUP(A69,source!$A$2:$M$724,13,FALSE)</f>
        <v>4021.8976825396826</v>
      </c>
    </row>
    <row r="70" spans="1:4" x14ac:dyDescent="0.25">
      <c r="A70" s="28" t="s">
        <v>88</v>
      </c>
      <c r="B70" s="29" t="s">
        <v>758</v>
      </c>
      <c r="C70" s="29">
        <v>8853959651</v>
      </c>
      <c r="D70" s="30">
        <f>VLOOKUP(A70,source!$A$2:$M$724,13,FALSE)</f>
        <v>3986.9999365079366</v>
      </c>
    </row>
    <row r="71" spans="1:4" x14ac:dyDescent="0.25">
      <c r="A71" s="28" t="s">
        <v>89</v>
      </c>
      <c r="B71" s="29" t="s">
        <v>819</v>
      </c>
      <c r="C71" s="29">
        <v>7084463055</v>
      </c>
      <c r="D71" s="30">
        <f>VLOOKUP(A71,source!$A$2:$M$724,13,FALSE)</f>
        <v>4053.9578412698415</v>
      </c>
    </row>
    <row r="72" spans="1:4" x14ac:dyDescent="0.25">
      <c r="A72" s="28" t="s">
        <v>90</v>
      </c>
      <c r="B72" s="29" t="s">
        <v>820</v>
      </c>
      <c r="C72" s="29">
        <v>9984624542</v>
      </c>
      <c r="D72" s="30">
        <f>VLOOKUP(A72,source!$A$2:$M$724,13,FALSE)</f>
        <v>3965.6776190476194</v>
      </c>
    </row>
    <row r="73" spans="1:4" x14ac:dyDescent="0.25">
      <c r="A73" s="28" t="s">
        <v>91</v>
      </c>
      <c r="B73" s="29" t="s">
        <v>821</v>
      </c>
      <c r="C73" s="29">
        <v>7084371247</v>
      </c>
      <c r="D73" s="30">
        <f>VLOOKUP(A73,source!$A$2:$M$724,13,FALSE)</f>
        <v>4000.983015873016</v>
      </c>
    </row>
    <row r="74" spans="1:4" x14ac:dyDescent="0.25">
      <c r="A74" s="28" t="s">
        <v>92</v>
      </c>
      <c r="B74" s="29" t="s">
        <v>822</v>
      </c>
      <c r="C74" s="29">
        <v>7985338983</v>
      </c>
      <c r="D74" s="30">
        <f>VLOOKUP(A74,source!$A$2:$M$724,13,FALSE)</f>
        <v>3932.8106984126985</v>
      </c>
    </row>
    <row r="75" spans="1:4" x14ac:dyDescent="0.25">
      <c r="A75" s="28" t="s">
        <v>93</v>
      </c>
      <c r="B75" s="29" t="s">
        <v>823</v>
      </c>
      <c r="C75" s="29">
        <v>7880423980</v>
      </c>
      <c r="D75" s="30">
        <f>VLOOKUP(A75,source!$A$2:$M$724,13,FALSE)</f>
        <v>3908.5533333333333</v>
      </c>
    </row>
    <row r="76" spans="1:4" x14ac:dyDescent="0.25">
      <c r="A76" s="28" t="s">
        <v>94</v>
      </c>
      <c r="B76" s="29" t="s">
        <v>824</v>
      </c>
      <c r="C76" s="29">
        <v>7068353175</v>
      </c>
      <c r="D76" s="30">
        <f>VLOOKUP(A76,source!$A$2:$M$724,13,FALSE)</f>
        <v>3935.6645396825397</v>
      </c>
    </row>
    <row r="77" spans="1:4" x14ac:dyDescent="0.25">
      <c r="A77" s="28" t="s">
        <v>95</v>
      </c>
      <c r="B77" s="29" t="s">
        <v>825</v>
      </c>
      <c r="C77" s="29">
        <v>8853544720</v>
      </c>
      <c r="D77" s="30">
        <f>VLOOKUP(A77,source!$A$2:$M$724,13,FALSE)</f>
        <v>3866.5508888888889</v>
      </c>
    </row>
    <row r="78" spans="1:4" x14ac:dyDescent="0.25">
      <c r="A78" s="28" t="s">
        <v>96</v>
      </c>
      <c r="B78" s="29" t="s">
        <v>826</v>
      </c>
      <c r="C78" s="29">
        <v>8433341657</v>
      </c>
      <c r="D78" s="30">
        <f>VLOOKUP(A78,source!$A$2:$M$724,13,FALSE)</f>
        <v>3862.2574285714286</v>
      </c>
    </row>
    <row r="79" spans="1:4" x14ac:dyDescent="0.25">
      <c r="A79" s="28" t="s">
        <v>97</v>
      </c>
      <c r="B79" s="29" t="s">
        <v>827</v>
      </c>
      <c r="C79" s="29">
        <v>9125704163</v>
      </c>
      <c r="D79" s="30">
        <f>VLOOKUP(A79,source!$A$2:$M$724,13,FALSE)</f>
        <v>3947.5263174603174</v>
      </c>
    </row>
    <row r="80" spans="1:4" x14ac:dyDescent="0.25">
      <c r="A80" s="28" t="s">
        <v>98</v>
      </c>
      <c r="B80" s="29" t="s">
        <v>828</v>
      </c>
      <c r="C80" s="29">
        <v>7985324637</v>
      </c>
      <c r="D80" s="30">
        <f>VLOOKUP(A80,source!$A$2:$M$724,13,FALSE)</f>
        <v>3829.3333333333335</v>
      </c>
    </row>
    <row r="81" spans="1:4" x14ac:dyDescent="0.25">
      <c r="A81" s="28" t="s">
        <v>99</v>
      </c>
      <c r="B81" s="29" t="s">
        <v>829</v>
      </c>
      <c r="C81" s="29">
        <v>9670234507</v>
      </c>
      <c r="D81" s="30">
        <f>VLOOKUP(A81,source!$A$2:$M$724,13,FALSE)</f>
        <v>3706.1219999999998</v>
      </c>
    </row>
    <row r="82" spans="1:4" x14ac:dyDescent="0.25">
      <c r="A82" s="28" t="s">
        <v>100</v>
      </c>
      <c r="B82" s="29" t="s">
        <v>830</v>
      </c>
      <c r="C82" s="29">
        <v>8115702443</v>
      </c>
      <c r="D82" s="30">
        <f>VLOOKUP(A82,source!$A$2:$M$724,13,FALSE)</f>
        <v>3668.0101904761905</v>
      </c>
    </row>
    <row r="83" spans="1:4" x14ac:dyDescent="0.25">
      <c r="A83" s="28" t="s">
        <v>101</v>
      </c>
      <c r="B83" s="29" t="s">
        <v>831</v>
      </c>
      <c r="C83" s="29">
        <v>9120817203</v>
      </c>
      <c r="D83" s="30">
        <f>VLOOKUP(A83,source!$A$2:$M$724,13,FALSE)</f>
        <v>3562.4862222222223</v>
      </c>
    </row>
    <row r="84" spans="1:4" x14ac:dyDescent="0.25">
      <c r="A84" s="28" t="s">
        <v>102</v>
      </c>
      <c r="B84" s="29" t="s">
        <v>832</v>
      </c>
      <c r="C84" s="29">
        <v>9506342514</v>
      </c>
      <c r="D84" s="30">
        <f>VLOOKUP(A84,source!$A$2:$M$724,13,FALSE)</f>
        <v>3531.8986666666665</v>
      </c>
    </row>
    <row r="85" spans="1:4" x14ac:dyDescent="0.25">
      <c r="A85" s="28" t="s">
        <v>103</v>
      </c>
      <c r="B85" s="29" t="s">
        <v>833</v>
      </c>
      <c r="C85" s="29">
        <v>8881294773</v>
      </c>
      <c r="D85" s="30">
        <f>VLOOKUP(A85,source!$A$2:$M$724,13,FALSE)</f>
        <v>3390.0786984126985</v>
      </c>
    </row>
    <row r="86" spans="1:4" x14ac:dyDescent="0.25">
      <c r="A86" s="28" t="s">
        <v>104</v>
      </c>
      <c r="B86" s="29" t="s">
        <v>834</v>
      </c>
      <c r="C86" s="29">
        <v>9670337075</v>
      </c>
      <c r="D86" s="30">
        <f>VLOOKUP(A86,source!$A$2:$M$724,13,FALSE)</f>
        <v>3277.3520634920637</v>
      </c>
    </row>
    <row r="87" spans="1:4" x14ac:dyDescent="0.25">
      <c r="A87" s="28" t="s">
        <v>105</v>
      </c>
      <c r="B87" s="29" t="s">
        <v>835</v>
      </c>
      <c r="C87" s="29">
        <v>7267811961</v>
      </c>
      <c r="D87" s="30">
        <f>VLOOKUP(A87,source!$A$2:$M$724,13,FALSE)</f>
        <v>3248.5853333333334</v>
      </c>
    </row>
    <row r="88" spans="1:4" x14ac:dyDescent="0.25">
      <c r="A88" s="28" t="s">
        <v>106</v>
      </c>
      <c r="B88" s="29" t="s">
        <v>836</v>
      </c>
      <c r="C88" s="29">
        <v>6391484153</v>
      </c>
      <c r="D88" s="30">
        <f>VLOOKUP(A88,source!$A$2:$M$724,13,FALSE)</f>
        <v>3271.3147619047618</v>
      </c>
    </row>
    <row r="89" spans="1:4" x14ac:dyDescent="0.25">
      <c r="A89" s="28" t="s">
        <v>107</v>
      </c>
      <c r="B89" s="29" t="s">
        <v>837</v>
      </c>
      <c r="C89" s="29">
        <v>9621993730</v>
      </c>
      <c r="D89" s="30">
        <f>VLOOKUP(A89,source!$A$2:$M$724,13,FALSE)</f>
        <v>3170.4715873015875</v>
      </c>
    </row>
    <row r="90" spans="1:4" x14ac:dyDescent="0.25">
      <c r="A90" s="28" t="s">
        <v>108</v>
      </c>
      <c r="B90" s="29" t="s">
        <v>838</v>
      </c>
      <c r="C90" s="29">
        <v>8948461365</v>
      </c>
      <c r="D90" s="30">
        <f>VLOOKUP(A90,source!$A$2:$M$724,13,FALSE)</f>
        <v>3151.2376190476189</v>
      </c>
    </row>
    <row r="91" spans="1:4" x14ac:dyDescent="0.25">
      <c r="A91" s="28" t="s">
        <v>109</v>
      </c>
      <c r="B91" s="29" t="s">
        <v>839</v>
      </c>
      <c r="C91" s="29">
        <v>9140175293</v>
      </c>
      <c r="D91" s="30">
        <f>VLOOKUP(A91,source!$A$2:$M$724,13,FALSE)</f>
        <v>3084.0844761904759</v>
      </c>
    </row>
    <row r="92" spans="1:4" x14ac:dyDescent="0.25">
      <c r="A92" s="28" t="s">
        <v>110</v>
      </c>
      <c r="B92" s="29" t="s">
        <v>840</v>
      </c>
      <c r="C92" s="29">
        <v>9670579035</v>
      </c>
      <c r="D92" s="30">
        <f>VLOOKUP(A92,source!$A$2:$M$724,13,FALSE)</f>
        <v>3342.8412698412699</v>
      </c>
    </row>
    <row r="93" spans="1:4" x14ac:dyDescent="0.25">
      <c r="A93" s="28" t="s">
        <v>111</v>
      </c>
      <c r="B93" s="29" t="s">
        <v>841</v>
      </c>
      <c r="C93" s="29">
        <v>7235069650</v>
      </c>
      <c r="D93" s="30">
        <f>VLOOKUP(A93,source!$A$2:$M$724,13,FALSE)</f>
        <v>3089.1230158730159</v>
      </c>
    </row>
    <row r="94" spans="1:4" x14ac:dyDescent="0.25">
      <c r="A94" s="28" t="s">
        <v>112</v>
      </c>
      <c r="B94" s="29" t="s">
        <v>842</v>
      </c>
      <c r="C94" s="29">
        <v>9838787355</v>
      </c>
      <c r="D94" s="30">
        <f>VLOOKUP(A94,source!$A$2:$M$724,13,FALSE)</f>
        <v>3102.7662857142859</v>
      </c>
    </row>
    <row r="95" spans="1:4" x14ac:dyDescent="0.25">
      <c r="A95" s="28" t="s">
        <v>113</v>
      </c>
      <c r="B95" s="29" t="s">
        <v>843</v>
      </c>
      <c r="C95" s="29">
        <v>7394073095</v>
      </c>
      <c r="D95" s="30">
        <f>VLOOKUP(A95,source!$A$2:$M$724,13,FALSE)</f>
        <v>3075.0419682539682</v>
      </c>
    </row>
    <row r="96" spans="1:4" x14ac:dyDescent="0.25">
      <c r="A96" s="28" t="s">
        <v>114</v>
      </c>
      <c r="B96" s="29" t="s">
        <v>844</v>
      </c>
      <c r="C96" s="29">
        <v>7522038765</v>
      </c>
      <c r="D96" s="30">
        <f>VLOOKUP(A96,source!$A$2:$M$724,13,FALSE)</f>
        <v>3066.8002857142856</v>
      </c>
    </row>
    <row r="97" spans="1:4" x14ac:dyDescent="0.25">
      <c r="A97" s="28" t="s">
        <v>115</v>
      </c>
      <c r="B97" s="29" t="s">
        <v>845</v>
      </c>
      <c r="C97" s="29">
        <v>8881052074</v>
      </c>
      <c r="D97" s="30">
        <f>VLOOKUP(A97,source!$A$2:$M$724,13,FALSE)</f>
        <v>3100.6825396825398</v>
      </c>
    </row>
    <row r="98" spans="1:4" x14ac:dyDescent="0.25">
      <c r="A98" s="28" t="s">
        <v>116</v>
      </c>
      <c r="B98" s="29" t="s">
        <v>846</v>
      </c>
      <c r="C98" s="29">
        <v>9569365733</v>
      </c>
      <c r="D98" s="30">
        <f>VLOOKUP(A98,source!$A$2:$M$724,13,FALSE)</f>
        <v>3014.8263492063488</v>
      </c>
    </row>
    <row r="99" spans="1:4" x14ac:dyDescent="0.25">
      <c r="A99" s="28" t="s">
        <v>117</v>
      </c>
      <c r="B99" s="29" t="s">
        <v>847</v>
      </c>
      <c r="C99" s="29">
        <v>9554218856</v>
      </c>
      <c r="D99" s="30">
        <f>VLOOKUP(A99,source!$A$2:$M$724,13,FALSE)</f>
        <v>2930.1052380952378</v>
      </c>
    </row>
    <row r="100" spans="1:4" x14ac:dyDescent="0.25">
      <c r="A100" s="28" t="s">
        <v>118</v>
      </c>
      <c r="B100" s="29" t="s">
        <v>848</v>
      </c>
      <c r="C100" s="29">
        <v>8545076001</v>
      </c>
      <c r="D100" s="30">
        <f>VLOOKUP(A100,source!$A$2:$M$724,13,FALSE)</f>
        <v>2951.6804444444447</v>
      </c>
    </row>
    <row r="101" spans="1:4" x14ac:dyDescent="0.25">
      <c r="A101" s="28" t="s">
        <v>119</v>
      </c>
      <c r="B101" s="29" t="s">
        <v>849</v>
      </c>
      <c r="C101" s="29">
        <v>9219667904</v>
      </c>
      <c r="D101" s="30">
        <f>VLOOKUP(A101,source!$A$2:$M$724,13,FALSE)</f>
        <v>2851.3396190476187</v>
      </c>
    </row>
    <row r="102" spans="1:4" x14ac:dyDescent="0.25">
      <c r="A102" s="28" t="s">
        <v>120</v>
      </c>
      <c r="B102" s="29" t="s">
        <v>850</v>
      </c>
      <c r="C102" s="29">
        <v>7318558344</v>
      </c>
      <c r="D102" s="30">
        <f>VLOOKUP(A102,source!$A$2:$M$724,13,FALSE)</f>
        <v>2842.7512063492068</v>
      </c>
    </row>
    <row r="103" spans="1:4" x14ac:dyDescent="0.25">
      <c r="A103" s="28" t="s">
        <v>121</v>
      </c>
      <c r="B103" s="29" t="s">
        <v>851</v>
      </c>
      <c r="C103" s="29">
        <v>8810981482</v>
      </c>
      <c r="D103" s="30">
        <f>VLOOKUP(A103,source!$A$2:$M$724,13,FALSE)</f>
        <v>2791.707587301587</v>
      </c>
    </row>
    <row r="104" spans="1:4" x14ac:dyDescent="0.25">
      <c r="A104" s="28" t="s">
        <v>122</v>
      </c>
      <c r="B104" s="29" t="s">
        <v>852</v>
      </c>
      <c r="C104" s="29">
        <v>7071738734</v>
      </c>
      <c r="D104" s="30">
        <f>VLOOKUP(A104,source!$A$2:$M$724,13,FALSE)</f>
        <v>2838.1203492063491</v>
      </c>
    </row>
    <row r="105" spans="1:4" x14ac:dyDescent="0.25">
      <c r="A105" s="28" t="s">
        <v>123</v>
      </c>
      <c r="B105" s="29" t="s">
        <v>853</v>
      </c>
      <c r="C105" s="29">
        <v>8957579901</v>
      </c>
      <c r="D105" s="30">
        <f>VLOOKUP(A105,source!$A$2:$M$724,13,FALSE)</f>
        <v>2787.8889523809521</v>
      </c>
    </row>
    <row r="106" spans="1:4" x14ac:dyDescent="0.25">
      <c r="A106" s="28" t="s">
        <v>124</v>
      </c>
      <c r="B106" s="29" t="s">
        <v>854</v>
      </c>
      <c r="C106" s="29">
        <v>8887721311</v>
      </c>
      <c r="D106" s="30">
        <f>VLOOKUP(A106,source!$A$2:$M$724,13,FALSE)</f>
        <v>2774.5253650793652</v>
      </c>
    </row>
    <row r="107" spans="1:4" x14ac:dyDescent="0.25">
      <c r="A107" s="28" t="s">
        <v>125</v>
      </c>
      <c r="B107" s="29" t="s">
        <v>855</v>
      </c>
      <c r="C107" s="29">
        <v>6306151045</v>
      </c>
      <c r="D107" s="30">
        <f>VLOOKUP(A107,source!$A$2:$M$724,13,FALSE)</f>
        <v>2701.2313333333336</v>
      </c>
    </row>
    <row r="108" spans="1:4" x14ac:dyDescent="0.25">
      <c r="A108" s="28" t="s">
        <v>126</v>
      </c>
      <c r="B108" s="29" t="s">
        <v>856</v>
      </c>
      <c r="C108" s="29">
        <v>7249746324</v>
      </c>
      <c r="D108" s="30">
        <f>VLOOKUP(A108,source!$A$2:$M$724,13,FALSE)</f>
        <v>2715.1421587301588</v>
      </c>
    </row>
    <row r="109" spans="1:4" x14ac:dyDescent="0.25">
      <c r="A109" s="28" t="s">
        <v>127</v>
      </c>
      <c r="B109" s="29" t="s">
        <v>857</v>
      </c>
      <c r="C109" s="29">
        <v>9119881041</v>
      </c>
      <c r="D109" s="30">
        <f>VLOOKUP(A109,source!$A$2:$M$724,13,FALSE)</f>
        <v>2651.497142857143</v>
      </c>
    </row>
    <row r="110" spans="1:4" x14ac:dyDescent="0.25">
      <c r="A110" s="28" t="s">
        <v>128</v>
      </c>
      <c r="B110" s="29" t="s">
        <v>858</v>
      </c>
      <c r="C110" s="29">
        <v>7706908107</v>
      </c>
      <c r="D110" s="30">
        <f>VLOOKUP(A110,source!$A$2:$M$724,13,FALSE)</f>
        <v>2712.3889841269843</v>
      </c>
    </row>
    <row r="111" spans="1:4" x14ac:dyDescent="0.25">
      <c r="A111" s="28" t="s">
        <v>129</v>
      </c>
      <c r="B111" s="29" t="s">
        <v>859</v>
      </c>
      <c r="C111" s="29">
        <v>9555662508</v>
      </c>
      <c r="D111" s="30">
        <f>VLOOKUP(A111,source!$A$2:$M$724,13,FALSE)</f>
        <v>2565.5917142857143</v>
      </c>
    </row>
    <row r="112" spans="1:4" x14ac:dyDescent="0.25">
      <c r="A112" s="28" t="s">
        <v>130</v>
      </c>
      <c r="B112" s="29" t="s">
        <v>860</v>
      </c>
      <c r="C112" s="29">
        <v>7238059685</v>
      </c>
      <c r="D112" s="30">
        <f>VLOOKUP(A112,source!$A$2:$M$724,13,FALSE)</f>
        <v>2564.5524761904762</v>
      </c>
    </row>
    <row r="113" spans="1:4" x14ac:dyDescent="0.25">
      <c r="A113" s="28" t="s">
        <v>131</v>
      </c>
      <c r="B113" s="29" t="s">
        <v>861</v>
      </c>
      <c r="C113" s="29">
        <v>8564954367</v>
      </c>
      <c r="D113" s="30">
        <f>VLOOKUP(A113,source!$A$2:$M$724,13,FALSE)</f>
        <v>2543.1322857142859</v>
      </c>
    </row>
    <row r="114" spans="1:4" x14ac:dyDescent="0.25">
      <c r="A114" s="28" t="s">
        <v>132</v>
      </c>
      <c r="B114" s="29" t="s">
        <v>862</v>
      </c>
      <c r="C114" s="29">
        <v>9118537106</v>
      </c>
      <c r="D114" s="30">
        <f>VLOOKUP(A114,source!$A$2:$M$724,13,FALSE)</f>
        <v>2599.0411111111111</v>
      </c>
    </row>
    <row r="115" spans="1:4" x14ac:dyDescent="0.25">
      <c r="A115" s="28" t="s">
        <v>133</v>
      </c>
      <c r="B115" s="29" t="s">
        <v>863</v>
      </c>
      <c r="C115" s="29">
        <v>7379191734</v>
      </c>
      <c r="D115" s="30">
        <f>VLOOKUP(A115,source!$A$2:$M$724,13,FALSE)</f>
        <v>2473.9455873015872</v>
      </c>
    </row>
    <row r="116" spans="1:4" x14ac:dyDescent="0.25">
      <c r="A116" s="28" t="s">
        <v>134</v>
      </c>
      <c r="B116" s="29" t="s">
        <v>864</v>
      </c>
      <c r="C116" s="29">
        <v>8953880852</v>
      </c>
      <c r="D116" s="30">
        <f>VLOOKUP(A116,source!$A$2:$M$724,13,FALSE)</f>
        <v>2612.658253968254</v>
      </c>
    </row>
    <row r="117" spans="1:4" x14ac:dyDescent="0.25">
      <c r="A117" s="28" t="s">
        <v>135</v>
      </c>
      <c r="B117" s="29" t="s">
        <v>865</v>
      </c>
      <c r="C117" s="29">
        <v>9120536875</v>
      </c>
      <c r="D117" s="30">
        <f>VLOOKUP(A117,source!$A$2:$M$724,13,FALSE)</f>
        <v>2420.7609206349211</v>
      </c>
    </row>
    <row r="118" spans="1:4" x14ac:dyDescent="0.25">
      <c r="A118" s="28" t="s">
        <v>136</v>
      </c>
      <c r="B118" s="29" t="s">
        <v>866</v>
      </c>
      <c r="C118" s="29">
        <v>6355449374</v>
      </c>
      <c r="D118" s="30">
        <f>VLOOKUP(A118,source!$A$2:$M$724,13,FALSE)</f>
        <v>2309.7713333333336</v>
      </c>
    </row>
    <row r="119" spans="1:4" x14ac:dyDescent="0.25">
      <c r="A119" s="28" t="s">
        <v>138</v>
      </c>
      <c r="B119" s="29" t="s">
        <v>867</v>
      </c>
      <c r="C119" s="29">
        <v>9984637579</v>
      </c>
      <c r="D119" s="30">
        <f>VLOOKUP(A119,source!$A$2:$M$724,13,FALSE)</f>
        <v>2247.9829523809522</v>
      </c>
    </row>
    <row r="120" spans="1:4" x14ac:dyDescent="0.25">
      <c r="A120" s="28" t="s">
        <v>139</v>
      </c>
      <c r="B120" s="29" t="s">
        <v>868</v>
      </c>
      <c r="C120" s="29">
        <v>7380939663</v>
      </c>
      <c r="D120" s="30">
        <f>VLOOKUP(A120,source!$A$2:$M$724,13,FALSE)</f>
        <v>2219.4685714285715</v>
      </c>
    </row>
    <row r="121" spans="1:4" x14ac:dyDescent="0.25">
      <c r="A121" s="28" t="s">
        <v>140</v>
      </c>
      <c r="B121" s="29" t="s">
        <v>869</v>
      </c>
      <c r="C121" s="29">
        <v>9721137970</v>
      </c>
      <c r="D121" s="30">
        <f>VLOOKUP(A121,source!$A$2:$M$724,13,FALSE)</f>
        <v>2002.022476190476</v>
      </c>
    </row>
    <row r="122" spans="1:4" x14ac:dyDescent="0.25">
      <c r="A122" s="28" t="s">
        <v>141</v>
      </c>
      <c r="B122" s="29" t="s">
        <v>870</v>
      </c>
      <c r="C122" s="29">
        <v>7839437119</v>
      </c>
      <c r="D122" s="30">
        <f>VLOOKUP(A122,source!$A$2:$M$724,13,FALSE)</f>
        <v>1862.2036825396824</v>
      </c>
    </row>
    <row r="123" spans="1:4" x14ac:dyDescent="0.25">
      <c r="A123" s="28" t="s">
        <v>142</v>
      </c>
      <c r="B123" s="29" t="s">
        <v>871</v>
      </c>
      <c r="C123" s="29">
        <v>6392582053</v>
      </c>
      <c r="D123" s="30">
        <f>VLOOKUP(A123,source!$A$2:$M$724,13,FALSE)</f>
        <v>1798.7601269841271</v>
      </c>
    </row>
    <row r="124" spans="1:4" x14ac:dyDescent="0.25">
      <c r="A124" s="28" t="s">
        <v>143</v>
      </c>
      <c r="B124" s="29" t="s">
        <v>872</v>
      </c>
      <c r="C124" s="29">
        <v>8299639665</v>
      </c>
      <c r="D124" s="30">
        <f>VLOOKUP(A124,source!$A$2:$M$724,13,FALSE)</f>
        <v>1758.3733333333334</v>
      </c>
    </row>
    <row r="125" spans="1:4" x14ac:dyDescent="0.25">
      <c r="A125" s="28" t="s">
        <v>144</v>
      </c>
      <c r="B125" s="29" t="s">
        <v>873</v>
      </c>
      <c r="C125" s="29">
        <v>8756742475</v>
      </c>
      <c r="D125" s="30">
        <f>VLOOKUP(A125,source!$A$2:$M$724,13,FALSE)</f>
        <v>1791.6257142857141</v>
      </c>
    </row>
    <row r="126" spans="1:4" x14ac:dyDescent="0.25">
      <c r="A126" s="28" t="s">
        <v>145</v>
      </c>
      <c r="B126" s="29" t="s">
        <v>874</v>
      </c>
      <c r="C126" s="29">
        <v>8887948634</v>
      </c>
      <c r="D126" s="30">
        <f>VLOOKUP(A126,source!$A$2:$M$724,13,FALSE)</f>
        <v>1708.8593015873016</v>
      </c>
    </row>
    <row r="127" spans="1:4" x14ac:dyDescent="0.25">
      <c r="A127" s="28" t="s">
        <v>146</v>
      </c>
      <c r="B127" s="29" t="s">
        <v>875</v>
      </c>
      <c r="C127" s="29">
        <v>7376268270</v>
      </c>
      <c r="D127" s="30">
        <f>VLOOKUP(A127,source!$A$2:$M$724,13,FALSE)</f>
        <v>1647.8414603174604</v>
      </c>
    </row>
    <row r="128" spans="1:4" x14ac:dyDescent="0.25">
      <c r="A128" s="28" t="s">
        <v>147</v>
      </c>
      <c r="B128" s="29" t="s">
        <v>876</v>
      </c>
      <c r="C128" s="29">
        <v>9140353711</v>
      </c>
      <c r="D128" s="30">
        <f>VLOOKUP(A128,source!$A$2:$M$724,13,FALSE)</f>
        <v>1725.766380952381</v>
      </c>
    </row>
    <row r="129" spans="1:4" x14ac:dyDescent="0.25">
      <c r="A129" s="28" t="s">
        <v>148</v>
      </c>
      <c r="B129" s="29" t="s">
        <v>877</v>
      </c>
      <c r="C129" s="29">
        <v>7755009402</v>
      </c>
      <c r="D129" s="30">
        <f>VLOOKUP(A129,source!$A$2:$M$724,13,FALSE)</f>
        <v>1563.2302222222222</v>
      </c>
    </row>
    <row r="130" spans="1:4" x14ac:dyDescent="0.25">
      <c r="A130" s="28" t="s">
        <v>149</v>
      </c>
      <c r="B130" s="29" t="s">
        <v>878</v>
      </c>
      <c r="C130" s="29">
        <v>8090417220</v>
      </c>
      <c r="D130" s="30">
        <f>VLOOKUP(A130,source!$A$2:$M$724,13,FALSE)</f>
        <v>1491.8701904761906</v>
      </c>
    </row>
    <row r="131" spans="1:4" x14ac:dyDescent="0.25">
      <c r="A131" s="28" t="s">
        <v>150</v>
      </c>
      <c r="B131" s="29" t="s">
        <v>879</v>
      </c>
      <c r="C131" s="29">
        <v>9335981840</v>
      </c>
      <c r="D131" s="30">
        <f>VLOOKUP(A131,source!$A$2:$M$724,13,FALSE)</f>
        <v>1448.4146031746031</v>
      </c>
    </row>
    <row r="132" spans="1:4" x14ac:dyDescent="0.25">
      <c r="A132" s="28" t="s">
        <v>151</v>
      </c>
      <c r="B132" s="29" t="s">
        <v>880</v>
      </c>
      <c r="C132" s="29">
        <v>9129034934</v>
      </c>
      <c r="D132" s="30">
        <f>VLOOKUP(A132,source!$A$2:$M$724,13,FALSE)</f>
        <v>1435.9835873015872</v>
      </c>
    </row>
    <row r="133" spans="1:4" x14ac:dyDescent="0.25">
      <c r="A133" s="28" t="s">
        <v>152</v>
      </c>
      <c r="B133" s="29" t="s">
        <v>881</v>
      </c>
      <c r="C133" s="29">
        <v>9554349027</v>
      </c>
      <c r="D133" s="30">
        <f>VLOOKUP(A133,source!$A$2:$M$724,13,FALSE)</f>
        <v>1360.8150476190476</v>
      </c>
    </row>
    <row r="134" spans="1:4" x14ac:dyDescent="0.25">
      <c r="A134" s="28" t="s">
        <v>153</v>
      </c>
      <c r="B134" s="29" t="s">
        <v>882</v>
      </c>
      <c r="C134" s="29">
        <v>8052873772</v>
      </c>
      <c r="D134" s="30">
        <f>VLOOKUP(A134,source!$A$2:$M$724,13,FALSE)</f>
        <v>1341.3730158730157</v>
      </c>
    </row>
    <row r="135" spans="1:4" x14ac:dyDescent="0.25">
      <c r="A135" s="28" t="s">
        <v>154</v>
      </c>
      <c r="B135" s="29" t="s">
        <v>883</v>
      </c>
      <c r="C135" s="29">
        <v>6392879932</v>
      </c>
      <c r="D135" s="30">
        <f>VLOOKUP(A135,source!$A$2:$M$724,13,FALSE)</f>
        <v>1341.3033333333333</v>
      </c>
    </row>
    <row r="136" spans="1:4" x14ac:dyDescent="0.25">
      <c r="A136" s="28" t="s">
        <v>155</v>
      </c>
      <c r="B136" s="29" t="s">
        <v>884</v>
      </c>
      <c r="C136" s="29">
        <v>9519206660</v>
      </c>
      <c r="D136" s="30">
        <f>VLOOKUP(A136,source!$A$2:$M$724,13,FALSE)</f>
        <v>1308.173619047619</v>
      </c>
    </row>
    <row r="137" spans="1:4" x14ac:dyDescent="0.25">
      <c r="A137" s="28" t="s">
        <v>156</v>
      </c>
      <c r="B137" s="29" t="s">
        <v>885</v>
      </c>
      <c r="C137" s="29">
        <v>9918348902</v>
      </c>
      <c r="D137" s="30">
        <f>VLOOKUP(A137,source!$A$2:$M$724,13,FALSE)</f>
        <v>1316.4152698412699</v>
      </c>
    </row>
    <row r="138" spans="1:4" x14ac:dyDescent="0.25">
      <c r="A138" s="28" t="s">
        <v>157</v>
      </c>
      <c r="B138" s="29" t="s">
        <v>886</v>
      </c>
      <c r="C138" s="29">
        <v>8469787176</v>
      </c>
      <c r="D138" s="30">
        <f>VLOOKUP(A138,source!$A$2:$M$724,13,FALSE)</f>
        <v>1316.015873015873</v>
      </c>
    </row>
    <row r="139" spans="1:4" x14ac:dyDescent="0.25">
      <c r="A139" s="28" t="s">
        <v>158</v>
      </c>
      <c r="B139" s="29" t="s">
        <v>887</v>
      </c>
      <c r="C139" s="29">
        <v>9415363609</v>
      </c>
      <c r="D139" s="30">
        <f>VLOOKUP(A139,source!$A$2:$M$724,13,FALSE)</f>
        <v>1333.6174920634921</v>
      </c>
    </row>
    <row r="140" spans="1:4" x14ac:dyDescent="0.25">
      <c r="A140" s="28" t="s">
        <v>159</v>
      </c>
      <c r="B140" s="29" t="s">
        <v>888</v>
      </c>
      <c r="C140" s="29">
        <v>6306363221</v>
      </c>
      <c r="D140" s="30">
        <f>VLOOKUP(A140,source!$A$2:$M$724,13,FALSE)</f>
        <v>1292.9589206349208</v>
      </c>
    </row>
    <row r="141" spans="1:4" x14ac:dyDescent="0.25">
      <c r="A141" s="28" t="s">
        <v>160</v>
      </c>
      <c r="B141" s="29" t="s">
        <v>889</v>
      </c>
      <c r="C141" s="29">
        <v>8858400780</v>
      </c>
      <c r="D141" s="30">
        <f>VLOOKUP(A141,source!$A$2:$M$724,13,FALSE)</f>
        <v>1208.3599047619045</v>
      </c>
    </row>
    <row r="142" spans="1:4" x14ac:dyDescent="0.25">
      <c r="A142" s="28" t="s">
        <v>161</v>
      </c>
      <c r="B142" s="29" t="s">
        <v>890</v>
      </c>
      <c r="C142" s="29">
        <v>6375867189</v>
      </c>
      <c r="D142" s="30">
        <f>VLOOKUP(A142,source!$A$2:$M$724,13,FALSE)</f>
        <v>1274.5953968253966</v>
      </c>
    </row>
    <row r="143" spans="1:4" x14ac:dyDescent="0.25">
      <c r="A143" s="28" t="s">
        <v>162</v>
      </c>
      <c r="B143" s="29" t="s">
        <v>891</v>
      </c>
      <c r="C143" s="29">
        <v>7380371470</v>
      </c>
      <c r="D143" s="30">
        <f>VLOOKUP(A143,source!$A$2:$M$724,13,FALSE)</f>
        <v>1118.3684444444443</v>
      </c>
    </row>
    <row r="144" spans="1:4" x14ac:dyDescent="0.25">
      <c r="A144" s="28" t="s">
        <v>163</v>
      </c>
      <c r="B144" s="29" t="s">
        <v>892</v>
      </c>
      <c r="C144" s="29">
        <v>8052937823</v>
      </c>
      <c r="D144" s="30">
        <f>VLOOKUP(A144,source!$A$2:$M$724,13,FALSE)</f>
        <v>1112.7352380952382</v>
      </c>
    </row>
    <row r="145" spans="1:4" x14ac:dyDescent="0.25">
      <c r="A145" s="28" t="s">
        <v>164</v>
      </c>
      <c r="B145" s="29" t="s">
        <v>893</v>
      </c>
      <c r="C145" s="29">
        <v>7408559195</v>
      </c>
      <c r="D145" s="30">
        <f>VLOOKUP(A145,source!$A$2:$M$724,13,FALSE)</f>
        <v>1106.039238095238</v>
      </c>
    </row>
    <row r="146" spans="1:4" x14ac:dyDescent="0.25">
      <c r="A146" s="28" t="s">
        <v>165</v>
      </c>
      <c r="B146" s="29" t="s">
        <v>894</v>
      </c>
      <c r="C146" s="29">
        <v>8112610835</v>
      </c>
      <c r="D146" s="30">
        <f>VLOOKUP(A146,source!$A$2:$M$724,13,FALSE)</f>
        <v>1036.0505714285714</v>
      </c>
    </row>
    <row r="147" spans="1:4" x14ac:dyDescent="0.25">
      <c r="A147" s="28" t="s">
        <v>166</v>
      </c>
      <c r="B147" s="29" t="s">
        <v>895</v>
      </c>
      <c r="C147" s="29">
        <v>9628588952</v>
      </c>
      <c r="D147" s="30">
        <f>VLOOKUP(A147,source!$A$2:$M$724,13,FALSE)</f>
        <v>1008.665238095238</v>
      </c>
    </row>
    <row r="148" spans="1:4" x14ac:dyDescent="0.25">
      <c r="A148" s="28" t="s">
        <v>167</v>
      </c>
      <c r="B148" s="29" t="s">
        <v>896</v>
      </c>
      <c r="C148" s="29">
        <v>8853757186</v>
      </c>
      <c r="D148" s="30">
        <f>VLOOKUP(A148,source!$A$2:$M$724,13,FALSE)</f>
        <v>942.44590476190467</v>
      </c>
    </row>
    <row r="149" spans="1:4" x14ac:dyDescent="0.25">
      <c r="A149" s="28" t="s">
        <v>168</v>
      </c>
      <c r="B149" s="29" t="s">
        <v>897</v>
      </c>
      <c r="C149" s="29">
        <v>7355625245</v>
      </c>
      <c r="D149" s="30">
        <f>VLOOKUP(A149,source!$A$2:$M$724,13,FALSE)</f>
        <v>957.48</v>
      </c>
    </row>
    <row r="150" spans="1:4" x14ac:dyDescent="0.25">
      <c r="A150" s="28" t="s">
        <v>169</v>
      </c>
      <c r="B150" s="29" t="s">
        <v>898</v>
      </c>
      <c r="C150" s="29">
        <v>8980351946</v>
      </c>
      <c r="D150" s="30">
        <f>VLOOKUP(A150,source!$A$2:$M$724,13,FALSE)</f>
        <v>932.08333333333337</v>
      </c>
    </row>
    <row r="151" spans="1:4" x14ac:dyDescent="0.25">
      <c r="A151" s="28" t="s">
        <v>170</v>
      </c>
      <c r="B151" s="29" t="s">
        <v>899</v>
      </c>
      <c r="C151" s="29">
        <v>9918913386</v>
      </c>
      <c r="D151" s="30">
        <f>VLOOKUP(A151,source!$A$2:$M$724,13,FALSE)</f>
        <v>929.62869841269833</v>
      </c>
    </row>
    <row r="152" spans="1:4" x14ac:dyDescent="0.25">
      <c r="A152" s="28" t="s">
        <v>171</v>
      </c>
      <c r="B152" s="29" t="s">
        <v>900</v>
      </c>
      <c r="C152" s="29">
        <v>9555967175</v>
      </c>
      <c r="D152" s="30">
        <f>VLOOKUP(A152,source!$A$2:$M$724,13,FALSE)</f>
        <v>963.04165079365077</v>
      </c>
    </row>
    <row r="153" spans="1:4" x14ac:dyDescent="0.25">
      <c r="A153" s="28" t="s">
        <v>172</v>
      </c>
      <c r="B153" s="29" t="s">
        <v>901</v>
      </c>
      <c r="C153" s="29">
        <v>9519837297</v>
      </c>
      <c r="D153" s="30">
        <f>VLOOKUP(A153,source!$A$2:$M$724,13,FALSE)</f>
        <v>912.70038095238101</v>
      </c>
    </row>
    <row r="154" spans="1:4" x14ac:dyDescent="0.25">
      <c r="A154" s="28" t="s">
        <v>173</v>
      </c>
      <c r="B154" s="29" t="s">
        <v>902</v>
      </c>
      <c r="C154" s="29">
        <v>9569871226</v>
      </c>
      <c r="D154" s="30">
        <f>VLOOKUP(A154,source!$A$2:$M$724,13,FALSE)</f>
        <v>920.56879365079362</v>
      </c>
    </row>
    <row r="155" spans="1:4" x14ac:dyDescent="0.25">
      <c r="A155" s="28" t="s">
        <v>174</v>
      </c>
      <c r="B155" s="29" t="s">
        <v>903</v>
      </c>
      <c r="C155" s="29">
        <v>6393712769</v>
      </c>
      <c r="D155" s="30">
        <f>VLOOKUP(A155,source!$A$2:$M$724,13,FALSE)</f>
        <v>837.87936507936502</v>
      </c>
    </row>
    <row r="156" spans="1:4" x14ac:dyDescent="0.25">
      <c r="A156" s="28" t="s">
        <v>175</v>
      </c>
      <c r="B156" s="29" t="s">
        <v>904</v>
      </c>
      <c r="C156" s="29">
        <v>8090986562</v>
      </c>
      <c r="D156" s="30">
        <f>VLOOKUP(A156,source!$A$2:$M$724,13,FALSE)</f>
        <v>776.72498412698405</v>
      </c>
    </row>
    <row r="157" spans="1:4" x14ac:dyDescent="0.25">
      <c r="A157" s="28" t="s">
        <v>176</v>
      </c>
      <c r="B157" s="29" t="s">
        <v>905</v>
      </c>
      <c r="C157" s="29">
        <v>9621419782</v>
      </c>
      <c r="D157" s="30">
        <f>VLOOKUP(A157,source!$A$2:$M$724,13,FALSE)</f>
        <v>761.66088888888873</v>
      </c>
    </row>
    <row r="158" spans="1:4" x14ac:dyDescent="0.25">
      <c r="A158" s="28" t="s">
        <v>177</v>
      </c>
      <c r="B158" s="29" t="s">
        <v>906</v>
      </c>
      <c r="C158" s="29">
        <v>8896485513</v>
      </c>
      <c r="D158" s="30">
        <f>VLOOKUP(A158,source!$A$2:$M$724,13,FALSE)</f>
        <v>779.29771428571428</v>
      </c>
    </row>
    <row r="159" spans="1:4" x14ac:dyDescent="0.25">
      <c r="A159" s="28" t="s">
        <v>178</v>
      </c>
      <c r="B159" s="29" t="s">
        <v>907</v>
      </c>
      <c r="C159" s="29">
        <v>9838785491</v>
      </c>
      <c r="D159" s="30">
        <f>VLOOKUP(A159,source!$A$2:$M$724,13,FALSE)</f>
        <v>764.17063492063494</v>
      </c>
    </row>
    <row r="160" spans="1:4" x14ac:dyDescent="0.25">
      <c r="A160" s="28" t="s">
        <v>179</v>
      </c>
      <c r="B160" s="29" t="s">
        <v>908</v>
      </c>
      <c r="C160" s="29">
        <v>9648041165</v>
      </c>
      <c r="D160" s="30">
        <f>VLOOKUP(A160,source!$A$2:$M$724,13,FALSE)</f>
        <v>757.73809523809518</v>
      </c>
    </row>
    <row r="161" spans="1:4" x14ac:dyDescent="0.25">
      <c r="A161" s="28" t="s">
        <v>180</v>
      </c>
      <c r="B161" s="29" t="s">
        <v>909</v>
      </c>
      <c r="C161" s="29">
        <v>9628803751</v>
      </c>
      <c r="D161" s="30">
        <f>VLOOKUP(A161,source!$A$2:$M$724,13,FALSE)</f>
        <v>754.45238095238096</v>
      </c>
    </row>
    <row r="162" spans="1:4" x14ac:dyDescent="0.25">
      <c r="A162" s="28" t="s">
        <v>181</v>
      </c>
      <c r="B162" s="29" t="s">
        <v>910</v>
      </c>
      <c r="C162" s="29">
        <v>8828476841</v>
      </c>
      <c r="D162" s="30">
        <f>VLOOKUP(A162,source!$A$2:$M$724,13,FALSE)</f>
        <v>772.03809523809514</v>
      </c>
    </row>
    <row r="163" spans="1:4" x14ac:dyDescent="0.25">
      <c r="A163" s="28" t="s">
        <v>182</v>
      </c>
      <c r="B163" s="29" t="s">
        <v>911</v>
      </c>
      <c r="C163" s="29">
        <v>7618063707</v>
      </c>
      <c r="D163" s="30">
        <f>VLOOKUP(A163,source!$A$2:$M$724,13,FALSE)</f>
        <v>720.8555555555555</v>
      </c>
    </row>
    <row r="164" spans="1:4" x14ac:dyDescent="0.25">
      <c r="A164" s="28" t="s">
        <v>183</v>
      </c>
      <c r="B164" s="29" t="s">
        <v>912</v>
      </c>
      <c r="C164" s="29">
        <v>9628502558</v>
      </c>
      <c r="D164" s="30">
        <f>VLOOKUP(A164,source!$A$2:$M$724,13,FALSE)</f>
        <v>906.20507936507943</v>
      </c>
    </row>
    <row r="165" spans="1:4" x14ac:dyDescent="0.25">
      <c r="A165" s="28" t="s">
        <v>184</v>
      </c>
      <c r="B165" s="29" t="s">
        <v>913</v>
      </c>
      <c r="C165" s="29">
        <v>9792858835</v>
      </c>
      <c r="D165" s="30">
        <f>VLOOKUP(A165,source!$A$2:$M$724,13,FALSE)</f>
        <v>699.2791428571428</v>
      </c>
    </row>
    <row r="166" spans="1:4" x14ac:dyDescent="0.25">
      <c r="A166" s="28" t="s">
        <v>185</v>
      </c>
      <c r="B166" s="29" t="s">
        <v>914</v>
      </c>
      <c r="C166" s="29">
        <v>9795764539</v>
      </c>
      <c r="D166" s="30">
        <f>VLOOKUP(A166,source!$A$2:$M$724,13,FALSE)</f>
        <v>612.01495238095242</v>
      </c>
    </row>
    <row r="167" spans="1:4" x14ac:dyDescent="0.25">
      <c r="A167" s="28" t="s">
        <v>186</v>
      </c>
      <c r="B167" s="29" t="s">
        <v>915</v>
      </c>
      <c r="C167" s="29">
        <v>9696517749</v>
      </c>
      <c r="D167" s="30">
        <f>VLOOKUP(A167,source!$A$2:$M$724,13,FALSE)</f>
        <v>601.24206349206349</v>
      </c>
    </row>
    <row r="168" spans="1:4" x14ac:dyDescent="0.25">
      <c r="A168" s="28" t="s">
        <v>187</v>
      </c>
      <c r="B168" s="29" t="s">
        <v>916</v>
      </c>
      <c r="C168" s="29">
        <v>8173950036</v>
      </c>
      <c r="D168" s="30">
        <f>VLOOKUP(A168,source!$A$2:$M$724,13,FALSE)</f>
        <v>577.25771428571431</v>
      </c>
    </row>
    <row r="169" spans="1:4" x14ac:dyDescent="0.25">
      <c r="A169" s="28" t="s">
        <v>188</v>
      </c>
      <c r="B169" s="29" t="s">
        <v>917</v>
      </c>
      <c r="C169" s="29">
        <v>7262851478</v>
      </c>
      <c r="D169" s="30">
        <f>VLOOKUP(A169,source!$A$2:$M$724,13,FALSE)</f>
        <v>944.63174603174605</v>
      </c>
    </row>
    <row r="170" spans="1:4" x14ac:dyDescent="0.25">
      <c r="A170" s="28" t="s">
        <v>189</v>
      </c>
      <c r="B170" s="29" t="s">
        <v>918</v>
      </c>
      <c r="C170" s="29">
        <v>9792130015</v>
      </c>
      <c r="D170" s="30">
        <f>VLOOKUP(A170,source!$A$2:$M$724,13,FALSE)</f>
        <v>569.82250793650792</v>
      </c>
    </row>
    <row r="171" spans="1:4" x14ac:dyDescent="0.25">
      <c r="A171" s="28" t="s">
        <v>190</v>
      </c>
      <c r="B171" s="29" t="s">
        <v>919</v>
      </c>
      <c r="C171" s="29">
        <v>9598545256</v>
      </c>
      <c r="D171" s="30">
        <f>VLOOKUP(A171,source!$A$2:$M$724,13,FALSE)</f>
        <v>569.82142857142856</v>
      </c>
    </row>
    <row r="172" spans="1:4" x14ac:dyDescent="0.25">
      <c r="A172" s="28" t="s">
        <v>191</v>
      </c>
      <c r="B172" s="29" t="s">
        <v>920</v>
      </c>
      <c r="C172" s="29">
        <v>9170757226</v>
      </c>
      <c r="D172" s="30">
        <f>VLOOKUP(A172,source!$A$2:$M$724,13,FALSE)</f>
        <v>549.22177777777767</v>
      </c>
    </row>
    <row r="173" spans="1:4" x14ac:dyDescent="0.25">
      <c r="A173" s="28" t="s">
        <v>192</v>
      </c>
      <c r="B173" s="29" t="s">
        <v>921</v>
      </c>
      <c r="C173" s="29">
        <v>9116213578</v>
      </c>
      <c r="D173" s="30">
        <f>VLOOKUP(A173,source!$A$2:$M$724,13,FALSE)</f>
        <v>544.65476190476193</v>
      </c>
    </row>
    <row r="174" spans="1:4" x14ac:dyDescent="0.25">
      <c r="A174" s="28" t="s">
        <v>193</v>
      </c>
      <c r="B174" s="29" t="s">
        <v>922</v>
      </c>
      <c r="C174" s="29">
        <v>8423815732</v>
      </c>
      <c r="D174" s="30">
        <f>VLOOKUP(A174,source!$A$2:$M$724,13,FALSE)</f>
        <v>539.60698412698412</v>
      </c>
    </row>
    <row r="175" spans="1:4" x14ac:dyDescent="0.25">
      <c r="A175" s="28" t="s">
        <v>194</v>
      </c>
      <c r="B175" s="29" t="s">
        <v>923</v>
      </c>
      <c r="C175" s="29">
        <v>7408768560</v>
      </c>
      <c r="D175" s="30">
        <f>VLOOKUP(A175,source!$A$2:$M$724,13,FALSE)</f>
        <v>535.84523809523807</v>
      </c>
    </row>
    <row r="176" spans="1:4" x14ac:dyDescent="0.25">
      <c r="A176" s="28" t="s">
        <v>195</v>
      </c>
      <c r="B176" s="29" t="s">
        <v>924</v>
      </c>
      <c r="C176" s="29">
        <v>8173966355</v>
      </c>
      <c r="D176" s="30">
        <f>VLOOKUP(A176,source!$A$2:$M$724,13,FALSE)</f>
        <v>535.84523809523807</v>
      </c>
    </row>
    <row r="177" spans="1:4" x14ac:dyDescent="0.25">
      <c r="A177" s="28" t="s">
        <v>196</v>
      </c>
      <c r="B177" s="29" t="s">
        <v>925</v>
      </c>
      <c r="C177" s="29">
        <v>6393329892</v>
      </c>
      <c r="D177" s="30">
        <f>VLOOKUP(A177,source!$A$2:$M$724,13,FALSE)</f>
        <v>532.56660317460319</v>
      </c>
    </row>
    <row r="178" spans="1:4" x14ac:dyDescent="0.25">
      <c r="A178" s="28" t="s">
        <v>197</v>
      </c>
      <c r="B178" s="29" t="s">
        <v>926</v>
      </c>
      <c r="C178" s="29">
        <v>9198474858</v>
      </c>
      <c r="D178" s="30">
        <f>VLOOKUP(A178,source!$A$2:$M$724,13,FALSE)</f>
        <v>534.03968253968253</v>
      </c>
    </row>
    <row r="179" spans="1:4" x14ac:dyDescent="0.25">
      <c r="A179" s="28" t="s">
        <v>198</v>
      </c>
      <c r="B179" s="29" t="s">
        <v>927</v>
      </c>
      <c r="C179" s="29">
        <v>9696496548</v>
      </c>
      <c r="D179" s="30">
        <f>VLOOKUP(A179,source!$A$2:$M$724,13,FALSE)</f>
        <v>577.55952380952385</v>
      </c>
    </row>
    <row r="180" spans="1:4" x14ac:dyDescent="0.25">
      <c r="A180" s="28" t="s">
        <v>199</v>
      </c>
      <c r="B180" s="29" t="s">
        <v>928</v>
      </c>
      <c r="C180" s="29">
        <v>8808950635</v>
      </c>
      <c r="D180" s="30">
        <f>VLOOKUP(A180,source!$A$2:$M$724,13,FALSE)</f>
        <v>564.89298412698417</v>
      </c>
    </row>
    <row r="181" spans="1:4" x14ac:dyDescent="0.25">
      <c r="A181" s="28" t="s">
        <v>200</v>
      </c>
      <c r="B181" s="29" t="s">
        <v>929</v>
      </c>
      <c r="C181" s="29">
        <v>8874738453</v>
      </c>
      <c r="D181" s="30">
        <f>VLOOKUP(A181,source!$A$2:$M$724,13,FALSE)</f>
        <v>507.3174603174603</v>
      </c>
    </row>
    <row r="182" spans="1:4" x14ac:dyDescent="0.25">
      <c r="A182" s="28" t="s">
        <v>201</v>
      </c>
      <c r="B182" s="29" t="s">
        <v>930</v>
      </c>
      <c r="C182" s="29">
        <v>8881601228</v>
      </c>
      <c r="D182" s="30">
        <f>VLOOKUP(A182,source!$A$2:$M$724,13,FALSE)</f>
        <v>507.89733333333334</v>
      </c>
    </row>
    <row r="183" spans="1:4" x14ac:dyDescent="0.25">
      <c r="A183" s="28" t="s">
        <v>202</v>
      </c>
      <c r="B183" s="29" t="s">
        <v>931</v>
      </c>
      <c r="C183" s="29">
        <v>9569265596</v>
      </c>
      <c r="D183" s="30">
        <f>VLOOKUP(A183,source!$A$2:$M$724,13,FALSE)</f>
        <v>489.90634920634926</v>
      </c>
    </row>
    <row r="184" spans="1:4" x14ac:dyDescent="0.25">
      <c r="A184" s="28" t="s">
        <v>203</v>
      </c>
      <c r="B184" s="29" t="s">
        <v>932</v>
      </c>
      <c r="C184" s="29">
        <v>9798407045</v>
      </c>
      <c r="D184" s="30">
        <f>VLOOKUP(A184,source!$A$2:$M$724,13,FALSE)</f>
        <v>718.4377777777778</v>
      </c>
    </row>
    <row r="185" spans="1:4" x14ac:dyDescent="0.25">
      <c r="A185" s="28" t="s">
        <v>204</v>
      </c>
      <c r="B185" s="29" t="s">
        <v>933</v>
      </c>
      <c r="C185" s="29">
        <v>9140099074</v>
      </c>
      <c r="D185" s="30">
        <f>VLOOKUP(A185,source!$A$2:$M$724,13,FALSE)</f>
        <v>475.89742857142858</v>
      </c>
    </row>
    <row r="186" spans="1:4" x14ac:dyDescent="0.25">
      <c r="A186" s="28" t="s">
        <v>205</v>
      </c>
      <c r="B186" s="29" t="s">
        <v>934</v>
      </c>
      <c r="C186" s="29">
        <v>7388013468</v>
      </c>
      <c r="D186" s="30">
        <f>VLOOKUP(A186,source!$A$2:$M$724,13,FALSE)</f>
        <v>479.72876190476194</v>
      </c>
    </row>
    <row r="187" spans="1:4" x14ac:dyDescent="0.25">
      <c r="A187" s="28" t="s">
        <v>206</v>
      </c>
      <c r="B187" s="29" t="s">
        <v>935</v>
      </c>
      <c r="C187" s="29">
        <v>8299684258</v>
      </c>
      <c r="D187" s="30">
        <f>VLOOKUP(A187,source!$A$2:$M$724,13,FALSE)</f>
        <v>476.65380952380951</v>
      </c>
    </row>
    <row r="188" spans="1:4" x14ac:dyDescent="0.25">
      <c r="A188" s="28" t="s">
        <v>207</v>
      </c>
      <c r="B188" s="29" t="s">
        <v>936</v>
      </c>
      <c r="C188" s="29">
        <v>6393566097</v>
      </c>
      <c r="D188" s="30">
        <f>VLOOKUP(A188,source!$A$2:$M$724,13,FALSE)</f>
        <v>527.8730158730159</v>
      </c>
    </row>
    <row r="189" spans="1:4" x14ac:dyDescent="0.25">
      <c r="A189" s="28" t="s">
        <v>208</v>
      </c>
      <c r="B189" s="29" t="s">
        <v>937</v>
      </c>
      <c r="C189" s="29">
        <v>8881901965</v>
      </c>
      <c r="D189" s="30">
        <f>VLOOKUP(A189,source!$A$2:$M$724,13,FALSE)</f>
        <v>556.13428571428574</v>
      </c>
    </row>
    <row r="190" spans="1:4" x14ac:dyDescent="0.25">
      <c r="A190" s="28" t="s">
        <v>209</v>
      </c>
      <c r="B190" s="29" t="s">
        <v>938</v>
      </c>
      <c r="C190" s="29">
        <v>8318513776</v>
      </c>
      <c r="D190" s="30">
        <f>VLOOKUP(A190,source!$A$2:$M$724,13,FALSE)</f>
        <v>459.66761904761904</v>
      </c>
    </row>
    <row r="191" spans="1:4" x14ac:dyDescent="0.25">
      <c r="A191" s="28" t="s">
        <v>210</v>
      </c>
      <c r="B191" s="29" t="s">
        <v>939</v>
      </c>
      <c r="C191" s="29" t="e">
        <v>#N/A</v>
      </c>
      <c r="D191" s="30">
        <f>VLOOKUP(A191,source!$A$2:$M$724,13,FALSE)</f>
        <v>449.8436825396825</v>
      </c>
    </row>
    <row r="192" spans="1:4" x14ac:dyDescent="0.25">
      <c r="A192" s="28" t="s">
        <v>211</v>
      </c>
      <c r="B192" s="29" t="s">
        <v>940</v>
      </c>
      <c r="C192" s="29">
        <v>9925698009</v>
      </c>
      <c r="D192" s="30">
        <f>VLOOKUP(A192,source!$A$2:$M$724,13,FALSE)</f>
        <v>434.52380952380952</v>
      </c>
    </row>
    <row r="193" spans="1:4" x14ac:dyDescent="0.25">
      <c r="A193" s="28" t="s">
        <v>212</v>
      </c>
      <c r="B193" s="29" t="s">
        <v>941</v>
      </c>
      <c r="C193" s="29">
        <v>8756421318</v>
      </c>
      <c r="D193" s="30">
        <f>VLOOKUP(A193,source!$A$2:$M$724,13,FALSE)</f>
        <v>429.81580952380949</v>
      </c>
    </row>
    <row r="194" spans="1:4" x14ac:dyDescent="0.25">
      <c r="A194" s="28" t="s">
        <v>213</v>
      </c>
      <c r="B194" s="29" t="s">
        <v>942</v>
      </c>
      <c r="C194" s="29">
        <v>9818668634</v>
      </c>
      <c r="D194" s="30">
        <f>VLOOKUP(A194,source!$A$2:$M$724,13,FALSE)</f>
        <v>917.16663492063492</v>
      </c>
    </row>
    <row r="195" spans="1:4" x14ac:dyDescent="0.25">
      <c r="A195" s="28" t="s">
        <v>214</v>
      </c>
      <c r="B195" s="29" t="s">
        <v>943</v>
      </c>
      <c r="C195" s="29">
        <v>7080680110</v>
      </c>
      <c r="D195" s="30">
        <f>VLOOKUP(A195,source!$A$2:$M$724,13,FALSE)</f>
        <v>409.94444444444446</v>
      </c>
    </row>
    <row r="196" spans="1:4" x14ac:dyDescent="0.25">
      <c r="A196" s="28" t="s">
        <v>215</v>
      </c>
      <c r="B196" s="29" t="s">
        <v>944</v>
      </c>
      <c r="C196" s="29">
        <v>8528876655</v>
      </c>
      <c r="D196" s="30">
        <f>VLOOKUP(A196,source!$A$2:$M$724,13,FALSE)</f>
        <v>445.74676190476191</v>
      </c>
    </row>
    <row r="197" spans="1:4" x14ac:dyDescent="0.25">
      <c r="A197" s="28" t="s">
        <v>216</v>
      </c>
      <c r="B197" s="29" t="s">
        <v>945</v>
      </c>
      <c r="C197" s="29">
        <v>8874484711</v>
      </c>
      <c r="D197" s="30">
        <f>VLOOKUP(A197,source!$A$2:$M$724,13,FALSE)</f>
        <v>395.32920634920634</v>
      </c>
    </row>
    <row r="198" spans="1:4" x14ac:dyDescent="0.25">
      <c r="A198" s="28" t="s">
        <v>217</v>
      </c>
      <c r="B198" s="29" t="s">
        <v>946</v>
      </c>
      <c r="C198" s="29">
        <v>8423123500</v>
      </c>
      <c r="D198" s="30">
        <f>VLOOKUP(A198,source!$A$2:$M$724,13,FALSE)</f>
        <v>404.86904761904759</v>
      </c>
    </row>
    <row r="199" spans="1:4" x14ac:dyDescent="0.25">
      <c r="A199" s="28" t="s">
        <v>218</v>
      </c>
      <c r="B199" s="29" t="s">
        <v>947</v>
      </c>
      <c r="C199" s="29">
        <v>7309825315</v>
      </c>
      <c r="D199" s="30">
        <f>VLOOKUP(A199,source!$A$2:$M$724,13,FALSE)</f>
        <v>355.08301587301582</v>
      </c>
    </row>
    <row r="200" spans="1:4" x14ac:dyDescent="0.25">
      <c r="A200" s="28" t="s">
        <v>219</v>
      </c>
      <c r="B200" s="29" t="s">
        <v>948</v>
      </c>
      <c r="C200" s="29">
        <v>9142623063</v>
      </c>
      <c r="D200" s="30">
        <f>VLOOKUP(A200,source!$A$2:$M$724,13,FALSE)</f>
        <v>351.00619047619045</v>
      </c>
    </row>
    <row r="201" spans="1:4" x14ac:dyDescent="0.25">
      <c r="A201" s="28" t="s">
        <v>220</v>
      </c>
      <c r="B201" s="29" t="s">
        <v>949</v>
      </c>
      <c r="C201" s="29">
        <v>8881169493</v>
      </c>
      <c r="D201" s="30">
        <f>VLOOKUP(A201,source!$A$2:$M$724,13,FALSE)</f>
        <v>338.62295238095237</v>
      </c>
    </row>
    <row r="202" spans="1:4" x14ac:dyDescent="0.25">
      <c r="A202" s="28" t="s">
        <v>221</v>
      </c>
      <c r="B202" s="29" t="s">
        <v>950</v>
      </c>
      <c r="C202" s="29">
        <v>9648902935</v>
      </c>
      <c r="D202" s="30">
        <f>VLOOKUP(A202,source!$A$2:$M$724,13,FALSE)</f>
        <v>330.50793650793651</v>
      </c>
    </row>
    <row r="203" spans="1:4" x14ac:dyDescent="0.25">
      <c r="A203" s="28" t="s">
        <v>222</v>
      </c>
      <c r="B203" s="29" t="s">
        <v>951</v>
      </c>
      <c r="C203" s="29">
        <v>8283914403</v>
      </c>
      <c r="D203" s="30">
        <f>VLOOKUP(A203,source!$A$2:$M$724,13,FALSE)</f>
        <v>706.73184126984131</v>
      </c>
    </row>
    <row r="204" spans="1:4" x14ac:dyDescent="0.25">
      <c r="A204" s="28" t="s">
        <v>223</v>
      </c>
      <c r="B204" s="29" t="s">
        <v>952</v>
      </c>
      <c r="C204" s="29">
        <v>6392329434</v>
      </c>
      <c r="D204" s="30">
        <f>VLOOKUP(A204,source!$A$2:$M$724,13,FALSE)</f>
        <v>328.66666666666669</v>
      </c>
    </row>
    <row r="205" spans="1:4" x14ac:dyDescent="0.25">
      <c r="A205" s="28" t="s">
        <v>224</v>
      </c>
      <c r="B205" s="29" t="s">
        <v>953</v>
      </c>
      <c r="C205" s="29">
        <v>7518949279</v>
      </c>
      <c r="D205" s="30">
        <f>VLOOKUP(A205,source!$A$2:$M$724,13,FALSE)</f>
        <v>415.07142857142856</v>
      </c>
    </row>
    <row r="206" spans="1:4" x14ac:dyDescent="0.25">
      <c r="A206" s="28" t="s">
        <v>225</v>
      </c>
      <c r="B206" s="29" t="s">
        <v>954</v>
      </c>
      <c r="C206" s="29">
        <v>9792941298</v>
      </c>
      <c r="D206" s="30">
        <f>VLOOKUP(A206,source!$A$2:$M$724,13,FALSE)</f>
        <v>309.26984126984127</v>
      </c>
    </row>
    <row r="207" spans="1:4" x14ac:dyDescent="0.25">
      <c r="A207" s="28" t="s">
        <v>226</v>
      </c>
      <c r="B207" s="29" t="s">
        <v>955</v>
      </c>
      <c r="C207" s="29">
        <v>9650435669</v>
      </c>
      <c r="D207" s="30">
        <f>VLOOKUP(A207,source!$A$2:$M$724,13,FALSE)</f>
        <v>295.74466666666666</v>
      </c>
    </row>
    <row r="208" spans="1:4" x14ac:dyDescent="0.25">
      <c r="A208" s="28" t="s">
        <v>227</v>
      </c>
      <c r="B208" s="29" t="s">
        <v>956</v>
      </c>
      <c r="C208" s="29">
        <v>9919862521</v>
      </c>
      <c r="D208" s="30">
        <f>VLOOKUP(A208,source!$A$2:$M$724,13,FALSE)</f>
        <v>330.63349206349204</v>
      </c>
    </row>
    <row r="209" spans="1:4" x14ac:dyDescent="0.25">
      <c r="A209" s="28" t="s">
        <v>228</v>
      </c>
      <c r="B209" s="29" t="s">
        <v>957</v>
      </c>
      <c r="C209" s="29">
        <v>7394988182</v>
      </c>
      <c r="D209" s="30">
        <f>VLOOKUP(A209,source!$A$2:$M$724,13,FALSE)</f>
        <v>289.53174603174602</v>
      </c>
    </row>
    <row r="210" spans="1:4" x14ac:dyDescent="0.25">
      <c r="A210" s="28" t="s">
        <v>229</v>
      </c>
      <c r="B210" s="29" t="s">
        <v>958</v>
      </c>
      <c r="C210" s="29">
        <v>7619063701</v>
      </c>
      <c r="D210" s="30">
        <f>VLOOKUP(A210,source!$A$2:$M$724,13,FALSE)</f>
        <v>286.90476190476193</v>
      </c>
    </row>
    <row r="211" spans="1:4" x14ac:dyDescent="0.25">
      <c r="A211" s="28" t="s">
        <v>230</v>
      </c>
      <c r="B211" s="29" t="s">
        <v>959</v>
      </c>
      <c r="C211" s="29">
        <v>7383393889</v>
      </c>
      <c r="D211" s="30">
        <f>VLOOKUP(A211,source!$A$2:$M$724,13,FALSE)</f>
        <v>292.21584126984129</v>
      </c>
    </row>
    <row r="212" spans="1:4" x14ac:dyDescent="0.25">
      <c r="A212" s="28" t="s">
        <v>231</v>
      </c>
      <c r="B212" s="29" t="s">
        <v>960</v>
      </c>
      <c r="C212" s="29">
        <v>9616535198</v>
      </c>
      <c r="D212" s="30">
        <f>VLOOKUP(A212,source!$A$2:$M$724,13,FALSE)</f>
        <v>273.35790476190476</v>
      </c>
    </row>
    <row r="213" spans="1:4" x14ac:dyDescent="0.25">
      <c r="A213" s="28" t="s">
        <v>232</v>
      </c>
      <c r="B213" s="29" t="s">
        <v>961</v>
      </c>
      <c r="C213" s="29">
        <v>9794673090</v>
      </c>
      <c r="D213" s="30">
        <f>VLOOKUP(A213,source!$A$2:$M$724,13,FALSE)</f>
        <v>317.87133333333333</v>
      </c>
    </row>
    <row r="214" spans="1:4" x14ac:dyDescent="0.25">
      <c r="A214" s="28" t="s">
        <v>233</v>
      </c>
      <c r="B214" s="29" t="s">
        <v>962</v>
      </c>
      <c r="C214" s="29">
        <v>6393055190</v>
      </c>
      <c r="D214" s="30">
        <f>VLOOKUP(A214,source!$A$2:$M$724,13,FALSE)</f>
        <v>271.03571428571428</v>
      </c>
    </row>
    <row r="215" spans="1:4" x14ac:dyDescent="0.25">
      <c r="A215" s="28" t="s">
        <v>234</v>
      </c>
      <c r="B215" s="29" t="s">
        <v>963</v>
      </c>
      <c r="C215" s="29">
        <v>9369202571</v>
      </c>
      <c r="D215" s="30">
        <f>VLOOKUP(A215,source!$A$2:$M$724,13,FALSE)</f>
        <v>370.75</v>
      </c>
    </row>
    <row r="216" spans="1:4" x14ac:dyDescent="0.25">
      <c r="A216" s="28" t="s">
        <v>235</v>
      </c>
      <c r="B216" s="29" t="s">
        <v>964</v>
      </c>
      <c r="C216" s="29">
        <v>8765828873</v>
      </c>
      <c r="D216" s="30">
        <f>VLOOKUP(A216,source!$A$2:$M$724,13,FALSE)</f>
        <v>267.69841269841271</v>
      </c>
    </row>
    <row r="217" spans="1:4" x14ac:dyDescent="0.25">
      <c r="A217" s="28" t="s">
        <v>236</v>
      </c>
      <c r="B217" s="29" t="s">
        <v>965</v>
      </c>
      <c r="C217" s="29">
        <v>6389701705</v>
      </c>
      <c r="D217" s="30">
        <f>VLOOKUP(A217,source!$A$2:$M$724,13,FALSE)</f>
        <v>250.46031746031747</v>
      </c>
    </row>
    <row r="218" spans="1:4" x14ac:dyDescent="0.25">
      <c r="A218" s="28" t="s">
        <v>237</v>
      </c>
      <c r="B218" s="29" t="s">
        <v>966</v>
      </c>
      <c r="C218" s="29">
        <v>8795496488</v>
      </c>
      <c r="D218" s="30">
        <f>VLOOKUP(A218,source!$A$2:$M$724,13,FALSE)</f>
        <v>434.60126984126987</v>
      </c>
    </row>
    <row r="219" spans="1:4" x14ac:dyDescent="0.25">
      <c r="A219" s="28" t="s">
        <v>238</v>
      </c>
      <c r="B219" s="29" t="s">
        <v>967</v>
      </c>
      <c r="C219" s="29">
        <v>8467048618</v>
      </c>
      <c r="D219" s="30">
        <f>VLOOKUP(A219,source!$A$2:$M$724,13,FALSE)</f>
        <v>238.53771428571432</v>
      </c>
    </row>
    <row r="220" spans="1:4" x14ac:dyDescent="0.25">
      <c r="A220" s="28" t="s">
        <v>239</v>
      </c>
      <c r="B220" s="29" t="s">
        <v>968</v>
      </c>
      <c r="C220" s="29">
        <v>6387240007</v>
      </c>
      <c r="D220" s="30">
        <f>VLOOKUP(A220,source!$A$2:$M$724,13,FALSE)</f>
        <v>233.88888888888889</v>
      </c>
    </row>
    <row r="221" spans="1:4" x14ac:dyDescent="0.25">
      <c r="A221" s="28" t="s">
        <v>240</v>
      </c>
      <c r="B221" s="29" t="s">
        <v>969</v>
      </c>
      <c r="C221" s="29">
        <v>9919798733</v>
      </c>
      <c r="D221" s="30">
        <f>VLOOKUP(A221,source!$A$2:$M$724,13,FALSE)</f>
        <v>279.02380952380952</v>
      </c>
    </row>
    <row r="222" spans="1:4" x14ac:dyDescent="0.25">
      <c r="A222" s="28" t="s">
        <v>241</v>
      </c>
      <c r="B222" s="29" t="s">
        <v>970</v>
      </c>
      <c r="C222" s="29">
        <v>6391484404</v>
      </c>
      <c r="D222" s="30">
        <f>VLOOKUP(A222,source!$A$2:$M$724,13,FALSE)</f>
        <v>220.89419047619049</v>
      </c>
    </row>
    <row r="223" spans="1:4" x14ac:dyDescent="0.25">
      <c r="A223" s="28" t="s">
        <v>242</v>
      </c>
      <c r="B223" s="29" t="s">
        <v>971</v>
      </c>
      <c r="C223" s="29">
        <v>9026442054</v>
      </c>
      <c r="D223" s="30">
        <f>VLOOKUP(A223,source!$A$2:$M$724,13,FALSE)</f>
        <v>222.6825396825397</v>
      </c>
    </row>
    <row r="224" spans="1:4" x14ac:dyDescent="0.25">
      <c r="A224" s="28" t="s">
        <v>243</v>
      </c>
      <c r="B224" s="29" t="s">
        <v>972</v>
      </c>
      <c r="C224" s="29">
        <v>9616535194</v>
      </c>
      <c r="D224" s="30">
        <f>VLOOKUP(A224,source!$A$2:$M$724,13,FALSE)</f>
        <v>215.82698412698412</v>
      </c>
    </row>
    <row r="225" spans="1:4" x14ac:dyDescent="0.25">
      <c r="A225" s="28" t="s">
        <v>244</v>
      </c>
      <c r="B225" s="29" t="s">
        <v>973</v>
      </c>
      <c r="C225" s="29">
        <v>7376023360</v>
      </c>
      <c r="D225" s="30">
        <f>VLOOKUP(A225,source!$A$2:$M$724,13,FALSE)</f>
        <v>442.88447619047616</v>
      </c>
    </row>
    <row r="226" spans="1:4" x14ac:dyDescent="0.25">
      <c r="A226" s="28" t="s">
        <v>245</v>
      </c>
      <c r="B226" s="29" t="s">
        <v>974</v>
      </c>
      <c r="C226" s="29">
        <v>6388581288</v>
      </c>
      <c r="D226" s="30">
        <f>VLOOKUP(A226,source!$A$2:$M$724,13,FALSE)</f>
        <v>223.01587301587301</v>
      </c>
    </row>
    <row r="227" spans="1:4" x14ac:dyDescent="0.25">
      <c r="A227" s="28" t="s">
        <v>246</v>
      </c>
      <c r="B227" s="29" t="s">
        <v>975</v>
      </c>
      <c r="C227" s="29">
        <v>6375023551</v>
      </c>
      <c r="D227" s="30">
        <f>VLOOKUP(A227,source!$A$2:$M$724,13,FALSE)</f>
        <v>426.80501587301586</v>
      </c>
    </row>
    <row r="228" spans="1:4" x14ac:dyDescent="0.25">
      <c r="A228" s="28" t="s">
        <v>247</v>
      </c>
      <c r="B228" s="29" t="s">
        <v>976</v>
      </c>
      <c r="C228" s="29">
        <v>9129105472</v>
      </c>
      <c r="D228" s="30">
        <f>VLOOKUP(A228,source!$A$2:$M$724,13,FALSE)</f>
        <v>218.53968253968253</v>
      </c>
    </row>
    <row r="229" spans="1:4" x14ac:dyDescent="0.25">
      <c r="A229" s="28" t="s">
        <v>248</v>
      </c>
      <c r="B229" s="29" t="s">
        <v>977</v>
      </c>
      <c r="C229" s="29">
        <v>8210821810</v>
      </c>
      <c r="D229" s="30">
        <f>VLOOKUP(A229,source!$A$2:$M$724,13,FALSE)</f>
        <v>253.40352380952382</v>
      </c>
    </row>
    <row r="230" spans="1:4" x14ac:dyDescent="0.25">
      <c r="A230" s="28" t="s">
        <v>249</v>
      </c>
      <c r="B230" s="29" t="s">
        <v>978</v>
      </c>
      <c r="C230" s="29">
        <v>9369863644</v>
      </c>
      <c r="D230" s="30">
        <f>VLOOKUP(A230,source!$A$2:$M$724,13,FALSE)</f>
        <v>216.87301587301587</v>
      </c>
    </row>
    <row r="231" spans="1:4" x14ac:dyDescent="0.25">
      <c r="A231" s="28" t="s">
        <v>250</v>
      </c>
      <c r="B231" s="29" t="s">
        <v>979</v>
      </c>
      <c r="C231" s="29">
        <v>9122304879</v>
      </c>
      <c r="D231" s="30">
        <f>VLOOKUP(A231,source!$A$2:$M$724,13,FALSE)</f>
        <v>326.5674603174603</v>
      </c>
    </row>
    <row r="232" spans="1:4" x14ac:dyDescent="0.25">
      <c r="A232" s="28" t="s">
        <v>251</v>
      </c>
      <c r="B232" s="29" t="s">
        <v>980</v>
      </c>
      <c r="C232" s="29">
        <v>7260830261</v>
      </c>
      <c r="D232" s="30">
        <f>VLOOKUP(A232,source!$A$2:$M$724,13,FALSE)</f>
        <v>1244.8293650793651</v>
      </c>
    </row>
    <row r="233" spans="1:4" x14ac:dyDescent="0.25">
      <c r="A233" s="28" t="s">
        <v>252</v>
      </c>
      <c r="B233" s="29" t="s">
        <v>981</v>
      </c>
      <c r="C233" s="29">
        <v>8573021618</v>
      </c>
      <c r="D233" s="30">
        <f>VLOOKUP(A233,source!$A$2:$M$724,13,FALSE)</f>
        <v>254.66666666666666</v>
      </c>
    </row>
    <row r="234" spans="1:4" x14ac:dyDescent="0.25">
      <c r="A234" s="28" t="s">
        <v>253</v>
      </c>
      <c r="B234" s="29" t="s">
        <v>982</v>
      </c>
      <c r="C234" s="29">
        <v>9336294167</v>
      </c>
      <c r="D234" s="30">
        <f>VLOOKUP(A234,source!$A$2:$M$724,13,FALSE)</f>
        <v>201.60466666666667</v>
      </c>
    </row>
    <row r="235" spans="1:4" x14ac:dyDescent="0.25">
      <c r="A235" s="28" t="s">
        <v>254</v>
      </c>
      <c r="B235" s="29" t="s">
        <v>983</v>
      </c>
      <c r="C235" s="29">
        <v>9917131792</v>
      </c>
      <c r="D235" s="30">
        <f>VLOOKUP(A235,source!$A$2:$M$724,13,FALSE)</f>
        <v>286.43276190476189</v>
      </c>
    </row>
    <row r="236" spans="1:4" x14ac:dyDescent="0.25">
      <c r="A236" s="28" t="s">
        <v>255</v>
      </c>
      <c r="B236" s="29" t="s">
        <v>984</v>
      </c>
      <c r="C236" s="29">
        <v>9335267548</v>
      </c>
      <c r="D236" s="30">
        <f>VLOOKUP(A236,source!$A$2:$M$724,13,FALSE)</f>
        <v>354.42063492063494</v>
      </c>
    </row>
    <row r="237" spans="1:4" x14ac:dyDescent="0.25">
      <c r="A237" s="28" t="s">
        <v>256</v>
      </c>
      <c r="B237" s="29" t="s">
        <v>985</v>
      </c>
      <c r="C237" s="29">
        <v>9305320745</v>
      </c>
      <c r="D237" s="30">
        <f>VLOOKUP(A237,source!$A$2:$M$724,13,FALSE)</f>
        <v>184.00793650793651</v>
      </c>
    </row>
    <row r="238" spans="1:4" x14ac:dyDescent="0.25">
      <c r="A238" s="28" t="s">
        <v>257</v>
      </c>
      <c r="B238" s="29" t="s">
        <v>986</v>
      </c>
      <c r="C238" s="29">
        <v>6204644623</v>
      </c>
      <c r="D238" s="30">
        <f>VLOOKUP(A238,source!$A$2:$M$724,13,FALSE)</f>
        <v>832.61234920634922</v>
      </c>
    </row>
    <row r="239" spans="1:4" x14ac:dyDescent="0.25">
      <c r="A239" s="28" t="s">
        <v>258</v>
      </c>
      <c r="B239" s="29" t="s">
        <v>987</v>
      </c>
      <c r="C239" s="29">
        <v>7307835845</v>
      </c>
      <c r="D239" s="30">
        <f>VLOOKUP(A239,source!$A$2:$M$724,13,FALSE)</f>
        <v>171.57936507936506</v>
      </c>
    </row>
    <row r="240" spans="1:4" x14ac:dyDescent="0.25">
      <c r="A240" s="28" t="s">
        <v>259</v>
      </c>
      <c r="B240" s="29" t="s">
        <v>988</v>
      </c>
      <c r="C240" s="29">
        <v>9102044656</v>
      </c>
      <c r="D240" s="30">
        <f>VLOOKUP(A240,source!$A$2:$M$724,13,FALSE)</f>
        <v>205.63657142857141</v>
      </c>
    </row>
    <row r="241" spans="1:4" x14ac:dyDescent="0.25">
      <c r="A241" s="28" t="s">
        <v>260</v>
      </c>
      <c r="B241" s="29" t="s">
        <v>989</v>
      </c>
      <c r="C241" s="29">
        <v>9523035871</v>
      </c>
      <c r="D241" s="30">
        <f>VLOOKUP(A241,source!$A$2:$M$724,13,FALSE)</f>
        <v>323.68974603174604</v>
      </c>
    </row>
    <row r="242" spans="1:4" x14ac:dyDescent="0.25">
      <c r="A242" s="28" t="s">
        <v>261</v>
      </c>
      <c r="B242" s="29" t="s">
        <v>990</v>
      </c>
      <c r="C242" s="29">
        <v>8368895794</v>
      </c>
      <c r="D242" s="30">
        <f>VLOOKUP(A242,source!$A$2:$M$724,13,FALSE)</f>
        <v>161.38492063492066</v>
      </c>
    </row>
    <row r="243" spans="1:4" x14ac:dyDescent="0.25">
      <c r="A243" s="28" t="s">
        <v>262</v>
      </c>
      <c r="B243" s="29" t="s">
        <v>991</v>
      </c>
      <c r="C243" s="29">
        <v>7752859670</v>
      </c>
      <c r="D243" s="30">
        <f>VLOOKUP(A243,source!$A$2:$M$724,13,FALSE)</f>
        <v>310.99593650793656</v>
      </c>
    </row>
    <row r="244" spans="1:4" x14ac:dyDescent="0.25">
      <c r="A244" s="28" t="s">
        <v>263</v>
      </c>
      <c r="B244" s="29" t="s">
        <v>992</v>
      </c>
      <c r="C244" s="29">
        <v>8545999808</v>
      </c>
      <c r="D244" s="30">
        <f>VLOOKUP(A244,source!$A$2:$M$724,13,FALSE)</f>
        <v>145.60444444444445</v>
      </c>
    </row>
    <row r="245" spans="1:4" x14ac:dyDescent="0.25">
      <c r="A245" s="28" t="s">
        <v>264</v>
      </c>
      <c r="B245" s="29" t="s">
        <v>993</v>
      </c>
      <c r="C245" s="29">
        <v>7985759530</v>
      </c>
      <c r="D245" s="30">
        <f>VLOOKUP(A245,source!$A$2:$M$724,13,FALSE)</f>
        <v>135.39250793650791</v>
      </c>
    </row>
    <row r="246" spans="1:4" x14ac:dyDescent="0.25">
      <c r="A246" s="28" t="s">
        <v>265</v>
      </c>
      <c r="B246" s="29" t="s">
        <v>994</v>
      </c>
      <c r="C246" s="29">
        <v>6203298956</v>
      </c>
      <c r="D246" s="30">
        <f>VLOOKUP(A246,source!$A$2:$M$724,13,FALSE)</f>
        <v>283.21088888888886</v>
      </c>
    </row>
    <row r="247" spans="1:4" x14ac:dyDescent="0.25">
      <c r="A247" s="28" t="s">
        <v>266</v>
      </c>
      <c r="B247" s="29" t="s">
        <v>995</v>
      </c>
      <c r="C247" s="29">
        <v>8146457671</v>
      </c>
      <c r="D247" s="30">
        <f>VLOOKUP(A247,source!$A$2:$M$724,13,FALSE)</f>
        <v>529.68095238095236</v>
      </c>
    </row>
    <row r="248" spans="1:4" x14ac:dyDescent="0.25">
      <c r="A248" s="28" t="s">
        <v>267</v>
      </c>
      <c r="B248" s="29" t="s">
        <v>996</v>
      </c>
      <c r="C248" s="29">
        <v>6202554856</v>
      </c>
      <c r="D248" s="30">
        <f>VLOOKUP(A248,source!$A$2:$M$724,13,FALSE)</f>
        <v>168.74936507936508</v>
      </c>
    </row>
    <row r="249" spans="1:4" x14ac:dyDescent="0.25">
      <c r="A249" s="28" t="s">
        <v>268</v>
      </c>
      <c r="B249" s="29" t="s">
        <v>997</v>
      </c>
      <c r="C249" s="29">
        <v>7380671485</v>
      </c>
      <c r="D249" s="30">
        <f>VLOOKUP(A249,source!$A$2:$M$724,13,FALSE)</f>
        <v>126.14285714285714</v>
      </c>
    </row>
    <row r="250" spans="1:4" x14ac:dyDescent="0.25">
      <c r="A250" s="28" t="s">
        <v>269</v>
      </c>
      <c r="B250" s="29" t="s">
        <v>998</v>
      </c>
      <c r="C250" s="29">
        <v>6201771323</v>
      </c>
      <c r="D250" s="30">
        <f>VLOOKUP(A250,source!$A$2:$M$724,13,FALSE)</f>
        <v>283.51250793650792</v>
      </c>
    </row>
    <row r="251" spans="1:4" x14ac:dyDescent="0.25">
      <c r="A251" s="28" t="s">
        <v>270</v>
      </c>
      <c r="B251" s="29" t="s">
        <v>999</v>
      </c>
      <c r="C251" s="29">
        <v>8932815653</v>
      </c>
      <c r="D251" s="30">
        <f>VLOOKUP(A251,source!$A$2:$M$724,13,FALSE)</f>
        <v>117.41666666666666</v>
      </c>
    </row>
    <row r="252" spans="1:4" x14ac:dyDescent="0.25">
      <c r="A252" s="28" t="s">
        <v>271</v>
      </c>
      <c r="B252" s="29" t="s">
        <v>1000</v>
      </c>
      <c r="C252" s="29">
        <v>9721802627</v>
      </c>
      <c r="D252" s="30">
        <f>VLOOKUP(A252,source!$A$2:$M$724,13,FALSE)</f>
        <v>326.36215873015874</v>
      </c>
    </row>
    <row r="253" spans="1:4" x14ac:dyDescent="0.25">
      <c r="A253" s="28" t="s">
        <v>272</v>
      </c>
      <c r="B253" s="29" t="s">
        <v>1001</v>
      </c>
      <c r="C253" s="29">
        <v>8787248269</v>
      </c>
      <c r="D253" s="30">
        <f>VLOOKUP(A253,source!$A$2:$M$724,13,FALSE)</f>
        <v>196.64009523809526</v>
      </c>
    </row>
    <row r="254" spans="1:4" x14ac:dyDescent="0.25">
      <c r="A254" s="28" t="s">
        <v>273</v>
      </c>
      <c r="B254" s="29" t="s">
        <v>1002</v>
      </c>
      <c r="C254" s="29">
        <v>9569091486</v>
      </c>
      <c r="D254" s="30">
        <f>VLOOKUP(A254,source!$A$2:$M$724,13,FALSE)</f>
        <v>100.51190476190476</v>
      </c>
    </row>
    <row r="255" spans="1:4" x14ac:dyDescent="0.25">
      <c r="A255" s="28" t="s">
        <v>274</v>
      </c>
      <c r="B255" s="29" t="s">
        <v>1003</v>
      </c>
      <c r="C255" s="29">
        <v>8756637078</v>
      </c>
      <c r="D255" s="30">
        <f>VLOOKUP(A255,source!$A$2:$M$724,13,FALSE)</f>
        <v>252.03968253968253</v>
      </c>
    </row>
    <row r="256" spans="1:4" x14ac:dyDescent="0.25">
      <c r="A256" s="28" t="s">
        <v>275</v>
      </c>
      <c r="B256" s="29" t="s">
        <v>1004</v>
      </c>
      <c r="C256" s="29">
        <v>7523936202</v>
      </c>
      <c r="D256" s="30">
        <f>VLOOKUP(A256,source!$A$2:$M$724,13,FALSE)</f>
        <v>103.53968253968254</v>
      </c>
    </row>
    <row r="257" spans="1:4" x14ac:dyDescent="0.25">
      <c r="A257" s="28" t="s">
        <v>276</v>
      </c>
      <c r="B257" s="29" t="s">
        <v>1005</v>
      </c>
      <c r="C257" s="29">
        <v>7318009277</v>
      </c>
      <c r="D257" s="30">
        <f>VLOOKUP(A257,source!$A$2:$M$724,13,FALSE)</f>
        <v>104.93650793650794</v>
      </c>
    </row>
    <row r="258" spans="1:4" x14ac:dyDescent="0.25">
      <c r="A258" s="28" t="s">
        <v>277</v>
      </c>
      <c r="B258" s="29" t="s">
        <v>1006</v>
      </c>
      <c r="C258" s="29">
        <v>9569936292</v>
      </c>
      <c r="D258" s="30">
        <f>VLOOKUP(A258,source!$A$2:$M$724,13,FALSE)</f>
        <v>150.46199999999999</v>
      </c>
    </row>
    <row r="259" spans="1:4" x14ac:dyDescent="0.25">
      <c r="A259" s="28" t="s">
        <v>278</v>
      </c>
      <c r="B259" s="29" t="s">
        <v>1007</v>
      </c>
      <c r="C259" s="29">
        <v>6207261578</v>
      </c>
      <c r="D259" s="30">
        <f>VLOOKUP(A259,source!$A$2:$M$724,13,FALSE)</f>
        <v>133.25873015873017</v>
      </c>
    </row>
    <row r="260" spans="1:4" x14ac:dyDescent="0.25">
      <c r="A260" s="28" t="s">
        <v>279</v>
      </c>
      <c r="B260" s="29" t="s">
        <v>1008</v>
      </c>
      <c r="C260" s="29">
        <v>9567539164</v>
      </c>
      <c r="D260" s="30">
        <f>VLOOKUP(A260,source!$A$2:$M$724,13,FALSE)</f>
        <v>394.65507936507936</v>
      </c>
    </row>
    <row r="261" spans="1:4" x14ac:dyDescent="0.25">
      <c r="A261" s="28" t="s">
        <v>280</v>
      </c>
      <c r="B261" s="29" t="s">
        <v>1009</v>
      </c>
      <c r="C261" s="29">
        <v>8858359615</v>
      </c>
      <c r="D261" s="30">
        <f>VLOOKUP(A261,source!$A$2:$M$724,13,FALSE)</f>
        <v>236.97946031746034</v>
      </c>
    </row>
    <row r="262" spans="1:4" x14ac:dyDescent="0.25">
      <c r="A262" s="28" t="s">
        <v>281</v>
      </c>
      <c r="B262" s="29" t="s">
        <v>1010</v>
      </c>
      <c r="C262" s="29">
        <v>8924030327</v>
      </c>
      <c r="D262" s="30">
        <f>VLOOKUP(A262,source!$A$2:$M$724,13,FALSE)</f>
        <v>238.45898412698412</v>
      </c>
    </row>
    <row r="263" spans="1:4" x14ac:dyDescent="0.25">
      <c r="A263" s="28" t="s">
        <v>282</v>
      </c>
      <c r="B263" s="29" t="s">
        <v>1011</v>
      </c>
      <c r="C263" s="29">
        <v>8005235782</v>
      </c>
      <c r="D263" s="30">
        <f>VLOOKUP(A263,source!$A$2:$M$724,13,FALSE)</f>
        <v>95.333333333333329</v>
      </c>
    </row>
    <row r="264" spans="1:4" x14ac:dyDescent="0.25">
      <c r="A264" s="28" t="s">
        <v>283</v>
      </c>
      <c r="B264" s="29" t="s">
        <v>1012</v>
      </c>
      <c r="C264" s="29">
        <v>7470615879</v>
      </c>
      <c r="D264" s="30">
        <f>VLOOKUP(A264,source!$A$2:$M$724,13,FALSE)</f>
        <v>395.73314285714281</v>
      </c>
    </row>
    <row r="265" spans="1:4" x14ac:dyDescent="0.25">
      <c r="A265" s="28" t="s">
        <v>284</v>
      </c>
      <c r="B265" s="29" t="s">
        <v>1013</v>
      </c>
      <c r="C265" s="29">
        <v>9120230184</v>
      </c>
      <c r="D265" s="30">
        <f>VLOOKUP(A265,source!$A$2:$M$724,13,FALSE)</f>
        <v>84.107142857142861</v>
      </c>
    </row>
    <row r="266" spans="1:4" x14ac:dyDescent="0.25">
      <c r="A266" s="28" t="s">
        <v>285</v>
      </c>
      <c r="B266" s="29" t="s">
        <v>1014</v>
      </c>
      <c r="C266" s="29">
        <v>7518356515</v>
      </c>
      <c r="D266" s="30">
        <f>VLOOKUP(A266,source!$A$2:$M$724,13,FALSE)</f>
        <v>83.968253968253975</v>
      </c>
    </row>
    <row r="267" spans="1:4" x14ac:dyDescent="0.25">
      <c r="A267" s="28" t="s">
        <v>286</v>
      </c>
      <c r="B267" s="29" t="s">
        <v>1015</v>
      </c>
      <c r="C267" s="29">
        <v>9718121569</v>
      </c>
      <c r="D267" s="30">
        <f>VLOOKUP(A267,source!$A$2:$M$724,13,FALSE)</f>
        <v>305.95333333333332</v>
      </c>
    </row>
    <row r="268" spans="1:4" x14ac:dyDescent="0.25">
      <c r="A268" s="28" t="s">
        <v>287</v>
      </c>
      <c r="B268" s="29" t="s">
        <v>808</v>
      </c>
      <c r="C268" s="29">
        <v>9211143394</v>
      </c>
      <c r="D268" s="30">
        <f>VLOOKUP(A268,source!$A$2:$M$724,13,FALSE)</f>
        <v>70.77961904761905</v>
      </c>
    </row>
    <row r="269" spans="1:4" x14ac:dyDescent="0.25">
      <c r="A269" s="28" t="s">
        <v>288</v>
      </c>
      <c r="B269" s="29" t="s">
        <v>1016</v>
      </c>
      <c r="C269" s="29">
        <v>8874231069</v>
      </c>
      <c r="D269" s="30">
        <f>VLOOKUP(A269,source!$A$2:$M$724,13,FALSE)</f>
        <v>79.784952380952376</v>
      </c>
    </row>
    <row r="270" spans="1:4" x14ac:dyDescent="0.25">
      <c r="A270" s="28" t="s">
        <v>289</v>
      </c>
      <c r="B270" s="29" t="s">
        <v>1017</v>
      </c>
      <c r="C270" s="29">
        <v>7307600675</v>
      </c>
      <c r="D270" s="30">
        <f>VLOOKUP(A270,source!$A$2:$M$724,13,FALSE)</f>
        <v>81.388888888888886</v>
      </c>
    </row>
    <row r="271" spans="1:4" x14ac:dyDescent="0.25">
      <c r="A271" s="28" t="s">
        <v>290</v>
      </c>
      <c r="B271" s="29" t="s">
        <v>1018</v>
      </c>
      <c r="C271" s="29">
        <v>8707374646</v>
      </c>
      <c r="D271" s="30">
        <f>VLOOKUP(A271,source!$A$2:$M$724,13,FALSE)</f>
        <v>130.25961904761905</v>
      </c>
    </row>
    <row r="272" spans="1:4" x14ac:dyDescent="0.25">
      <c r="A272" s="28" t="s">
        <v>291</v>
      </c>
      <c r="B272" s="29" t="s">
        <v>1019</v>
      </c>
      <c r="C272" s="29">
        <v>9905075270</v>
      </c>
      <c r="D272" s="30">
        <f>VLOOKUP(A272,source!$A$2:$M$724,13,FALSE)</f>
        <v>527.14625396825397</v>
      </c>
    </row>
    <row r="273" spans="1:4" x14ac:dyDescent="0.25">
      <c r="A273" s="28" t="s">
        <v>292</v>
      </c>
      <c r="B273" s="29" t="s">
        <v>1020</v>
      </c>
      <c r="C273" s="29">
        <v>8804202620</v>
      </c>
      <c r="D273" s="30">
        <f>VLOOKUP(A273,source!$A$2:$M$724,13,FALSE)</f>
        <v>976.10917460317455</v>
      </c>
    </row>
    <row r="274" spans="1:4" x14ac:dyDescent="0.25">
      <c r="A274" s="28" t="s">
        <v>293</v>
      </c>
      <c r="B274" s="29" t="s">
        <v>1021</v>
      </c>
      <c r="C274" s="29">
        <v>7827759793</v>
      </c>
      <c r="D274" s="30">
        <f>VLOOKUP(A274,source!$A$2:$M$724,13,FALSE)</f>
        <v>70.907047619047631</v>
      </c>
    </row>
    <row r="275" spans="1:4" x14ac:dyDescent="0.25">
      <c r="A275" s="28" t="s">
        <v>294</v>
      </c>
      <c r="B275" s="29" t="s">
        <v>1022</v>
      </c>
      <c r="C275" s="29">
        <v>8542900988</v>
      </c>
      <c r="D275" s="30">
        <f>VLOOKUP(A275,source!$A$2:$M$724,13,FALSE)</f>
        <v>89.150793650793659</v>
      </c>
    </row>
    <row r="276" spans="1:4" x14ac:dyDescent="0.25">
      <c r="A276" s="28" t="s">
        <v>295</v>
      </c>
      <c r="B276" s="29" t="s">
        <v>1023</v>
      </c>
      <c r="C276" s="29">
        <v>6267212663</v>
      </c>
      <c r="D276" s="30">
        <f>VLOOKUP(A276,source!$A$2:$M$724,13,FALSE)</f>
        <v>643.23819047619043</v>
      </c>
    </row>
    <row r="277" spans="1:4" x14ac:dyDescent="0.25">
      <c r="A277" s="28" t="s">
        <v>296</v>
      </c>
      <c r="B277" s="29" t="s">
        <v>1024</v>
      </c>
      <c r="C277" s="29">
        <v>9569558280</v>
      </c>
      <c r="D277" s="30">
        <f>VLOOKUP(A277,source!$A$2:$M$724,13,FALSE)</f>
        <v>78.204825396825399</v>
      </c>
    </row>
    <row r="278" spans="1:4" x14ac:dyDescent="0.25">
      <c r="A278" s="28" t="s">
        <v>297</v>
      </c>
      <c r="B278" s="29" t="s">
        <v>1025</v>
      </c>
      <c r="C278" s="29">
        <v>9058784822</v>
      </c>
      <c r="D278" s="30">
        <f>VLOOKUP(A278,source!$A$2:$M$724,13,FALSE)</f>
        <v>195.43952380952382</v>
      </c>
    </row>
    <row r="279" spans="1:4" x14ac:dyDescent="0.25">
      <c r="A279" s="28" t="s">
        <v>298</v>
      </c>
      <c r="B279" s="29" t="s">
        <v>1026</v>
      </c>
      <c r="C279" s="29">
        <v>8545055849</v>
      </c>
      <c r="D279" s="30">
        <f>VLOOKUP(A279,source!$A$2:$M$724,13,FALSE)</f>
        <v>112.99619047619046</v>
      </c>
    </row>
    <row r="280" spans="1:4" x14ac:dyDescent="0.25">
      <c r="A280" s="28" t="s">
        <v>299</v>
      </c>
      <c r="B280" s="29" t="s">
        <v>1027</v>
      </c>
      <c r="C280" s="29">
        <v>6307947732</v>
      </c>
      <c r="D280" s="30">
        <f>VLOOKUP(A280,source!$A$2:$M$724,13,FALSE)</f>
        <v>119.44879365079365</v>
      </c>
    </row>
    <row r="281" spans="1:4" x14ac:dyDescent="0.25">
      <c r="A281" s="28" t="s">
        <v>300</v>
      </c>
      <c r="B281" s="29" t="s">
        <v>1028</v>
      </c>
      <c r="C281" s="29">
        <v>8858003152</v>
      </c>
      <c r="D281" s="30">
        <f>VLOOKUP(A281,source!$A$2:$M$724,13,FALSE)</f>
        <v>93.513142857142853</v>
      </c>
    </row>
    <row r="282" spans="1:4" x14ac:dyDescent="0.25">
      <c r="A282" s="28" t="s">
        <v>301</v>
      </c>
      <c r="B282" s="29" t="s">
        <v>1029</v>
      </c>
      <c r="C282" s="29">
        <v>8169905408</v>
      </c>
      <c r="D282" s="30">
        <f>VLOOKUP(A282,source!$A$2:$M$724,13,FALSE)</f>
        <v>81.840634920634912</v>
      </c>
    </row>
    <row r="283" spans="1:4" x14ac:dyDescent="0.25">
      <c r="A283" s="28" t="s">
        <v>302</v>
      </c>
      <c r="B283" s="29" t="s">
        <v>1030</v>
      </c>
      <c r="C283" s="29">
        <v>8957894751</v>
      </c>
      <c r="D283" s="30">
        <f>VLOOKUP(A283,source!$A$2:$M$724,13,FALSE)</f>
        <v>81.706349206349216</v>
      </c>
    </row>
    <row r="284" spans="1:4" x14ac:dyDescent="0.25">
      <c r="A284" s="28" t="s">
        <v>303</v>
      </c>
      <c r="B284" s="29" t="s">
        <v>1031</v>
      </c>
      <c r="C284" s="29">
        <v>8009611840</v>
      </c>
      <c r="D284" s="30">
        <f>VLOOKUP(A284,source!$A$2:$M$724,13,FALSE)</f>
        <v>91.603809523809531</v>
      </c>
    </row>
    <row r="285" spans="1:4" x14ac:dyDescent="0.25">
      <c r="A285" s="28" t="s">
        <v>304</v>
      </c>
      <c r="B285" s="29" t="s">
        <v>1032</v>
      </c>
      <c r="C285" s="29">
        <v>6387560740</v>
      </c>
      <c r="D285" s="30">
        <f>VLOOKUP(A285,source!$A$2:$M$724,13,FALSE)</f>
        <v>145.32847619047618</v>
      </c>
    </row>
    <row r="286" spans="1:4" x14ac:dyDescent="0.25">
      <c r="A286" s="28" t="s">
        <v>305</v>
      </c>
      <c r="B286" s="29" t="s">
        <v>1033</v>
      </c>
      <c r="C286" s="29">
        <v>7880801179</v>
      </c>
      <c r="D286" s="30">
        <f>VLOOKUP(A286,source!$A$2:$M$724,13,FALSE)</f>
        <v>59.19047619047619</v>
      </c>
    </row>
    <row r="287" spans="1:4" x14ac:dyDescent="0.25">
      <c r="A287" s="28" t="s">
        <v>306</v>
      </c>
      <c r="B287" s="29" t="s">
        <v>1034</v>
      </c>
      <c r="C287" s="29">
        <v>7978202942</v>
      </c>
      <c r="D287" s="30">
        <f>VLOOKUP(A287,source!$A$2:$M$724,13,FALSE)</f>
        <v>680.91346031746036</v>
      </c>
    </row>
    <row r="288" spans="1:4" x14ac:dyDescent="0.25">
      <c r="A288" s="28" t="s">
        <v>307</v>
      </c>
      <c r="B288" s="29" t="s">
        <v>1035</v>
      </c>
      <c r="C288" s="29">
        <v>9580860536</v>
      </c>
      <c r="D288" s="30">
        <f>VLOOKUP(A288,source!$A$2:$M$724,13,FALSE)</f>
        <v>55.412698412698411</v>
      </c>
    </row>
    <row r="289" spans="1:4" x14ac:dyDescent="0.25">
      <c r="A289" s="28" t="s">
        <v>308</v>
      </c>
      <c r="B289" s="29" t="s">
        <v>1036</v>
      </c>
      <c r="C289" s="29">
        <v>8825903664</v>
      </c>
      <c r="D289" s="30">
        <f>VLOOKUP(A289,source!$A$2:$M$724,13,FALSE)</f>
        <v>291.89812698412698</v>
      </c>
    </row>
    <row r="290" spans="1:4" x14ac:dyDescent="0.25">
      <c r="A290" s="28" t="s">
        <v>309</v>
      </c>
      <c r="B290" s="29" t="s">
        <v>1037</v>
      </c>
      <c r="C290" s="29">
        <v>8052491530</v>
      </c>
      <c r="D290" s="30">
        <f>VLOOKUP(A290,source!$A$2:$M$724,13,FALSE)</f>
        <v>127.26434920634921</v>
      </c>
    </row>
    <row r="291" spans="1:4" x14ac:dyDescent="0.25">
      <c r="A291" s="28" t="s">
        <v>310</v>
      </c>
      <c r="B291" s="29" t="s">
        <v>1038</v>
      </c>
      <c r="C291" s="29">
        <v>9159424297</v>
      </c>
      <c r="D291" s="30">
        <f>VLOOKUP(A291,source!$A$2:$M$724,13,FALSE)</f>
        <v>313.56834920634924</v>
      </c>
    </row>
    <row r="292" spans="1:4" x14ac:dyDescent="0.25">
      <c r="A292" s="28" t="s">
        <v>311</v>
      </c>
      <c r="B292" s="29" t="s">
        <v>1039</v>
      </c>
      <c r="C292" s="29">
        <v>9918832994</v>
      </c>
      <c r="D292" s="30">
        <f>VLOOKUP(A292,source!$A$2:$M$724,13,FALSE)</f>
        <v>197.67825396825396</v>
      </c>
    </row>
    <row r="293" spans="1:4" x14ac:dyDescent="0.25">
      <c r="A293" s="28" t="s">
        <v>312</v>
      </c>
      <c r="B293" s="29" t="s">
        <v>1040</v>
      </c>
      <c r="C293" s="29">
        <v>8809196130</v>
      </c>
      <c r="D293" s="30">
        <f>VLOOKUP(A293,source!$A$2:$M$724,13,FALSE)</f>
        <v>521.30558730158737</v>
      </c>
    </row>
    <row r="294" spans="1:4" x14ac:dyDescent="0.25">
      <c r="A294" s="28" t="s">
        <v>313</v>
      </c>
      <c r="B294" s="29" t="s">
        <v>1041</v>
      </c>
      <c r="C294" s="29">
        <v>9807916507</v>
      </c>
      <c r="D294" s="30">
        <f>VLOOKUP(A294,source!$A$2:$M$724,13,FALSE)</f>
        <v>61.596857142857154</v>
      </c>
    </row>
    <row r="295" spans="1:4" x14ac:dyDescent="0.25">
      <c r="A295" s="28" t="s">
        <v>314</v>
      </c>
      <c r="B295" s="29" t="s">
        <v>1042</v>
      </c>
      <c r="C295" s="29">
        <v>6205387828</v>
      </c>
      <c r="D295" s="30">
        <f>VLOOKUP(A295,source!$A$2:$M$724,13,FALSE)</f>
        <v>1213.1768253968253</v>
      </c>
    </row>
    <row r="296" spans="1:4" x14ac:dyDescent="0.25">
      <c r="A296" s="28" t="s">
        <v>315</v>
      </c>
      <c r="B296" s="29" t="s">
        <v>1043</v>
      </c>
      <c r="C296" s="29">
        <v>7985831415</v>
      </c>
      <c r="D296" s="30">
        <f>VLOOKUP(A296,source!$A$2:$M$724,13,FALSE)</f>
        <v>69.365079365079367</v>
      </c>
    </row>
    <row r="297" spans="1:4" x14ac:dyDescent="0.25">
      <c r="A297" s="28" t="s">
        <v>316</v>
      </c>
      <c r="B297" s="29" t="s">
        <v>1044</v>
      </c>
      <c r="C297" s="29">
        <v>6267970363</v>
      </c>
      <c r="D297" s="30">
        <f>VLOOKUP(A297,source!$A$2:$M$724,13,FALSE)</f>
        <v>80.078761904761905</v>
      </c>
    </row>
    <row r="298" spans="1:4" x14ac:dyDescent="0.25">
      <c r="A298" s="28" t="s">
        <v>317</v>
      </c>
      <c r="B298" s="29" t="s">
        <v>1045</v>
      </c>
      <c r="C298" s="29">
        <v>8652289164</v>
      </c>
      <c r="D298" s="30">
        <f>VLOOKUP(A298,source!$A$2:$M$724,13,FALSE)</f>
        <v>99.162698412698404</v>
      </c>
    </row>
    <row r="299" spans="1:4" x14ac:dyDescent="0.25">
      <c r="A299" s="28" t="s">
        <v>318</v>
      </c>
      <c r="B299" s="29" t="s">
        <v>1046</v>
      </c>
      <c r="C299" s="29">
        <v>8860691044</v>
      </c>
      <c r="D299" s="30">
        <f>VLOOKUP(A299,source!$A$2:$M$724,13,FALSE)</f>
        <v>69.416222222222231</v>
      </c>
    </row>
    <row r="300" spans="1:4" x14ac:dyDescent="0.25">
      <c r="A300" s="28" t="s">
        <v>319</v>
      </c>
      <c r="B300" s="29" t="s">
        <v>1047</v>
      </c>
      <c r="C300" s="29">
        <v>7489757487</v>
      </c>
      <c r="D300" s="30">
        <f>VLOOKUP(A300,source!$A$2:$M$724,13,FALSE)</f>
        <v>134.4111746031746</v>
      </c>
    </row>
    <row r="301" spans="1:4" x14ac:dyDescent="0.25">
      <c r="A301" s="28" t="s">
        <v>320</v>
      </c>
      <c r="B301" s="29" t="s">
        <v>1048</v>
      </c>
      <c r="C301" s="29">
        <v>8920741216</v>
      </c>
      <c r="D301" s="30">
        <f>VLOOKUP(A301,source!$A$2:$M$724,13,FALSE)</f>
        <v>196.32517460317462</v>
      </c>
    </row>
    <row r="302" spans="1:4" x14ac:dyDescent="0.25">
      <c r="A302" s="28" t="s">
        <v>321</v>
      </c>
      <c r="B302" s="29" t="s">
        <v>1049</v>
      </c>
      <c r="C302" s="29">
        <v>9118309628</v>
      </c>
      <c r="D302" s="30">
        <f>VLOOKUP(A302,source!$A$2:$M$724,13,FALSE)</f>
        <v>48.765873015873019</v>
      </c>
    </row>
    <row r="303" spans="1:4" x14ac:dyDescent="0.25">
      <c r="A303" s="28" t="s">
        <v>322</v>
      </c>
      <c r="B303" s="29" t="s">
        <v>1050</v>
      </c>
      <c r="C303" s="29">
        <v>8919793361</v>
      </c>
      <c r="D303" s="30">
        <f>VLOOKUP(A303,source!$A$2:$M$724,13,FALSE)</f>
        <v>58.745619047619044</v>
      </c>
    </row>
    <row r="304" spans="1:4" x14ac:dyDescent="0.25">
      <c r="A304" s="28" t="s">
        <v>323</v>
      </c>
      <c r="B304" s="29" t="s">
        <v>1051</v>
      </c>
      <c r="C304" s="29">
        <v>9120615980</v>
      </c>
      <c r="D304" s="30">
        <f>VLOOKUP(A304,source!$A$2:$M$724,13,FALSE)</f>
        <v>49.111111111111114</v>
      </c>
    </row>
    <row r="305" spans="1:4" x14ac:dyDescent="0.25">
      <c r="A305" s="28" t="s">
        <v>324</v>
      </c>
      <c r="B305" s="29" t="s">
        <v>1052</v>
      </c>
      <c r="C305" s="29">
        <v>9354707901</v>
      </c>
      <c r="D305" s="30">
        <f>VLOOKUP(A305,source!$A$2:$M$724,13,FALSE)</f>
        <v>278.90768253968253</v>
      </c>
    </row>
    <row r="306" spans="1:4" x14ac:dyDescent="0.25">
      <c r="A306" s="28" t="s">
        <v>325</v>
      </c>
      <c r="B306" s="29" t="s">
        <v>1053</v>
      </c>
      <c r="C306" s="29">
        <v>9717272484</v>
      </c>
      <c r="D306" s="30">
        <f>VLOOKUP(A306,source!$A$2:$M$724,13,FALSE)</f>
        <v>121.81412698412699</v>
      </c>
    </row>
    <row r="307" spans="1:4" x14ac:dyDescent="0.25">
      <c r="A307" s="28" t="s">
        <v>326</v>
      </c>
      <c r="B307" s="29" t="s">
        <v>1054</v>
      </c>
      <c r="C307" s="29">
        <v>8545042971</v>
      </c>
      <c r="D307" s="30">
        <f>VLOOKUP(A307,source!$A$2:$M$724,13,FALSE)</f>
        <v>43.155238095238097</v>
      </c>
    </row>
    <row r="308" spans="1:4" x14ac:dyDescent="0.25">
      <c r="A308" s="28" t="s">
        <v>327</v>
      </c>
      <c r="B308" s="29" t="s">
        <v>1055</v>
      </c>
      <c r="C308" s="29">
        <v>9516379353</v>
      </c>
      <c r="D308" s="30">
        <f>VLOOKUP(A308,source!$A$2:$M$724,13,FALSE)</f>
        <v>70.272698412698418</v>
      </c>
    </row>
    <row r="309" spans="1:4" x14ac:dyDescent="0.25">
      <c r="A309" s="28" t="s">
        <v>328</v>
      </c>
      <c r="B309" s="29" t="s">
        <v>1056</v>
      </c>
      <c r="C309" s="29">
        <v>6381423466</v>
      </c>
      <c r="D309" s="30">
        <f>VLOOKUP(A309,source!$A$2:$M$724,13,FALSE)</f>
        <v>310.88396825396831</v>
      </c>
    </row>
    <row r="310" spans="1:4" x14ac:dyDescent="0.25">
      <c r="A310" s="28" t="s">
        <v>329</v>
      </c>
      <c r="B310" s="29" t="s">
        <v>1057</v>
      </c>
      <c r="C310" s="29">
        <v>7880112701</v>
      </c>
      <c r="D310" s="30">
        <f>VLOOKUP(A310,source!$A$2:$M$724,13,FALSE)</f>
        <v>40.245238095238093</v>
      </c>
    </row>
    <row r="311" spans="1:4" x14ac:dyDescent="0.25">
      <c r="A311" s="28" t="s">
        <v>330</v>
      </c>
      <c r="B311" s="29" t="s">
        <v>1058</v>
      </c>
      <c r="C311" s="29">
        <v>7093765456</v>
      </c>
      <c r="D311" s="30">
        <f>VLOOKUP(A311,source!$A$2:$M$724,13,FALSE)</f>
        <v>44.539682539682545</v>
      </c>
    </row>
    <row r="312" spans="1:4" x14ac:dyDescent="0.25">
      <c r="A312" s="28" t="s">
        <v>331</v>
      </c>
      <c r="B312" s="29" t="s">
        <v>1059</v>
      </c>
      <c r="C312" s="29">
        <v>8896691492</v>
      </c>
      <c r="D312" s="30">
        <f>VLOOKUP(A312,source!$A$2:$M$724,13,FALSE)</f>
        <v>57.241904761904756</v>
      </c>
    </row>
    <row r="313" spans="1:4" x14ac:dyDescent="0.25">
      <c r="A313" s="28" t="s">
        <v>332</v>
      </c>
      <c r="B313" s="29" t="s">
        <v>1060</v>
      </c>
      <c r="C313" s="29">
        <v>9463367020</v>
      </c>
      <c r="D313" s="30">
        <f>VLOOKUP(A313,source!$A$2:$M$724,13,FALSE)</f>
        <v>33.127714285714291</v>
      </c>
    </row>
    <row r="314" spans="1:4" x14ac:dyDescent="0.25">
      <c r="A314" s="28" t="s">
        <v>333</v>
      </c>
      <c r="B314" s="29" t="s">
        <v>1061</v>
      </c>
      <c r="C314" s="29">
        <v>8470913727</v>
      </c>
      <c r="D314" s="30">
        <f>VLOOKUP(A314,source!$A$2:$M$724,13,FALSE)</f>
        <v>383.35025396825392</v>
      </c>
    </row>
    <row r="315" spans="1:4" x14ac:dyDescent="0.25">
      <c r="A315" s="28" t="s">
        <v>334</v>
      </c>
      <c r="B315" s="29" t="s">
        <v>1062</v>
      </c>
      <c r="C315" s="29">
        <v>9508796347</v>
      </c>
      <c r="D315" s="30">
        <f>VLOOKUP(A315,source!$A$2:$M$724,13,FALSE)</f>
        <v>727.96257142857132</v>
      </c>
    </row>
    <row r="316" spans="1:4" x14ac:dyDescent="0.25">
      <c r="A316" s="28" t="s">
        <v>335</v>
      </c>
      <c r="B316" s="29" t="s">
        <v>1063</v>
      </c>
      <c r="C316" s="29">
        <v>7518073276</v>
      </c>
      <c r="D316" s="30">
        <f>VLOOKUP(A316,source!$A$2:$M$724,13,FALSE)</f>
        <v>34.448412698412696</v>
      </c>
    </row>
    <row r="317" spans="1:4" x14ac:dyDescent="0.25">
      <c r="A317" s="28" t="s">
        <v>336</v>
      </c>
      <c r="B317" s="29" t="s">
        <v>1064</v>
      </c>
      <c r="C317" s="29">
        <v>8303141241</v>
      </c>
      <c r="D317" s="30">
        <f>VLOOKUP(A317,source!$A$2:$M$724,13,FALSE)</f>
        <v>35.226190476190474</v>
      </c>
    </row>
    <row r="318" spans="1:4" x14ac:dyDescent="0.25">
      <c r="A318" s="28" t="s">
        <v>337</v>
      </c>
      <c r="B318" s="29" t="s">
        <v>1065</v>
      </c>
      <c r="C318" s="29">
        <v>9729806551</v>
      </c>
      <c r="D318" s="30">
        <f>VLOOKUP(A318,source!$A$2:$M$724,13,FALSE)</f>
        <v>83.60438095238095</v>
      </c>
    </row>
    <row r="319" spans="1:4" x14ac:dyDescent="0.25">
      <c r="A319" s="28" t="s">
        <v>338</v>
      </c>
      <c r="B319" s="29" t="s">
        <v>1066</v>
      </c>
      <c r="C319" s="29">
        <v>9948776223</v>
      </c>
      <c r="D319" s="30">
        <f>VLOOKUP(A319,source!$A$2:$M$724,13,FALSE)</f>
        <v>33.705936507936507</v>
      </c>
    </row>
    <row r="320" spans="1:4" x14ac:dyDescent="0.25">
      <c r="A320" s="28" t="s">
        <v>339</v>
      </c>
      <c r="B320" s="29" t="s">
        <v>1067</v>
      </c>
      <c r="C320" s="29">
        <v>8400067024</v>
      </c>
      <c r="D320" s="30">
        <f>VLOOKUP(A320,source!$A$2:$M$724,13,FALSE)</f>
        <v>103.37704761904762</v>
      </c>
    </row>
    <row r="321" spans="1:4" x14ac:dyDescent="0.25">
      <c r="A321" s="28" t="s">
        <v>340</v>
      </c>
      <c r="B321" s="29" t="s">
        <v>1068</v>
      </c>
      <c r="C321" s="29">
        <v>8421655752</v>
      </c>
      <c r="D321" s="30">
        <f>VLOOKUP(A321,source!$A$2:$M$724,13,FALSE)</f>
        <v>58.508285714285719</v>
      </c>
    </row>
    <row r="322" spans="1:4" x14ac:dyDescent="0.25">
      <c r="A322" s="28" t="s">
        <v>341</v>
      </c>
      <c r="B322" s="29" t="s">
        <v>1069</v>
      </c>
      <c r="C322" s="29">
        <v>9918284150</v>
      </c>
      <c r="D322" s="30">
        <f>VLOOKUP(A322,source!$A$2:$M$724,13,FALSE)</f>
        <v>180.70009523809523</v>
      </c>
    </row>
    <row r="323" spans="1:4" x14ac:dyDescent="0.25">
      <c r="A323" s="28" t="s">
        <v>342</v>
      </c>
      <c r="B323" s="29" t="s">
        <v>1070</v>
      </c>
      <c r="C323" s="29">
        <v>8582973907</v>
      </c>
      <c r="D323" s="30">
        <f>VLOOKUP(A323,source!$A$2:$M$724,13,FALSE)</f>
        <v>35.824952380952382</v>
      </c>
    </row>
    <row r="324" spans="1:4" x14ac:dyDescent="0.25">
      <c r="A324" s="28" t="s">
        <v>343</v>
      </c>
      <c r="B324" s="29" t="s">
        <v>1071</v>
      </c>
      <c r="C324" s="29">
        <v>9129034221</v>
      </c>
      <c r="D324" s="30">
        <f>VLOOKUP(A324,source!$A$2:$M$724,13,FALSE)</f>
        <v>41.944444444444443</v>
      </c>
    </row>
    <row r="325" spans="1:4" x14ac:dyDescent="0.25">
      <c r="A325" s="28" t="s">
        <v>344</v>
      </c>
      <c r="B325" s="29" t="s">
        <v>1072</v>
      </c>
      <c r="C325" s="29">
        <v>9588177230</v>
      </c>
      <c r="D325" s="30">
        <f>VLOOKUP(A325,source!$A$2:$M$724,13,FALSE)</f>
        <v>38.341269841269835</v>
      </c>
    </row>
    <row r="326" spans="1:4" x14ac:dyDescent="0.25">
      <c r="A326" s="28" t="s">
        <v>345</v>
      </c>
      <c r="B326" s="29" t="s">
        <v>1073</v>
      </c>
      <c r="C326" s="29">
        <v>9392792227</v>
      </c>
      <c r="D326" s="30">
        <f>VLOOKUP(A326,source!$A$2:$M$724,13,FALSE)</f>
        <v>47.216603174603172</v>
      </c>
    </row>
    <row r="327" spans="1:4" x14ac:dyDescent="0.25">
      <c r="A327" s="28" t="s">
        <v>346</v>
      </c>
      <c r="B327" s="29" t="s">
        <v>1074</v>
      </c>
      <c r="C327" s="29">
        <v>9324377971</v>
      </c>
      <c r="D327" s="30">
        <f>VLOOKUP(A327,source!$A$2:$M$724,13,FALSE)</f>
        <v>54.099269841269845</v>
      </c>
    </row>
    <row r="328" spans="1:4" x14ac:dyDescent="0.25">
      <c r="A328" s="28" t="s">
        <v>347</v>
      </c>
      <c r="B328" s="29" t="s">
        <v>1075</v>
      </c>
      <c r="C328" s="29">
        <v>9356115072</v>
      </c>
      <c r="D328" s="30">
        <f>VLOOKUP(A328,source!$A$2:$M$724,13,FALSE)</f>
        <v>129.3857142857143</v>
      </c>
    </row>
    <row r="329" spans="1:4" x14ac:dyDescent="0.25">
      <c r="A329" s="28" t="s">
        <v>348</v>
      </c>
      <c r="B329" s="29" t="s">
        <v>1076</v>
      </c>
      <c r="C329" s="29">
        <v>9026738596</v>
      </c>
      <c r="D329" s="30">
        <f>VLOOKUP(A329,source!$A$2:$M$724,13,FALSE)</f>
        <v>29.788</v>
      </c>
    </row>
    <row r="330" spans="1:4" x14ac:dyDescent="0.25">
      <c r="A330" s="28" t="s">
        <v>349</v>
      </c>
      <c r="B330" s="29" t="s">
        <v>1077</v>
      </c>
      <c r="C330" s="29">
        <v>8687884080</v>
      </c>
      <c r="D330" s="30">
        <f>VLOOKUP(A330,source!$A$2:$M$724,13,FALSE)</f>
        <v>47.696095238095239</v>
      </c>
    </row>
    <row r="331" spans="1:4" x14ac:dyDescent="0.25">
      <c r="A331" s="28" t="s">
        <v>350</v>
      </c>
      <c r="B331" s="29" t="s">
        <v>1078</v>
      </c>
      <c r="C331" s="29">
        <v>7395031721</v>
      </c>
      <c r="D331" s="30">
        <f>VLOOKUP(A331,source!$A$2:$M$724,13,FALSE)</f>
        <v>64.308571428571426</v>
      </c>
    </row>
    <row r="332" spans="1:4" x14ac:dyDescent="0.25">
      <c r="A332" s="28" t="s">
        <v>351</v>
      </c>
      <c r="B332" s="29" t="s">
        <v>1079</v>
      </c>
      <c r="C332" s="29">
        <v>7388202482</v>
      </c>
      <c r="D332" s="30">
        <f>VLOOKUP(A332,source!$A$2:$M$724,13,FALSE)</f>
        <v>49.382507936507942</v>
      </c>
    </row>
    <row r="333" spans="1:4" x14ac:dyDescent="0.25">
      <c r="A333" s="28" t="s">
        <v>352</v>
      </c>
      <c r="B333" s="29" t="s">
        <v>1080</v>
      </c>
      <c r="C333" s="29">
        <v>7379622843</v>
      </c>
      <c r="D333" s="30">
        <f>VLOOKUP(A333,source!$A$2:$M$724,13,FALSE)</f>
        <v>31.166666666666668</v>
      </c>
    </row>
    <row r="334" spans="1:4" x14ac:dyDescent="0.25">
      <c r="A334" s="28" t="s">
        <v>353</v>
      </c>
      <c r="B334" s="29" t="s">
        <v>1081</v>
      </c>
      <c r="C334" s="29">
        <v>7870027097</v>
      </c>
      <c r="D334" s="30">
        <f>VLOOKUP(A334,source!$A$2:$M$724,13,FALSE)</f>
        <v>1100.2317460317461</v>
      </c>
    </row>
    <row r="335" spans="1:4" x14ac:dyDescent="0.25">
      <c r="A335" s="28" t="s">
        <v>354</v>
      </c>
      <c r="B335" s="29" t="s">
        <v>1082</v>
      </c>
      <c r="C335" s="29">
        <v>8299361068</v>
      </c>
      <c r="D335" s="30">
        <f>VLOOKUP(A335,source!$A$2:$M$724,13,FALSE)</f>
        <v>38.684222222222225</v>
      </c>
    </row>
    <row r="336" spans="1:4" x14ac:dyDescent="0.25">
      <c r="A336" s="28" t="s">
        <v>355</v>
      </c>
      <c r="B336" s="29" t="s">
        <v>1083</v>
      </c>
      <c r="C336" s="29">
        <v>7639080198</v>
      </c>
      <c r="D336" s="30">
        <f>VLOOKUP(A336,source!$A$2:$M$724,13,FALSE)</f>
        <v>118.05574603174603</v>
      </c>
    </row>
    <row r="337" spans="1:4" x14ac:dyDescent="0.25">
      <c r="A337" s="28" t="s">
        <v>356</v>
      </c>
      <c r="B337" s="29" t="s">
        <v>1084</v>
      </c>
      <c r="C337" s="29">
        <v>6204680538</v>
      </c>
      <c r="D337" s="30">
        <f>VLOOKUP(A337,source!$A$2:$M$724,13,FALSE)</f>
        <v>1180.4280952380952</v>
      </c>
    </row>
    <row r="338" spans="1:4" x14ac:dyDescent="0.25">
      <c r="A338" s="28" t="s">
        <v>357</v>
      </c>
      <c r="B338" s="29" t="s">
        <v>1085</v>
      </c>
      <c r="C338" s="29">
        <v>9619581693</v>
      </c>
      <c r="D338" s="30">
        <f>VLOOKUP(A338,source!$A$2:$M$724,13,FALSE)</f>
        <v>93.953904761904766</v>
      </c>
    </row>
    <row r="339" spans="1:4" x14ac:dyDescent="0.25">
      <c r="A339" s="28" t="s">
        <v>358</v>
      </c>
      <c r="B339" s="29" t="s">
        <v>1086</v>
      </c>
      <c r="C339" s="29">
        <v>6391906542</v>
      </c>
      <c r="D339" s="30">
        <f>VLOOKUP(A339,source!$A$2:$M$724,13,FALSE)</f>
        <v>32.115079365079367</v>
      </c>
    </row>
    <row r="340" spans="1:4" x14ac:dyDescent="0.25">
      <c r="A340" s="28" t="s">
        <v>359</v>
      </c>
      <c r="B340" s="29" t="s">
        <v>1087</v>
      </c>
      <c r="C340" s="29">
        <v>9650447083</v>
      </c>
      <c r="D340" s="30">
        <f>VLOOKUP(A340,source!$A$2:$M$724,13,FALSE)</f>
        <v>30.918095238095237</v>
      </c>
    </row>
    <row r="341" spans="1:4" x14ac:dyDescent="0.25">
      <c r="A341" s="28" t="s">
        <v>360</v>
      </c>
      <c r="B341" s="29" t="s">
        <v>1088</v>
      </c>
      <c r="C341" s="29">
        <v>6353991709</v>
      </c>
      <c r="D341" s="30">
        <f>VLOOKUP(A341,source!$A$2:$M$724,13,FALSE)</f>
        <v>28.329365079365079</v>
      </c>
    </row>
    <row r="342" spans="1:4" x14ac:dyDescent="0.25">
      <c r="A342" s="28" t="s">
        <v>361</v>
      </c>
      <c r="B342" s="29" t="s">
        <v>1089</v>
      </c>
      <c r="C342" s="29">
        <v>9671021189</v>
      </c>
      <c r="D342" s="30">
        <f>VLOOKUP(A342,source!$A$2:$M$724,13,FALSE)</f>
        <v>38.114000000000004</v>
      </c>
    </row>
    <row r="343" spans="1:4" x14ac:dyDescent="0.25">
      <c r="A343" s="28" t="s">
        <v>362</v>
      </c>
      <c r="B343" s="29" t="s">
        <v>1090</v>
      </c>
      <c r="C343" s="29">
        <v>9301123748</v>
      </c>
      <c r="D343" s="30">
        <f>VLOOKUP(A343,source!$A$2:$M$724,13,FALSE)</f>
        <v>273.4718095238095</v>
      </c>
    </row>
    <row r="344" spans="1:4" x14ac:dyDescent="0.25">
      <c r="A344" s="28" t="s">
        <v>363</v>
      </c>
      <c r="B344" s="29" t="s">
        <v>1091</v>
      </c>
      <c r="C344" s="29">
        <v>9582176333</v>
      </c>
      <c r="D344" s="30">
        <f>VLOOKUP(A344,source!$A$2:$M$724,13,FALSE)</f>
        <v>26.187555555555555</v>
      </c>
    </row>
    <row r="345" spans="1:4" x14ac:dyDescent="0.25">
      <c r="A345" s="28" t="s">
        <v>364</v>
      </c>
      <c r="B345" s="29" t="s">
        <v>1092</v>
      </c>
      <c r="C345" s="29">
        <v>8931016931</v>
      </c>
      <c r="D345" s="30">
        <f>VLOOKUP(A345,source!$A$2:$M$724,13,FALSE)</f>
        <v>80.64339682539682</v>
      </c>
    </row>
    <row r="346" spans="1:4" x14ac:dyDescent="0.25">
      <c r="A346" s="28" t="s">
        <v>365</v>
      </c>
      <c r="B346" s="29" t="s">
        <v>1093</v>
      </c>
      <c r="C346" s="29">
        <v>9651182176</v>
      </c>
      <c r="D346" s="30">
        <f>VLOOKUP(A346,source!$A$2:$M$724,13,FALSE)</f>
        <v>25.41714285714286</v>
      </c>
    </row>
    <row r="347" spans="1:4" x14ac:dyDescent="0.25">
      <c r="A347" s="28" t="s">
        <v>366</v>
      </c>
      <c r="B347" s="29" t="s">
        <v>1094</v>
      </c>
      <c r="C347" s="29">
        <v>9836770695</v>
      </c>
      <c r="D347" s="30">
        <f>VLOOKUP(A347,source!$A$2:$M$724,13,FALSE)</f>
        <v>43.149206349206352</v>
      </c>
    </row>
    <row r="348" spans="1:4" x14ac:dyDescent="0.25">
      <c r="A348" s="28" t="s">
        <v>367</v>
      </c>
      <c r="B348" s="29" t="s">
        <v>1095</v>
      </c>
      <c r="C348" s="29">
        <v>8920353451</v>
      </c>
      <c r="D348" s="30">
        <f>VLOOKUP(A348,source!$A$2:$M$724,13,FALSE)</f>
        <v>216.6146984126984</v>
      </c>
    </row>
    <row r="349" spans="1:4" x14ac:dyDescent="0.25">
      <c r="A349" s="28" t="s">
        <v>368</v>
      </c>
      <c r="B349" s="29" t="s">
        <v>1096</v>
      </c>
      <c r="C349" s="29">
        <v>6398958027</v>
      </c>
      <c r="D349" s="30">
        <f>VLOOKUP(A349,source!$A$2:$M$724,13,FALSE)</f>
        <v>41.8920634920635</v>
      </c>
    </row>
    <row r="350" spans="1:4" x14ac:dyDescent="0.25">
      <c r="A350" s="28" t="s">
        <v>369</v>
      </c>
      <c r="B350" s="29" t="s">
        <v>1097</v>
      </c>
      <c r="C350" s="29">
        <v>7376072051</v>
      </c>
      <c r="D350" s="30">
        <f>VLOOKUP(A350,source!$A$2:$M$724,13,FALSE)</f>
        <v>47.932539682539684</v>
      </c>
    </row>
    <row r="351" spans="1:4" x14ac:dyDescent="0.25">
      <c r="A351" s="28" t="s">
        <v>370</v>
      </c>
      <c r="B351" s="29" t="s">
        <v>1098</v>
      </c>
      <c r="C351" s="29">
        <v>6261078481</v>
      </c>
      <c r="D351" s="30">
        <f>VLOOKUP(A351,source!$A$2:$M$724,13,FALSE)</f>
        <v>85.603174603174608</v>
      </c>
    </row>
    <row r="352" spans="1:4" x14ac:dyDescent="0.25">
      <c r="A352" s="28" t="s">
        <v>371</v>
      </c>
      <c r="B352" s="29" t="s">
        <v>1099</v>
      </c>
      <c r="C352" s="29">
        <v>8756396581</v>
      </c>
      <c r="D352" s="30">
        <f>VLOOKUP(A352,source!$A$2:$M$724,13,FALSE)</f>
        <v>82.325396825396837</v>
      </c>
    </row>
    <row r="353" spans="1:4" x14ac:dyDescent="0.25">
      <c r="A353" s="28" t="s">
        <v>372</v>
      </c>
      <c r="B353" s="29" t="s">
        <v>1100</v>
      </c>
      <c r="C353" s="29">
        <v>8840458509</v>
      </c>
      <c r="D353" s="30">
        <f>VLOOKUP(A353,source!$A$2:$M$724,13,FALSE)</f>
        <v>57.888730158730162</v>
      </c>
    </row>
    <row r="354" spans="1:4" x14ac:dyDescent="0.25">
      <c r="A354" s="28" t="s">
        <v>373</v>
      </c>
      <c r="B354" s="29" t="s">
        <v>1101</v>
      </c>
      <c r="C354" s="29">
        <v>7827444605</v>
      </c>
      <c r="D354" s="30">
        <f>VLOOKUP(A354,source!$A$2:$M$724,13,FALSE)</f>
        <v>22.763968253968251</v>
      </c>
    </row>
    <row r="355" spans="1:4" x14ac:dyDescent="0.25">
      <c r="A355" s="28" t="s">
        <v>374</v>
      </c>
      <c r="B355" s="29" t="s">
        <v>1102</v>
      </c>
      <c r="C355" s="29">
        <v>7706875461</v>
      </c>
      <c r="D355" s="30">
        <f>VLOOKUP(A355,source!$A$2:$M$724,13,FALSE)</f>
        <v>22.353174603174605</v>
      </c>
    </row>
    <row r="356" spans="1:4" x14ac:dyDescent="0.25">
      <c r="A356" s="28" t="s">
        <v>375</v>
      </c>
      <c r="B356" s="29" t="s">
        <v>1103</v>
      </c>
      <c r="C356" s="29">
        <v>9621992651</v>
      </c>
      <c r="D356" s="30">
        <f>VLOOKUP(A356,source!$A$2:$M$724,13,FALSE)</f>
        <v>20.968888888888888</v>
      </c>
    </row>
    <row r="357" spans="1:4" x14ac:dyDescent="0.25">
      <c r="A357" s="28" t="s">
        <v>376</v>
      </c>
      <c r="B357" s="29" t="s">
        <v>1104</v>
      </c>
      <c r="C357" s="29">
        <v>8862965661</v>
      </c>
      <c r="D357" s="30">
        <f>VLOOKUP(A357,source!$A$2:$M$724,13,FALSE)</f>
        <v>41.836666666666666</v>
      </c>
    </row>
    <row r="358" spans="1:4" x14ac:dyDescent="0.25">
      <c r="A358" s="28" t="s">
        <v>377</v>
      </c>
      <c r="B358" s="29" t="s">
        <v>1105</v>
      </c>
      <c r="C358" s="29">
        <v>8739055265</v>
      </c>
      <c r="D358" s="30">
        <f>VLOOKUP(A358,source!$A$2:$M$724,13,FALSE)</f>
        <v>51.763174603174605</v>
      </c>
    </row>
    <row r="359" spans="1:4" x14ac:dyDescent="0.25">
      <c r="A359" s="28" t="s">
        <v>378</v>
      </c>
      <c r="B359" s="29" t="s">
        <v>1106</v>
      </c>
      <c r="C359" s="29">
        <v>7007694931</v>
      </c>
      <c r="D359" s="30">
        <f>VLOOKUP(A359,source!$A$2:$M$724,13,FALSE)</f>
        <v>25.811904761904763</v>
      </c>
    </row>
    <row r="360" spans="1:4" x14ac:dyDescent="0.25">
      <c r="A360" s="28" t="s">
        <v>379</v>
      </c>
      <c r="B360" s="29" t="s">
        <v>1107</v>
      </c>
      <c r="C360" s="29">
        <v>7703836270</v>
      </c>
      <c r="D360" s="30">
        <f>VLOOKUP(A360,source!$A$2:$M$724,13,FALSE)</f>
        <v>169.16936507936509</v>
      </c>
    </row>
    <row r="361" spans="1:4" x14ac:dyDescent="0.25">
      <c r="A361" s="28" t="s">
        <v>380</v>
      </c>
      <c r="B361" s="29" t="s">
        <v>1108</v>
      </c>
      <c r="C361" s="29">
        <v>8954677920</v>
      </c>
      <c r="D361" s="30">
        <f>VLOOKUP(A361,source!$A$2:$M$724,13,FALSE)</f>
        <v>60.819841269841277</v>
      </c>
    </row>
    <row r="362" spans="1:4" x14ac:dyDescent="0.25">
      <c r="A362" s="28" t="s">
        <v>381</v>
      </c>
      <c r="B362" s="29" t="s">
        <v>1109</v>
      </c>
      <c r="C362" s="29">
        <v>9354626711</v>
      </c>
      <c r="D362" s="30">
        <f>VLOOKUP(A362,source!$A$2:$M$724,13,FALSE)</f>
        <v>104.78142857142856</v>
      </c>
    </row>
    <row r="363" spans="1:4" x14ac:dyDescent="0.25">
      <c r="A363" s="28" t="s">
        <v>382</v>
      </c>
      <c r="B363" s="29" t="s">
        <v>1110</v>
      </c>
      <c r="C363" s="29">
        <v>8600478583</v>
      </c>
      <c r="D363" s="30">
        <f>VLOOKUP(A363,source!$A$2:$M$724,13,FALSE)</f>
        <v>32.497619047619047</v>
      </c>
    </row>
    <row r="364" spans="1:4" x14ac:dyDescent="0.25">
      <c r="A364" s="28" t="s">
        <v>383</v>
      </c>
      <c r="B364" s="29" t="s">
        <v>1111</v>
      </c>
      <c r="C364" s="29">
        <v>9889253924</v>
      </c>
      <c r="D364" s="30">
        <f>VLOOKUP(A364,source!$A$2:$M$724,13,FALSE)</f>
        <v>119.19714285714286</v>
      </c>
    </row>
    <row r="365" spans="1:4" x14ac:dyDescent="0.25">
      <c r="A365" s="28" t="s">
        <v>384</v>
      </c>
      <c r="B365" s="29" t="s">
        <v>1112</v>
      </c>
      <c r="C365" s="29">
        <v>9811632601</v>
      </c>
      <c r="D365" s="30">
        <f>VLOOKUP(A365,source!$A$2:$M$724,13,FALSE)</f>
        <v>105.11587301587302</v>
      </c>
    </row>
    <row r="366" spans="1:4" x14ac:dyDescent="0.25">
      <c r="A366" s="28" t="s">
        <v>385</v>
      </c>
      <c r="B366" s="29" t="s">
        <v>1113</v>
      </c>
      <c r="C366" s="29">
        <v>8860444942</v>
      </c>
      <c r="D366" s="30">
        <f>VLOOKUP(A366,source!$A$2:$M$724,13,FALSE)</f>
        <v>48.528730158730163</v>
      </c>
    </row>
    <row r="367" spans="1:4" x14ac:dyDescent="0.25">
      <c r="A367" s="28" t="s">
        <v>386</v>
      </c>
      <c r="B367" s="29" t="s">
        <v>1114</v>
      </c>
      <c r="C367" s="29">
        <v>8851098622</v>
      </c>
      <c r="D367" s="30">
        <f>VLOOKUP(A367,source!$A$2:$M$724,13,FALSE)</f>
        <v>23.710380952380952</v>
      </c>
    </row>
    <row r="368" spans="1:4" x14ac:dyDescent="0.25">
      <c r="A368" s="28" t="s">
        <v>387</v>
      </c>
      <c r="B368" s="29" t="s">
        <v>1115</v>
      </c>
      <c r="C368" s="29">
        <v>9821390714</v>
      </c>
      <c r="D368" s="30">
        <f>VLOOKUP(A368,source!$A$2:$M$724,13,FALSE)</f>
        <v>18.787142857142857</v>
      </c>
    </row>
    <row r="369" spans="1:4" x14ac:dyDescent="0.25">
      <c r="A369" s="28" t="s">
        <v>388</v>
      </c>
      <c r="B369" s="29" t="s">
        <v>1116</v>
      </c>
      <c r="C369" s="29">
        <v>7539961842</v>
      </c>
      <c r="D369" s="30">
        <f>VLOOKUP(A369,source!$A$2:$M$724,13,FALSE)</f>
        <v>27.884920634920633</v>
      </c>
    </row>
    <row r="370" spans="1:4" x14ac:dyDescent="0.25">
      <c r="A370" s="28" t="s">
        <v>389</v>
      </c>
      <c r="B370" s="29" t="s">
        <v>1117</v>
      </c>
      <c r="C370" s="29">
        <v>9654452702</v>
      </c>
      <c r="D370" s="30">
        <f>VLOOKUP(A370,source!$A$2:$M$724,13,FALSE)</f>
        <v>58.7131746031746</v>
      </c>
    </row>
    <row r="371" spans="1:4" x14ac:dyDescent="0.25">
      <c r="A371" s="28" t="s">
        <v>390</v>
      </c>
      <c r="B371" s="29" t="s">
        <v>1118</v>
      </c>
      <c r="C371" s="29">
        <v>9140016320</v>
      </c>
      <c r="D371" s="30">
        <f>VLOOKUP(A371,source!$A$2:$M$724,13,FALSE)</f>
        <v>22.562920634920633</v>
      </c>
    </row>
    <row r="372" spans="1:4" x14ac:dyDescent="0.25">
      <c r="A372" s="28" t="s">
        <v>391</v>
      </c>
      <c r="B372" s="29" t="s">
        <v>1119</v>
      </c>
      <c r="C372" s="29">
        <v>7839346417</v>
      </c>
      <c r="D372" s="30">
        <f>VLOOKUP(A372,source!$A$2:$M$724,13,FALSE)</f>
        <v>31.283174603174604</v>
      </c>
    </row>
    <row r="373" spans="1:4" x14ac:dyDescent="0.25">
      <c r="A373" s="28" t="s">
        <v>392</v>
      </c>
      <c r="B373" s="29" t="s">
        <v>1120</v>
      </c>
      <c r="C373" s="29">
        <v>9131369413</v>
      </c>
      <c r="D373" s="30">
        <f>VLOOKUP(A373,source!$A$2:$M$724,13,FALSE)</f>
        <v>17.649206349206349</v>
      </c>
    </row>
    <row r="374" spans="1:4" x14ac:dyDescent="0.25">
      <c r="A374" s="28" t="s">
        <v>393</v>
      </c>
      <c r="B374" s="29" t="s">
        <v>1121</v>
      </c>
      <c r="C374" s="29">
        <v>9140690446</v>
      </c>
      <c r="D374" s="30">
        <f>VLOOKUP(A374,source!$A$2:$M$724,13,FALSE)</f>
        <v>41.019333333333336</v>
      </c>
    </row>
    <row r="375" spans="1:4" x14ac:dyDescent="0.25">
      <c r="A375" s="28" t="s">
        <v>394</v>
      </c>
      <c r="B375" s="29" t="s">
        <v>1122</v>
      </c>
      <c r="C375" s="29">
        <v>8235377672</v>
      </c>
      <c r="D375" s="30">
        <f>VLOOKUP(A375,source!$A$2:$M$724,13,FALSE)</f>
        <v>226.09101587301586</v>
      </c>
    </row>
    <row r="376" spans="1:4" x14ac:dyDescent="0.25">
      <c r="A376" s="28" t="s">
        <v>395</v>
      </c>
      <c r="B376" s="29" t="s">
        <v>1123</v>
      </c>
      <c r="C376" s="29">
        <v>9262947943</v>
      </c>
      <c r="D376" s="30">
        <f>VLOOKUP(A376,source!$A$2:$M$724,13,FALSE)</f>
        <v>18.221428571428572</v>
      </c>
    </row>
    <row r="377" spans="1:4" x14ac:dyDescent="0.25">
      <c r="A377" s="28" t="s">
        <v>396</v>
      </c>
      <c r="B377" s="29" t="s">
        <v>1124</v>
      </c>
      <c r="C377" s="29">
        <v>9315218973</v>
      </c>
      <c r="D377" s="30">
        <f>VLOOKUP(A377,source!$A$2:$M$724,13,FALSE)</f>
        <v>17.665873015873014</v>
      </c>
    </row>
    <row r="378" spans="1:4" x14ac:dyDescent="0.25">
      <c r="A378" s="28" t="s">
        <v>397</v>
      </c>
      <c r="B378" s="29" t="s">
        <v>1125</v>
      </c>
      <c r="C378" s="29">
        <v>6394371590</v>
      </c>
      <c r="D378" s="30">
        <f>VLOOKUP(A378,source!$A$2:$M$724,13,FALSE)</f>
        <v>36.454761904761909</v>
      </c>
    </row>
    <row r="379" spans="1:4" x14ac:dyDescent="0.25">
      <c r="A379" s="28" t="s">
        <v>398</v>
      </c>
      <c r="B379" s="29" t="s">
        <v>1126</v>
      </c>
      <c r="C379" s="29">
        <v>9389827161</v>
      </c>
      <c r="D379" s="30">
        <f>VLOOKUP(A379,source!$A$2:$M$724,13,FALSE)</f>
        <v>16.225999999999999</v>
      </c>
    </row>
    <row r="380" spans="1:4" x14ac:dyDescent="0.25">
      <c r="A380" s="28" t="s">
        <v>399</v>
      </c>
      <c r="B380" s="29" t="s">
        <v>1127</v>
      </c>
      <c r="C380" s="29">
        <v>7728082329</v>
      </c>
      <c r="D380" s="30">
        <f>VLOOKUP(A380,source!$A$2:$M$724,13,FALSE)</f>
        <v>17.960317460317462</v>
      </c>
    </row>
    <row r="381" spans="1:4" x14ac:dyDescent="0.25">
      <c r="A381" s="28" t="s">
        <v>400</v>
      </c>
      <c r="B381" s="29" t="s">
        <v>1128</v>
      </c>
      <c r="C381" s="29">
        <v>8825841039</v>
      </c>
      <c r="D381" s="30">
        <f>VLOOKUP(A381,source!$A$2:$M$724,13,FALSE)</f>
        <v>50.751587301587307</v>
      </c>
    </row>
    <row r="382" spans="1:4" x14ac:dyDescent="0.25">
      <c r="A382" s="28" t="s">
        <v>401</v>
      </c>
      <c r="B382" s="29" t="s">
        <v>1129</v>
      </c>
      <c r="C382" s="29">
        <v>6394560387</v>
      </c>
      <c r="D382" s="30">
        <f>VLOOKUP(A382,source!$A$2:$M$724,13,FALSE)</f>
        <v>298.66269841269843</v>
      </c>
    </row>
    <row r="383" spans="1:4" x14ac:dyDescent="0.25">
      <c r="A383" s="28" t="s">
        <v>402</v>
      </c>
      <c r="B383" s="29" t="s">
        <v>1130</v>
      </c>
      <c r="C383" s="29">
        <v>8595585066</v>
      </c>
      <c r="D383" s="30">
        <f>VLOOKUP(A383,source!$A$2:$M$724,13,FALSE)</f>
        <v>17.949206349206349</v>
      </c>
    </row>
    <row r="384" spans="1:4" x14ac:dyDescent="0.25">
      <c r="A384" s="28" t="s">
        <v>403</v>
      </c>
      <c r="B384" s="29" t="s">
        <v>1131</v>
      </c>
      <c r="C384" s="29">
        <v>7880457497</v>
      </c>
      <c r="D384" s="30">
        <f>VLOOKUP(A384,source!$A$2:$M$724,13,FALSE)</f>
        <v>21.396603174603175</v>
      </c>
    </row>
    <row r="385" spans="1:4" x14ac:dyDescent="0.25">
      <c r="A385" s="28" t="s">
        <v>404</v>
      </c>
      <c r="B385" s="29" t="s">
        <v>1132</v>
      </c>
      <c r="C385" s="29">
        <v>9336877794</v>
      </c>
      <c r="D385" s="30">
        <f>VLOOKUP(A385,source!$A$2:$M$724,13,FALSE)</f>
        <v>17.095238095238095</v>
      </c>
    </row>
    <row r="386" spans="1:4" x14ac:dyDescent="0.25">
      <c r="A386" s="28" t="s">
        <v>405</v>
      </c>
      <c r="B386" s="29" t="s">
        <v>1133</v>
      </c>
      <c r="C386" s="29">
        <v>9140387085</v>
      </c>
      <c r="D386" s="30">
        <f>VLOOKUP(A386,source!$A$2:$M$724,13,FALSE)</f>
        <v>405.10704761904765</v>
      </c>
    </row>
    <row r="387" spans="1:4" x14ac:dyDescent="0.25">
      <c r="A387" s="28" t="s">
        <v>406</v>
      </c>
      <c r="B387" s="29" t="s">
        <v>1134</v>
      </c>
      <c r="C387" s="29">
        <v>8299760046</v>
      </c>
      <c r="D387" s="30">
        <f>VLOOKUP(A387,source!$A$2:$M$724,13,FALSE)</f>
        <v>103.38812698412698</v>
      </c>
    </row>
    <row r="388" spans="1:4" x14ac:dyDescent="0.25">
      <c r="A388" s="28" t="s">
        <v>407</v>
      </c>
      <c r="B388" s="29" t="s">
        <v>1135</v>
      </c>
      <c r="C388" s="29">
        <v>8187994738</v>
      </c>
      <c r="D388" s="30">
        <f>VLOOKUP(A388,source!$A$2:$M$724,13,FALSE)</f>
        <v>14.011904761904763</v>
      </c>
    </row>
    <row r="389" spans="1:4" x14ac:dyDescent="0.25">
      <c r="A389" s="28" t="s">
        <v>408</v>
      </c>
      <c r="B389" s="29" t="s">
        <v>1136</v>
      </c>
      <c r="C389" s="29">
        <v>7987851666</v>
      </c>
      <c r="D389" s="30">
        <f>VLOOKUP(A389,source!$A$2:$M$724,13,FALSE)</f>
        <v>579.61488888888891</v>
      </c>
    </row>
    <row r="390" spans="1:4" x14ac:dyDescent="0.25">
      <c r="A390" s="28" t="s">
        <v>409</v>
      </c>
      <c r="B390" s="29" t="s">
        <v>1137</v>
      </c>
      <c r="C390" s="29">
        <v>8790688004</v>
      </c>
      <c r="D390" s="30">
        <f>VLOOKUP(A390,source!$A$2:$M$724,13,FALSE)</f>
        <v>53.952380952380949</v>
      </c>
    </row>
    <row r="391" spans="1:4" x14ac:dyDescent="0.25">
      <c r="A391" s="28" t="s">
        <v>410</v>
      </c>
      <c r="B391" s="29" t="s">
        <v>1138</v>
      </c>
      <c r="C391" s="29">
        <v>8082451036</v>
      </c>
      <c r="D391" s="30">
        <f>VLOOKUP(A391,source!$A$2:$M$724,13,FALSE)</f>
        <v>13.595238095238095</v>
      </c>
    </row>
    <row r="392" spans="1:4" x14ac:dyDescent="0.25">
      <c r="A392" s="28" t="s">
        <v>411</v>
      </c>
      <c r="B392" s="29" t="s">
        <v>1139</v>
      </c>
      <c r="C392" s="29">
        <v>6006859534</v>
      </c>
      <c r="D392" s="30">
        <f>VLOOKUP(A392,source!$A$2:$M$724,13,FALSE)</f>
        <v>75.376984126984127</v>
      </c>
    </row>
    <row r="393" spans="1:4" x14ac:dyDescent="0.25">
      <c r="A393" s="28" t="s">
        <v>412</v>
      </c>
      <c r="B393" s="29" t="s">
        <v>1140</v>
      </c>
      <c r="C393" s="29">
        <v>9347346949</v>
      </c>
      <c r="D393" s="30">
        <f>VLOOKUP(A393,source!$A$2:$M$724,13,FALSE)</f>
        <v>23.936507936507937</v>
      </c>
    </row>
    <row r="394" spans="1:4" x14ac:dyDescent="0.25">
      <c r="A394" s="28" t="s">
        <v>413</v>
      </c>
      <c r="B394" s="29" t="s">
        <v>1141</v>
      </c>
      <c r="C394" s="29">
        <v>9341901828</v>
      </c>
      <c r="D394" s="30">
        <f>VLOOKUP(A394,source!$A$2:$M$724,13,FALSE)</f>
        <v>267.81507936507938</v>
      </c>
    </row>
    <row r="395" spans="1:4" x14ac:dyDescent="0.25">
      <c r="A395" s="28" t="s">
        <v>414</v>
      </c>
      <c r="B395" s="29" t="s">
        <v>1142</v>
      </c>
      <c r="C395" s="29">
        <v>9660376486</v>
      </c>
      <c r="D395" s="30">
        <f>VLOOKUP(A395,source!$A$2:$M$724,13,FALSE)</f>
        <v>12.311904761904763</v>
      </c>
    </row>
    <row r="396" spans="1:4" x14ac:dyDescent="0.25">
      <c r="A396" s="28" t="s">
        <v>415</v>
      </c>
      <c r="B396" s="29" t="s">
        <v>1143</v>
      </c>
      <c r="C396" s="29">
        <v>9580348200</v>
      </c>
      <c r="D396" s="30">
        <f>VLOOKUP(A396,source!$A$2:$M$724,13,FALSE)</f>
        <v>152.85714285714286</v>
      </c>
    </row>
    <row r="397" spans="1:4" x14ac:dyDescent="0.25">
      <c r="A397" s="28" t="s">
        <v>416</v>
      </c>
      <c r="B397" s="29" t="s">
        <v>1144</v>
      </c>
      <c r="C397" s="29">
        <v>7587092363</v>
      </c>
      <c r="D397" s="30">
        <f>VLOOKUP(A397,source!$A$2:$M$724,13,FALSE)</f>
        <v>14.985682539682541</v>
      </c>
    </row>
    <row r="398" spans="1:4" x14ac:dyDescent="0.25">
      <c r="A398" s="28" t="s">
        <v>417</v>
      </c>
      <c r="B398" s="29" t="s">
        <v>1145</v>
      </c>
      <c r="C398" s="29">
        <v>7068937420</v>
      </c>
      <c r="D398" s="30">
        <f>VLOOKUP(A398,source!$A$2:$M$724,13,FALSE)</f>
        <v>12.082571428571429</v>
      </c>
    </row>
    <row r="399" spans="1:4" x14ac:dyDescent="0.25">
      <c r="A399" s="28" t="s">
        <v>418</v>
      </c>
      <c r="B399" s="29" t="s">
        <v>1146</v>
      </c>
      <c r="C399" s="29">
        <v>9041014403</v>
      </c>
      <c r="D399" s="30">
        <f>VLOOKUP(A399,source!$A$2:$M$724,13,FALSE)</f>
        <v>238.15050793650795</v>
      </c>
    </row>
    <row r="400" spans="1:4" x14ac:dyDescent="0.25">
      <c r="A400" s="28" t="s">
        <v>419</v>
      </c>
      <c r="B400" s="29" t="s">
        <v>1147</v>
      </c>
      <c r="C400" s="29">
        <v>9315104848</v>
      </c>
      <c r="D400" s="30">
        <f>VLOOKUP(A400,source!$A$2:$M$724,13,FALSE)</f>
        <v>14.946507936507937</v>
      </c>
    </row>
    <row r="401" spans="1:4" x14ac:dyDescent="0.25">
      <c r="A401" s="28" t="s">
        <v>420</v>
      </c>
      <c r="B401" s="29" t="s">
        <v>1148</v>
      </c>
      <c r="C401" s="29">
        <v>8005640144</v>
      </c>
      <c r="D401" s="30">
        <f>VLOOKUP(A401,source!$A$2:$M$724,13,FALSE)</f>
        <v>15.980126984126983</v>
      </c>
    </row>
    <row r="402" spans="1:4" x14ac:dyDescent="0.25">
      <c r="A402" s="28" t="s">
        <v>421</v>
      </c>
      <c r="B402" s="29" t="s">
        <v>1149</v>
      </c>
      <c r="C402" s="29">
        <v>9007587027</v>
      </c>
      <c r="D402" s="30">
        <f>VLOOKUP(A402,source!$A$2:$M$724,13,FALSE)</f>
        <v>10.126984126984127</v>
      </c>
    </row>
    <row r="403" spans="1:4" x14ac:dyDescent="0.25">
      <c r="A403" s="28" t="s">
        <v>422</v>
      </c>
      <c r="B403" s="29" t="s">
        <v>1150</v>
      </c>
      <c r="C403" s="29">
        <v>9850320219</v>
      </c>
      <c r="D403" s="30">
        <f>VLOOKUP(A403,source!$A$2:$M$724,13,FALSE)</f>
        <v>18.335714285714285</v>
      </c>
    </row>
    <row r="404" spans="1:4" x14ac:dyDescent="0.25">
      <c r="A404" s="28" t="s">
        <v>423</v>
      </c>
      <c r="B404" s="29" t="s">
        <v>1151</v>
      </c>
      <c r="C404" s="29">
        <v>6398241529</v>
      </c>
      <c r="D404" s="30">
        <f>VLOOKUP(A404,source!$A$2:$M$724,13,FALSE)</f>
        <v>12.378571428571428</v>
      </c>
    </row>
    <row r="405" spans="1:4" x14ac:dyDescent="0.25">
      <c r="A405" s="28" t="s">
        <v>424</v>
      </c>
      <c r="B405" s="29" t="s">
        <v>1152</v>
      </c>
      <c r="C405" s="29">
        <v>8953168432</v>
      </c>
      <c r="D405" s="30">
        <f>VLOOKUP(A405,source!$A$2:$M$724,13,FALSE)</f>
        <v>56.269047619047619</v>
      </c>
    </row>
    <row r="406" spans="1:4" x14ac:dyDescent="0.25">
      <c r="A406" s="28" t="s">
        <v>425</v>
      </c>
      <c r="B406" s="29" t="s">
        <v>1153</v>
      </c>
      <c r="C406" s="29">
        <v>9621811256</v>
      </c>
      <c r="D406" s="30">
        <f>VLOOKUP(A406,source!$A$2:$M$724,13,FALSE)</f>
        <v>9.3690476190476186</v>
      </c>
    </row>
    <row r="407" spans="1:4" x14ac:dyDescent="0.25">
      <c r="A407" s="28" t="s">
        <v>426</v>
      </c>
      <c r="B407" s="29" t="s">
        <v>1154</v>
      </c>
      <c r="C407" s="29">
        <v>6266076996</v>
      </c>
      <c r="D407" s="30">
        <f>VLOOKUP(A407,source!$A$2:$M$724,13,FALSE)</f>
        <v>10.670126984126984</v>
      </c>
    </row>
    <row r="408" spans="1:4" x14ac:dyDescent="0.25">
      <c r="A408" s="28" t="s">
        <v>427</v>
      </c>
      <c r="B408" s="29" t="s">
        <v>1155</v>
      </c>
      <c r="C408" s="29">
        <v>8882199328</v>
      </c>
      <c r="D408" s="30">
        <f>VLOOKUP(A408,source!$A$2:$M$724,13,FALSE)</f>
        <v>12.59126984126984</v>
      </c>
    </row>
    <row r="409" spans="1:4" x14ac:dyDescent="0.25">
      <c r="A409" s="28" t="s">
        <v>428</v>
      </c>
      <c r="B409" s="29" t="s">
        <v>1156</v>
      </c>
      <c r="C409" s="29">
        <v>6378812936</v>
      </c>
      <c r="D409" s="30">
        <f>VLOOKUP(A409,source!$A$2:$M$724,13,FALSE)</f>
        <v>11.15079365079365</v>
      </c>
    </row>
    <row r="410" spans="1:4" x14ac:dyDescent="0.25">
      <c r="A410" s="28" t="s">
        <v>429</v>
      </c>
      <c r="B410" s="29" t="s">
        <v>1157</v>
      </c>
      <c r="C410" s="29">
        <v>8423537972</v>
      </c>
      <c r="D410" s="30">
        <f>VLOOKUP(A410,source!$A$2:$M$724,13,FALSE)</f>
        <v>9.7857142857142865</v>
      </c>
    </row>
    <row r="411" spans="1:4" x14ac:dyDescent="0.25">
      <c r="A411" s="28" t="s">
        <v>430</v>
      </c>
      <c r="B411" s="29" t="s">
        <v>1158</v>
      </c>
      <c r="C411" s="29">
        <v>9026676171</v>
      </c>
      <c r="D411" s="30">
        <f>VLOOKUP(A411,source!$A$2:$M$724,13,FALSE)</f>
        <v>55.402380952380952</v>
      </c>
    </row>
    <row r="412" spans="1:4" x14ac:dyDescent="0.25">
      <c r="A412" s="28" t="s">
        <v>431</v>
      </c>
      <c r="B412" s="29" t="s">
        <v>1159</v>
      </c>
      <c r="C412" s="29">
        <v>8075084432</v>
      </c>
      <c r="D412" s="30">
        <f>VLOOKUP(A412,source!$A$2:$M$724,13,FALSE)</f>
        <v>17.123174603174604</v>
      </c>
    </row>
    <row r="413" spans="1:4" x14ac:dyDescent="0.25">
      <c r="A413" s="28" t="s">
        <v>432</v>
      </c>
      <c r="B413" s="29" t="s">
        <v>1160</v>
      </c>
      <c r="C413" s="29">
        <v>8480667434</v>
      </c>
      <c r="D413" s="30">
        <f>VLOOKUP(A413,source!$A$2:$M$724,13,FALSE)</f>
        <v>38.387999999999998</v>
      </c>
    </row>
    <row r="414" spans="1:4" x14ac:dyDescent="0.25">
      <c r="A414" s="28" t="s">
        <v>433</v>
      </c>
      <c r="B414" s="29" t="s">
        <v>1161</v>
      </c>
      <c r="C414" s="29">
        <v>9305061969</v>
      </c>
      <c r="D414" s="30">
        <f>VLOOKUP(A414,source!$A$2:$M$724,13,FALSE)</f>
        <v>13.035714285714285</v>
      </c>
    </row>
    <row r="415" spans="1:4" x14ac:dyDescent="0.25">
      <c r="A415" s="28" t="s">
        <v>434</v>
      </c>
      <c r="B415" s="29" t="s">
        <v>1162</v>
      </c>
      <c r="C415" s="29">
        <v>7449881676</v>
      </c>
      <c r="D415" s="30">
        <f>VLOOKUP(A415,source!$A$2:$M$724,13,FALSE)</f>
        <v>12.912698412698413</v>
      </c>
    </row>
    <row r="416" spans="1:4" x14ac:dyDescent="0.25">
      <c r="A416" s="28" t="s">
        <v>435</v>
      </c>
      <c r="B416" s="29" t="s">
        <v>1163</v>
      </c>
      <c r="C416" s="29">
        <v>7461062915</v>
      </c>
      <c r="D416" s="30">
        <f>VLOOKUP(A416,source!$A$2:$M$724,13,FALSE)</f>
        <v>13.935714285714285</v>
      </c>
    </row>
    <row r="417" spans="1:4" x14ac:dyDescent="0.25">
      <c r="A417" s="28" t="s">
        <v>436</v>
      </c>
      <c r="B417" s="29" t="s">
        <v>1164</v>
      </c>
      <c r="C417" s="29">
        <v>7878577456</v>
      </c>
      <c r="D417" s="30">
        <f>VLOOKUP(A417,source!$A$2:$M$724,13,FALSE)</f>
        <v>11.046825396825398</v>
      </c>
    </row>
    <row r="418" spans="1:4" x14ac:dyDescent="0.25">
      <c r="A418" s="28" t="s">
        <v>437</v>
      </c>
      <c r="B418" s="29" t="s">
        <v>1165</v>
      </c>
      <c r="C418" s="29">
        <v>9451565150</v>
      </c>
      <c r="D418" s="30">
        <f>VLOOKUP(A418,source!$A$2:$M$724,13,FALSE)</f>
        <v>11.757936507936508</v>
      </c>
    </row>
    <row r="419" spans="1:4" x14ac:dyDescent="0.25">
      <c r="A419" s="28" t="s">
        <v>438</v>
      </c>
      <c r="B419" s="29" t="s">
        <v>1166</v>
      </c>
      <c r="C419" s="29">
        <v>9358238774</v>
      </c>
      <c r="D419" s="30">
        <f>VLOOKUP(A419,source!$A$2:$M$724,13,FALSE)</f>
        <v>11.107936507936508</v>
      </c>
    </row>
    <row r="420" spans="1:4" x14ac:dyDescent="0.25">
      <c r="A420" s="28" t="s">
        <v>439</v>
      </c>
      <c r="B420" s="29" t="s">
        <v>1167</v>
      </c>
      <c r="C420" s="29">
        <v>8115030115</v>
      </c>
      <c r="D420" s="30">
        <f>VLOOKUP(A420,source!$A$2:$M$724,13,FALSE)</f>
        <v>77.61904761904762</v>
      </c>
    </row>
    <row r="421" spans="1:4" x14ac:dyDescent="0.25">
      <c r="A421" s="28" t="s">
        <v>440</v>
      </c>
      <c r="B421" s="29" t="s">
        <v>1168</v>
      </c>
      <c r="C421" s="29">
        <v>9769173156</v>
      </c>
      <c r="D421" s="30">
        <f>VLOOKUP(A421,source!$A$2:$M$724,13,FALSE)</f>
        <v>21.186507936507937</v>
      </c>
    </row>
    <row r="422" spans="1:4" x14ac:dyDescent="0.25">
      <c r="A422" s="28" t="s">
        <v>441</v>
      </c>
      <c r="B422" s="29" t="s">
        <v>1169</v>
      </c>
      <c r="C422" s="29">
        <v>9871839442</v>
      </c>
      <c r="D422" s="30">
        <f>VLOOKUP(A422,source!$A$2:$M$724,13,FALSE)</f>
        <v>11.045238095238096</v>
      </c>
    </row>
    <row r="423" spans="1:4" x14ac:dyDescent="0.25">
      <c r="A423" s="28" t="s">
        <v>442</v>
      </c>
      <c r="B423" s="29" t="s">
        <v>985</v>
      </c>
      <c r="C423" s="29">
        <v>9616534932</v>
      </c>
      <c r="D423" s="30">
        <f>VLOOKUP(A423,source!$A$2:$M$724,13,FALSE)</f>
        <v>12.302380952380952</v>
      </c>
    </row>
    <row r="424" spans="1:4" x14ac:dyDescent="0.25">
      <c r="A424" s="28" t="s">
        <v>443</v>
      </c>
      <c r="B424" s="29" t="s">
        <v>1170</v>
      </c>
      <c r="C424" s="29">
        <v>7631338139</v>
      </c>
      <c r="D424" s="30">
        <f>VLOOKUP(A424,source!$A$2:$M$724,13,FALSE)</f>
        <v>6.0857142857142854</v>
      </c>
    </row>
    <row r="425" spans="1:4" x14ac:dyDescent="0.25">
      <c r="A425" s="28" t="s">
        <v>444</v>
      </c>
      <c r="B425" s="29" t="s">
        <v>1171</v>
      </c>
      <c r="C425" s="29">
        <v>9310507934</v>
      </c>
      <c r="D425" s="30">
        <f>VLOOKUP(A425,source!$A$2:$M$724,13,FALSE)</f>
        <v>12.169047619047618</v>
      </c>
    </row>
    <row r="426" spans="1:4" x14ac:dyDescent="0.25">
      <c r="A426" s="28" t="s">
        <v>445</v>
      </c>
      <c r="B426" s="29" t="s">
        <v>1172</v>
      </c>
      <c r="C426" s="29">
        <v>6260585926</v>
      </c>
      <c r="D426" s="30">
        <f>VLOOKUP(A426,source!$A$2:$M$724,13,FALSE)</f>
        <v>7.9357142857142859</v>
      </c>
    </row>
    <row r="427" spans="1:4" x14ac:dyDescent="0.25">
      <c r="A427" s="28" t="s">
        <v>446</v>
      </c>
      <c r="B427" s="29" t="s">
        <v>1173</v>
      </c>
      <c r="C427" s="29">
        <v>9034764442</v>
      </c>
      <c r="D427" s="30">
        <f>VLOOKUP(A427,source!$A$2:$M$724,13,FALSE)</f>
        <v>10.952380952380953</v>
      </c>
    </row>
    <row r="428" spans="1:4" x14ac:dyDescent="0.25">
      <c r="A428" s="28" t="s">
        <v>447</v>
      </c>
      <c r="B428" s="29" t="s">
        <v>1174</v>
      </c>
      <c r="C428" s="29">
        <v>9002214441</v>
      </c>
      <c r="D428" s="30">
        <f>VLOOKUP(A428,source!$A$2:$M$724,13,FALSE)</f>
        <v>39.125904761904764</v>
      </c>
    </row>
    <row r="429" spans="1:4" x14ac:dyDescent="0.25">
      <c r="A429" s="28" t="s">
        <v>448</v>
      </c>
      <c r="B429" s="29" t="s">
        <v>1175</v>
      </c>
      <c r="C429" s="29">
        <v>9457700904</v>
      </c>
      <c r="D429" s="30">
        <f>VLOOKUP(A429,source!$A$2:$M$724,13,FALSE)</f>
        <v>9.769047619047619</v>
      </c>
    </row>
    <row r="430" spans="1:4" x14ac:dyDescent="0.25">
      <c r="A430" s="28" t="s">
        <v>449</v>
      </c>
      <c r="B430" s="29" t="s">
        <v>1176</v>
      </c>
      <c r="C430" s="29">
        <v>9817549203</v>
      </c>
      <c r="D430" s="30">
        <f>VLOOKUP(A430,source!$A$2:$M$724,13,FALSE)</f>
        <v>20.157936507936508</v>
      </c>
    </row>
    <row r="431" spans="1:4" x14ac:dyDescent="0.25">
      <c r="A431" s="28" t="s">
        <v>450</v>
      </c>
      <c r="B431" s="29" t="s">
        <v>1177</v>
      </c>
      <c r="C431" s="29">
        <v>9355108022</v>
      </c>
      <c r="D431" s="30">
        <f>VLOOKUP(A431,source!$A$2:$M$724,13,FALSE)</f>
        <v>29.957936507936509</v>
      </c>
    </row>
    <row r="432" spans="1:4" x14ac:dyDescent="0.25">
      <c r="A432" s="28" t="s">
        <v>451</v>
      </c>
      <c r="B432" s="29" t="s">
        <v>1178</v>
      </c>
      <c r="C432" s="29">
        <v>9650885989</v>
      </c>
      <c r="D432" s="30">
        <f>VLOOKUP(A432,source!$A$2:$M$724,13,FALSE)</f>
        <v>19.274603174603172</v>
      </c>
    </row>
    <row r="433" spans="1:4" x14ac:dyDescent="0.25">
      <c r="A433" s="28" t="s">
        <v>452</v>
      </c>
      <c r="B433" s="29" t="s">
        <v>1179</v>
      </c>
      <c r="C433" s="29">
        <v>7880598508</v>
      </c>
      <c r="D433" s="30">
        <f>VLOOKUP(A433,source!$A$2:$M$724,13,FALSE)</f>
        <v>8.1690476190476176</v>
      </c>
    </row>
    <row r="434" spans="1:4" x14ac:dyDescent="0.25">
      <c r="A434" s="28" t="s">
        <v>453</v>
      </c>
      <c r="B434" s="29" t="s">
        <v>1180</v>
      </c>
      <c r="C434" s="29">
        <v>8761893184</v>
      </c>
      <c r="D434" s="30">
        <f>VLOOKUP(A434,source!$A$2:$M$724,13,FALSE)</f>
        <v>32.846825396825402</v>
      </c>
    </row>
    <row r="435" spans="1:4" x14ac:dyDescent="0.25">
      <c r="A435" s="28" t="s">
        <v>454</v>
      </c>
      <c r="B435" s="29" t="s">
        <v>1181</v>
      </c>
      <c r="C435" s="29">
        <v>7796148518</v>
      </c>
      <c r="D435" s="30">
        <f>VLOOKUP(A435,source!$A$2:$M$724,13,FALSE)</f>
        <v>9.2857142857142865</v>
      </c>
    </row>
    <row r="436" spans="1:4" x14ac:dyDescent="0.25">
      <c r="A436" s="28" t="s">
        <v>455</v>
      </c>
      <c r="B436" s="29" t="s">
        <v>1182</v>
      </c>
      <c r="C436" s="29">
        <v>7052720213</v>
      </c>
      <c r="D436" s="30">
        <f>VLOOKUP(A436,source!$A$2:$M$724,13,FALSE)</f>
        <v>15.335714285714285</v>
      </c>
    </row>
    <row r="437" spans="1:4" x14ac:dyDescent="0.25">
      <c r="A437" s="28" t="s">
        <v>456</v>
      </c>
      <c r="B437" s="29" t="s">
        <v>1183</v>
      </c>
      <c r="C437" s="29">
        <v>7600979818</v>
      </c>
      <c r="D437" s="30">
        <f>VLOOKUP(A437,source!$A$2:$M$724,13,FALSE)</f>
        <v>11.535714285714285</v>
      </c>
    </row>
    <row r="438" spans="1:4" x14ac:dyDescent="0.25">
      <c r="A438" s="28" t="s">
        <v>457</v>
      </c>
      <c r="B438" s="29" t="s">
        <v>1184</v>
      </c>
      <c r="C438" s="29">
        <v>9122824228</v>
      </c>
      <c r="D438" s="30">
        <f>VLOOKUP(A438,source!$A$2:$M$724,13,FALSE)</f>
        <v>13.580158730158729</v>
      </c>
    </row>
    <row r="439" spans="1:4" x14ac:dyDescent="0.25">
      <c r="A439" s="28" t="s">
        <v>458</v>
      </c>
      <c r="B439" s="29" t="s">
        <v>1185</v>
      </c>
      <c r="C439" s="29">
        <v>8595963045</v>
      </c>
      <c r="D439" s="30">
        <f>VLOOKUP(A439,source!$A$2:$M$724,13,FALSE)</f>
        <v>16.36904761904762</v>
      </c>
    </row>
    <row r="440" spans="1:4" x14ac:dyDescent="0.25">
      <c r="A440" s="28" t="s">
        <v>459</v>
      </c>
      <c r="B440" s="29" t="s">
        <v>1186</v>
      </c>
      <c r="C440" s="29">
        <v>8053778627</v>
      </c>
      <c r="D440" s="30">
        <f>VLOOKUP(A440,source!$A$2:$M$724,13,FALSE)</f>
        <v>27.830920634920638</v>
      </c>
    </row>
    <row r="441" spans="1:4" x14ac:dyDescent="0.25">
      <c r="A441" s="28" t="s">
        <v>460</v>
      </c>
      <c r="B441" s="29" t="s">
        <v>1187</v>
      </c>
      <c r="C441" s="29">
        <v>7488629017</v>
      </c>
      <c r="D441" s="30">
        <f>VLOOKUP(A441,source!$A$2:$M$724,13,FALSE)</f>
        <v>102.85238095238094</v>
      </c>
    </row>
    <row r="442" spans="1:4" x14ac:dyDescent="0.25">
      <c r="A442" s="28" t="s">
        <v>461</v>
      </c>
      <c r="B442" s="29" t="s">
        <v>1188</v>
      </c>
      <c r="C442" s="29">
        <v>9354814669</v>
      </c>
      <c r="D442" s="30">
        <f>VLOOKUP(A442,source!$A$2:$M$724,13,FALSE)</f>
        <v>10.809238095238095</v>
      </c>
    </row>
    <row r="443" spans="1:4" x14ac:dyDescent="0.25">
      <c r="A443" s="28" t="s">
        <v>462</v>
      </c>
      <c r="B443" s="29" t="s">
        <v>1189</v>
      </c>
      <c r="C443" s="29">
        <v>9866947569</v>
      </c>
      <c r="D443" s="30">
        <f>VLOOKUP(A443,source!$A$2:$M$724,13,FALSE)</f>
        <v>48.054761904761904</v>
      </c>
    </row>
    <row r="444" spans="1:4" x14ac:dyDescent="0.25">
      <c r="A444" s="28" t="s">
        <v>463</v>
      </c>
      <c r="B444" s="29" t="s">
        <v>1190</v>
      </c>
      <c r="C444" s="29">
        <v>7028071583</v>
      </c>
      <c r="D444" s="30">
        <f>VLOOKUP(A444,source!$A$2:$M$724,13,FALSE)</f>
        <v>35.559238095238094</v>
      </c>
    </row>
    <row r="445" spans="1:4" x14ac:dyDescent="0.25">
      <c r="A445" s="28" t="s">
        <v>464</v>
      </c>
      <c r="B445" s="29" t="s">
        <v>1191</v>
      </c>
      <c r="C445" s="29">
        <v>9931689314</v>
      </c>
      <c r="D445" s="30">
        <f>VLOOKUP(A445,source!$A$2:$M$724,13,FALSE)</f>
        <v>16.146825396825395</v>
      </c>
    </row>
    <row r="446" spans="1:4" x14ac:dyDescent="0.25">
      <c r="A446" s="28" t="s">
        <v>465</v>
      </c>
      <c r="B446" s="29" t="s">
        <v>1192</v>
      </c>
      <c r="C446" s="29">
        <v>7992399974</v>
      </c>
      <c r="D446" s="30">
        <f>VLOOKUP(A446,source!$A$2:$M$724,13,FALSE)</f>
        <v>44.624603174603173</v>
      </c>
    </row>
    <row r="447" spans="1:4" x14ac:dyDescent="0.25">
      <c r="A447" s="28" t="s">
        <v>466</v>
      </c>
      <c r="B447" s="29" t="s">
        <v>1193</v>
      </c>
      <c r="C447" s="29">
        <v>7054636861</v>
      </c>
      <c r="D447" s="30">
        <f>VLOOKUP(A447,source!$A$2:$M$724,13,FALSE)</f>
        <v>5.4761904761904763</v>
      </c>
    </row>
    <row r="448" spans="1:4" x14ac:dyDescent="0.25">
      <c r="A448" s="28" t="s">
        <v>467</v>
      </c>
      <c r="B448" s="29" t="s">
        <v>1194</v>
      </c>
      <c r="C448" s="29">
        <v>9631033889</v>
      </c>
      <c r="D448" s="30">
        <f>VLOOKUP(A448,source!$A$2:$M$724,13,FALSE)</f>
        <v>19.737301587301587</v>
      </c>
    </row>
    <row r="449" spans="1:4" x14ac:dyDescent="0.25">
      <c r="A449" s="28" t="s">
        <v>468</v>
      </c>
      <c r="B449" s="29" t="s">
        <v>1195</v>
      </c>
      <c r="C449" s="29">
        <v>9499242221</v>
      </c>
      <c r="D449" s="30">
        <f>VLOOKUP(A449,source!$A$2:$M$724,13,FALSE)</f>
        <v>213.58809523809524</v>
      </c>
    </row>
    <row r="450" spans="1:4" x14ac:dyDescent="0.25">
      <c r="A450" s="28" t="s">
        <v>469</v>
      </c>
      <c r="B450" s="29" t="s">
        <v>1196</v>
      </c>
      <c r="C450" s="29">
        <v>9125775280</v>
      </c>
      <c r="D450" s="30">
        <f>VLOOKUP(A450,source!$A$2:$M$724,13,FALSE)</f>
        <v>5.3095238095238093</v>
      </c>
    </row>
    <row r="451" spans="1:4" x14ac:dyDescent="0.25">
      <c r="A451" s="28" t="s">
        <v>470</v>
      </c>
      <c r="B451" s="29" t="s">
        <v>1197</v>
      </c>
      <c r="C451" s="29">
        <v>9532438954</v>
      </c>
      <c r="D451" s="30">
        <f>VLOOKUP(A451,source!$A$2:$M$724,13,FALSE)</f>
        <v>15.13015873015873</v>
      </c>
    </row>
    <row r="452" spans="1:4" x14ac:dyDescent="0.25">
      <c r="A452" s="28" t="s">
        <v>471</v>
      </c>
      <c r="B452" s="29" t="s">
        <v>1198</v>
      </c>
      <c r="C452" s="29">
        <v>8882370141</v>
      </c>
      <c r="D452" s="30">
        <f>VLOOKUP(A452,source!$A$2:$M$724,13,FALSE)</f>
        <v>20.650793650793652</v>
      </c>
    </row>
    <row r="453" spans="1:4" x14ac:dyDescent="0.25">
      <c r="A453" s="28" t="s">
        <v>472</v>
      </c>
      <c r="B453" s="29" t="s">
        <v>1199</v>
      </c>
      <c r="C453" s="29">
        <v>9322382044</v>
      </c>
      <c r="D453" s="30">
        <f>VLOOKUP(A453,source!$A$2:$M$724,13,FALSE)</f>
        <v>31.047619047619047</v>
      </c>
    </row>
    <row r="454" spans="1:4" x14ac:dyDescent="0.25">
      <c r="A454" s="28" t="s">
        <v>473</v>
      </c>
      <c r="B454" s="29" t="s">
        <v>1200</v>
      </c>
      <c r="C454" s="29">
        <v>8085237298</v>
      </c>
      <c r="D454" s="30">
        <f>VLOOKUP(A454,source!$A$2:$M$724,13,FALSE)</f>
        <v>69.948412698412696</v>
      </c>
    </row>
    <row r="455" spans="1:4" x14ac:dyDescent="0.25">
      <c r="A455" s="28" t="s">
        <v>474</v>
      </c>
      <c r="B455" s="29" t="s">
        <v>1201</v>
      </c>
      <c r="C455" s="29">
        <v>9005144265</v>
      </c>
      <c r="D455" s="30">
        <f>VLOOKUP(A455,source!$A$2:$M$724,13,FALSE)</f>
        <v>12.142857142857144</v>
      </c>
    </row>
    <row r="456" spans="1:4" x14ac:dyDescent="0.25">
      <c r="A456" s="28" t="s">
        <v>475</v>
      </c>
      <c r="B456" s="29" t="s">
        <v>1202</v>
      </c>
      <c r="C456" s="29">
        <v>9870994572</v>
      </c>
      <c r="D456" s="30">
        <f>VLOOKUP(A456,source!$A$2:$M$724,13,FALSE)</f>
        <v>9.2817460317460316</v>
      </c>
    </row>
    <row r="457" spans="1:4" x14ac:dyDescent="0.25">
      <c r="A457" s="28" t="s">
        <v>476</v>
      </c>
      <c r="B457" s="29" t="s">
        <v>1203</v>
      </c>
      <c r="C457" s="29">
        <v>9695672553</v>
      </c>
      <c r="D457" s="30">
        <f>VLOOKUP(A457,source!$A$2:$M$724,13,FALSE)</f>
        <v>5.3095238095238093</v>
      </c>
    </row>
    <row r="458" spans="1:4" x14ac:dyDescent="0.25">
      <c r="A458" s="28" t="s">
        <v>477</v>
      </c>
      <c r="B458" s="29" t="s">
        <v>1204</v>
      </c>
      <c r="C458" s="29">
        <v>8887854746</v>
      </c>
      <c r="D458" s="30">
        <f>VLOOKUP(A458,source!$A$2:$M$724,13,FALSE)</f>
        <v>16.710317460317459</v>
      </c>
    </row>
    <row r="459" spans="1:4" x14ac:dyDescent="0.25">
      <c r="A459" s="28" t="s">
        <v>478</v>
      </c>
      <c r="B459" s="29" t="s">
        <v>1205</v>
      </c>
      <c r="C459" s="29">
        <v>8528876682</v>
      </c>
      <c r="D459" s="30">
        <f>VLOOKUP(A459,source!$A$2:$M$724,13,FALSE)</f>
        <v>25.753968253968253</v>
      </c>
    </row>
    <row r="460" spans="1:4" x14ac:dyDescent="0.25">
      <c r="A460" s="28" t="s">
        <v>479</v>
      </c>
      <c r="B460" s="29" t="s">
        <v>1206</v>
      </c>
      <c r="C460" s="29">
        <v>9120914434</v>
      </c>
      <c r="D460" s="30">
        <f>VLOOKUP(A460,source!$A$2:$M$724,13,FALSE)</f>
        <v>4.0984126984126981</v>
      </c>
    </row>
    <row r="461" spans="1:4" x14ac:dyDescent="0.25">
      <c r="A461" s="28" t="s">
        <v>480</v>
      </c>
      <c r="B461" s="29" t="s">
        <v>1207</v>
      </c>
      <c r="C461" s="29">
        <v>7398993204</v>
      </c>
      <c r="D461" s="30">
        <f>VLOOKUP(A461,source!$A$2:$M$724,13,FALSE)</f>
        <v>12.446825396825396</v>
      </c>
    </row>
    <row r="462" spans="1:4" x14ac:dyDescent="0.25">
      <c r="A462" s="28" t="s">
        <v>481</v>
      </c>
      <c r="B462" s="29" t="s">
        <v>1208</v>
      </c>
      <c r="C462" s="29">
        <v>9874728041</v>
      </c>
      <c r="D462" s="30">
        <f>VLOOKUP(A462,source!$A$2:$M$724,13,FALSE)</f>
        <v>20.198412698412696</v>
      </c>
    </row>
    <row r="463" spans="1:4" x14ac:dyDescent="0.25">
      <c r="A463" s="28" t="s">
        <v>482</v>
      </c>
      <c r="B463" s="29" t="s">
        <v>1209</v>
      </c>
      <c r="C463" s="29">
        <v>7310027059</v>
      </c>
      <c r="D463" s="30">
        <f>VLOOKUP(A463,source!$A$2:$M$724,13,FALSE)</f>
        <v>67.99126984126984</v>
      </c>
    </row>
    <row r="464" spans="1:4" x14ac:dyDescent="0.25">
      <c r="A464" s="28" t="s">
        <v>483</v>
      </c>
      <c r="B464" s="29" t="s">
        <v>1210</v>
      </c>
      <c r="C464" s="29">
        <v>8981501178</v>
      </c>
      <c r="D464" s="30">
        <f>VLOOKUP(A464,source!$A$2:$M$724,13,FALSE)</f>
        <v>26.019047619047619</v>
      </c>
    </row>
    <row r="465" spans="1:4" x14ac:dyDescent="0.25">
      <c r="A465" s="28" t="s">
        <v>484</v>
      </c>
      <c r="B465" s="29" t="s">
        <v>1211</v>
      </c>
      <c r="C465" s="29">
        <v>8897814073</v>
      </c>
      <c r="D465" s="30">
        <f>VLOOKUP(A465,source!$A$2:$M$724,13,FALSE)</f>
        <v>7.3261904761904759</v>
      </c>
    </row>
    <row r="466" spans="1:4" x14ac:dyDescent="0.25">
      <c r="A466" s="28" t="s">
        <v>485</v>
      </c>
      <c r="B466" s="29" t="s">
        <v>1212</v>
      </c>
      <c r="C466" s="29">
        <v>7222986763</v>
      </c>
      <c r="D466" s="30">
        <f>VLOOKUP(A466,source!$A$2:$M$724,13,FALSE)</f>
        <v>11.169047619047619</v>
      </c>
    </row>
    <row r="467" spans="1:4" x14ac:dyDescent="0.25">
      <c r="A467" s="28" t="s">
        <v>486</v>
      </c>
      <c r="B467" s="29" t="s">
        <v>1213</v>
      </c>
      <c r="C467" s="29">
        <v>7674809745</v>
      </c>
      <c r="D467" s="30">
        <f>VLOOKUP(A467,source!$A$2:$M$724,13,FALSE)</f>
        <v>22.035714285714285</v>
      </c>
    </row>
    <row r="468" spans="1:4" x14ac:dyDescent="0.25">
      <c r="A468" s="28" t="s">
        <v>487</v>
      </c>
      <c r="B468" s="29" t="s">
        <v>1214</v>
      </c>
      <c r="C468" s="29">
        <v>6266403953</v>
      </c>
      <c r="D468" s="30">
        <f>VLOOKUP(A468,source!$A$2:$M$724,13,FALSE)</f>
        <v>17.626190476190477</v>
      </c>
    </row>
    <row r="469" spans="1:4" x14ac:dyDescent="0.25">
      <c r="A469" s="28" t="s">
        <v>488</v>
      </c>
      <c r="B469" s="29" t="s">
        <v>1215</v>
      </c>
      <c r="C469" s="29">
        <v>9555748367</v>
      </c>
      <c r="D469" s="30">
        <f>VLOOKUP(A469,source!$A$2:$M$724,13,FALSE)</f>
        <v>5.5873015873015879</v>
      </c>
    </row>
    <row r="470" spans="1:4" x14ac:dyDescent="0.25">
      <c r="A470" s="28" t="s">
        <v>489</v>
      </c>
      <c r="B470" s="29" t="s">
        <v>1216</v>
      </c>
      <c r="C470" s="29">
        <v>9560412238</v>
      </c>
      <c r="D470" s="30">
        <f>VLOOKUP(A470,source!$A$2:$M$724,13,FALSE)</f>
        <v>4.9817460317460318</v>
      </c>
    </row>
    <row r="471" spans="1:4" x14ac:dyDescent="0.25">
      <c r="A471" s="28" t="s">
        <v>490</v>
      </c>
      <c r="B471" s="29" t="s">
        <v>1217</v>
      </c>
      <c r="C471" s="29">
        <v>7081063372</v>
      </c>
      <c r="D471" s="30">
        <f>VLOOKUP(A471,source!$A$2:$M$724,13,FALSE)</f>
        <v>13.270634920634921</v>
      </c>
    </row>
    <row r="472" spans="1:4" x14ac:dyDescent="0.25">
      <c r="A472" s="28" t="s">
        <v>491</v>
      </c>
      <c r="B472" s="29" t="s">
        <v>1218</v>
      </c>
      <c r="C472" s="29">
        <v>9066714593</v>
      </c>
      <c r="D472" s="30">
        <f>VLOOKUP(A472,source!$A$2:$M$724,13,FALSE)</f>
        <v>20.798412698412697</v>
      </c>
    </row>
    <row r="473" spans="1:4" x14ac:dyDescent="0.25">
      <c r="A473" s="28" t="s">
        <v>492</v>
      </c>
      <c r="B473" s="29" t="s">
        <v>1219</v>
      </c>
      <c r="C473" s="29">
        <v>7510039397</v>
      </c>
      <c r="D473" s="30">
        <f>VLOOKUP(A473,source!$A$2:$M$724,13,FALSE)</f>
        <v>59.842857142857142</v>
      </c>
    </row>
    <row r="474" spans="1:4" x14ac:dyDescent="0.25">
      <c r="A474" s="28" t="s">
        <v>493</v>
      </c>
      <c r="B474" s="29" t="s">
        <v>1220</v>
      </c>
      <c r="C474" s="29">
        <v>8962762272</v>
      </c>
      <c r="D474" s="30">
        <f>VLOOKUP(A474,source!$A$2:$M$724,13,FALSE)</f>
        <v>152.50952380952381</v>
      </c>
    </row>
    <row r="475" spans="1:4" x14ac:dyDescent="0.25">
      <c r="A475" s="28" t="s">
        <v>494</v>
      </c>
      <c r="B475" s="29" t="s">
        <v>1221</v>
      </c>
      <c r="C475" s="29">
        <v>8802727699</v>
      </c>
      <c r="D475" s="30">
        <f>VLOOKUP(A475,source!$A$2:$M$724,13,FALSE)</f>
        <v>72.341269841269835</v>
      </c>
    </row>
    <row r="476" spans="1:4" x14ac:dyDescent="0.25">
      <c r="A476" s="28" t="s">
        <v>495</v>
      </c>
      <c r="B476" s="29" t="s">
        <v>1222</v>
      </c>
      <c r="C476" s="29">
        <v>9305655900</v>
      </c>
      <c r="D476" s="30">
        <f>VLOOKUP(A476,source!$A$2:$M$724,13,FALSE)</f>
        <v>11.892857142857142</v>
      </c>
    </row>
    <row r="477" spans="1:4" x14ac:dyDescent="0.25">
      <c r="A477" s="28" t="s">
        <v>496</v>
      </c>
      <c r="B477" s="29" t="s">
        <v>1223</v>
      </c>
      <c r="C477" s="29">
        <v>9565916010</v>
      </c>
      <c r="D477" s="30">
        <f>VLOOKUP(A477,source!$A$2:$M$724,13,FALSE)</f>
        <v>9.2928571428571427</v>
      </c>
    </row>
    <row r="478" spans="1:4" x14ac:dyDescent="0.25">
      <c r="A478" s="28" t="s">
        <v>497</v>
      </c>
      <c r="B478" s="29" t="s">
        <v>1224</v>
      </c>
      <c r="C478" s="29">
        <v>8240713347</v>
      </c>
      <c r="D478" s="30">
        <f>VLOOKUP(A478,source!$A$2:$M$724,13,FALSE)</f>
        <v>8.1428571428571423</v>
      </c>
    </row>
    <row r="479" spans="1:4" x14ac:dyDescent="0.25">
      <c r="A479" s="28" t="s">
        <v>498</v>
      </c>
      <c r="B479" s="29" t="s">
        <v>1225</v>
      </c>
      <c r="C479" s="29">
        <v>6200574519</v>
      </c>
      <c r="D479" s="30">
        <f>VLOOKUP(A479,source!$A$2:$M$724,13,FALSE)</f>
        <v>19.542857142857144</v>
      </c>
    </row>
    <row r="480" spans="1:4" x14ac:dyDescent="0.25">
      <c r="A480" s="28" t="s">
        <v>499</v>
      </c>
      <c r="B480" s="29" t="s">
        <v>1226</v>
      </c>
      <c r="C480" s="29">
        <v>9319031506</v>
      </c>
      <c r="D480" s="30">
        <f>VLOOKUP(A480,source!$A$2:$M$724,13,FALSE)</f>
        <v>14.092857142857143</v>
      </c>
    </row>
    <row r="481" spans="1:4" x14ac:dyDescent="0.25">
      <c r="A481" s="28" t="s">
        <v>500</v>
      </c>
      <c r="B481" s="29" t="s">
        <v>1227</v>
      </c>
      <c r="C481" s="29">
        <v>8547102491</v>
      </c>
      <c r="D481" s="30">
        <f>VLOOKUP(A481,source!$A$2:$M$724,13,FALSE)</f>
        <v>50.274603174603172</v>
      </c>
    </row>
    <row r="482" spans="1:4" x14ac:dyDescent="0.25">
      <c r="A482" s="28" t="s">
        <v>501</v>
      </c>
      <c r="B482" s="29" t="s">
        <v>1228</v>
      </c>
      <c r="C482" s="29">
        <v>9791051216</v>
      </c>
      <c r="D482" s="30">
        <f>VLOOKUP(A482,source!$A$2:$M$724,13,FALSE)</f>
        <v>7.1428571428571423</v>
      </c>
    </row>
    <row r="483" spans="1:4" x14ac:dyDescent="0.25">
      <c r="A483" s="28" t="s">
        <v>503</v>
      </c>
      <c r="B483" s="29" t="s">
        <v>1229</v>
      </c>
      <c r="C483" s="29">
        <v>6207916231</v>
      </c>
      <c r="D483" s="30">
        <f>VLOOKUP(A483,source!$A$2:$M$724,13,FALSE)</f>
        <v>6.4523809523809526</v>
      </c>
    </row>
    <row r="484" spans="1:4" x14ac:dyDescent="0.25">
      <c r="A484" s="28" t="s">
        <v>504</v>
      </c>
      <c r="B484" s="29" t="s">
        <v>1230</v>
      </c>
      <c r="C484" s="29">
        <v>7518025309</v>
      </c>
      <c r="D484" s="30">
        <f>VLOOKUP(A484,source!$A$2:$M$724,13,FALSE)</f>
        <v>4.8984126984126988</v>
      </c>
    </row>
    <row r="485" spans="1:4" x14ac:dyDescent="0.25">
      <c r="A485" s="28" t="s">
        <v>505</v>
      </c>
      <c r="B485" s="29" t="s">
        <v>1231</v>
      </c>
      <c r="C485" s="29">
        <v>8178474420</v>
      </c>
      <c r="D485" s="30">
        <f>VLOOKUP(A485,source!$A$2:$M$724,13,FALSE)</f>
        <v>5.6428571428571432</v>
      </c>
    </row>
    <row r="486" spans="1:4" x14ac:dyDescent="0.25">
      <c r="A486" s="28" t="s">
        <v>506</v>
      </c>
      <c r="B486" s="29" t="s">
        <v>1232</v>
      </c>
      <c r="C486" s="29">
        <v>9896768448</v>
      </c>
      <c r="D486" s="30">
        <f>VLOOKUP(A486,source!$A$2:$M$724,13,FALSE)</f>
        <v>4.7428571428571429</v>
      </c>
    </row>
    <row r="487" spans="1:4" x14ac:dyDescent="0.25">
      <c r="A487" s="28" t="s">
        <v>507</v>
      </c>
      <c r="B487" s="29" t="s">
        <v>1233</v>
      </c>
      <c r="C487" s="29">
        <v>8319575096</v>
      </c>
      <c r="D487" s="30">
        <f>VLOOKUP(A487,source!$A$2:$M$724,13,FALSE)</f>
        <v>7.1150793650793656</v>
      </c>
    </row>
    <row r="488" spans="1:4" x14ac:dyDescent="0.25">
      <c r="A488" s="28" t="s">
        <v>508</v>
      </c>
      <c r="B488" s="29" t="s">
        <v>1234</v>
      </c>
      <c r="C488" s="29">
        <v>8448861923</v>
      </c>
      <c r="D488" s="30">
        <f>VLOOKUP(A488,source!$A$2:$M$724,13,FALSE)</f>
        <v>6.5484126984126982</v>
      </c>
    </row>
    <row r="489" spans="1:4" x14ac:dyDescent="0.25">
      <c r="A489" s="28" t="s">
        <v>509</v>
      </c>
      <c r="B489" s="29" t="s">
        <v>1235</v>
      </c>
      <c r="C489" s="29">
        <v>8957242529</v>
      </c>
      <c r="D489" s="30">
        <f>VLOOKUP(A489,source!$A$2:$M$724,13,FALSE)</f>
        <v>5.6150793650793656</v>
      </c>
    </row>
    <row r="490" spans="1:4" x14ac:dyDescent="0.25">
      <c r="A490" s="28" t="s">
        <v>510</v>
      </c>
      <c r="B490" s="29" t="s">
        <v>1236</v>
      </c>
      <c r="C490" s="29">
        <v>9128308469</v>
      </c>
      <c r="D490" s="30">
        <f>VLOOKUP(A490,source!$A$2:$M$724,13,FALSE)</f>
        <v>5.3428571428571434</v>
      </c>
    </row>
    <row r="491" spans="1:4" x14ac:dyDescent="0.25">
      <c r="A491" s="28" t="s">
        <v>511</v>
      </c>
      <c r="B491" s="29" t="s">
        <v>1237</v>
      </c>
      <c r="C491" s="29">
        <v>9108574664</v>
      </c>
      <c r="D491" s="30">
        <f>VLOOKUP(A491,source!$A$2:$M$724,13,FALSE)</f>
        <v>18.892857142857142</v>
      </c>
    </row>
    <row r="492" spans="1:4" x14ac:dyDescent="0.25">
      <c r="A492" s="28" t="s">
        <v>512</v>
      </c>
      <c r="B492" s="29" t="s">
        <v>1238</v>
      </c>
      <c r="C492" s="29">
        <v>8910391970</v>
      </c>
      <c r="D492" s="30">
        <f>VLOOKUP(A492,source!$A$2:$M$724,13,FALSE)</f>
        <v>8.8928571428571423</v>
      </c>
    </row>
    <row r="493" spans="1:4" x14ac:dyDescent="0.25">
      <c r="A493" s="28" t="s">
        <v>513</v>
      </c>
      <c r="B493" s="29" t="s">
        <v>1239</v>
      </c>
      <c r="C493" s="29">
        <v>8096832820</v>
      </c>
      <c r="D493" s="30">
        <f>VLOOKUP(A493,source!$A$2:$M$724,13,FALSE)</f>
        <v>25.142857142857142</v>
      </c>
    </row>
    <row r="494" spans="1:4" x14ac:dyDescent="0.25">
      <c r="A494" s="28" t="s">
        <v>514</v>
      </c>
      <c r="B494" s="29" t="s">
        <v>1240</v>
      </c>
      <c r="C494" s="29">
        <v>8003866863</v>
      </c>
      <c r="D494" s="30">
        <f>VLOOKUP(A494,source!$A$2:$M$724,13,FALSE)</f>
        <v>5.5873015873015879</v>
      </c>
    </row>
    <row r="495" spans="1:4" x14ac:dyDescent="0.25">
      <c r="A495" s="28" t="s">
        <v>515</v>
      </c>
      <c r="B495" s="29" t="s">
        <v>1241</v>
      </c>
      <c r="C495" s="29">
        <v>7991385054</v>
      </c>
      <c r="D495" s="30">
        <f>VLOOKUP(A495,source!$A$2:$M$724,13,FALSE)</f>
        <v>13.166126984126985</v>
      </c>
    </row>
    <row r="496" spans="1:4" x14ac:dyDescent="0.25">
      <c r="A496" s="28" t="s">
        <v>516</v>
      </c>
      <c r="B496" s="29" t="s">
        <v>1242</v>
      </c>
      <c r="C496" s="29">
        <v>9989625621</v>
      </c>
      <c r="D496" s="30">
        <f>VLOOKUP(A496,source!$A$2:$M$724,13,FALSE)</f>
        <v>5.6706349206349209</v>
      </c>
    </row>
    <row r="497" spans="1:4" x14ac:dyDescent="0.25">
      <c r="A497" s="28" t="s">
        <v>517</v>
      </c>
      <c r="B497" s="29" t="s">
        <v>1243</v>
      </c>
      <c r="C497" s="29">
        <v>7021341625</v>
      </c>
      <c r="D497" s="30">
        <f>VLOOKUP(A497,source!$A$2:$M$724,13,FALSE)</f>
        <v>8.0595238095238102</v>
      </c>
    </row>
    <row r="498" spans="1:4" x14ac:dyDescent="0.25">
      <c r="A498" s="28" t="s">
        <v>518</v>
      </c>
      <c r="B498" s="29" t="s">
        <v>1244</v>
      </c>
      <c r="C498" s="29">
        <v>9678660014</v>
      </c>
      <c r="D498" s="30">
        <f>VLOOKUP(A498,source!$A$2:$M$724,13,FALSE)</f>
        <v>4.0817460317460315</v>
      </c>
    </row>
    <row r="499" spans="1:4" x14ac:dyDescent="0.25">
      <c r="A499" s="28" t="s">
        <v>519</v>
      </c>
      <c r="B499" s="29" t="s">
        <v>1245</v>
      </c>
      <c r="C499" s="29">
        <v>9581527007</v>
      </c>
      <c r="D499" s="30">
        <f>VLOOKUP(A499,source!$A$2:$M$724,13,FALSE)</f>
        <v>7.9595238095238097</v>
      </c>
    </row>
    <row r="500" spans="1:4" x14ac:dyDescent="0.25">
      <c r="A500" s="28" t="s">
        <v>520</v>
      </c>
      <c r="B500" s="29" t="s">
        <v>1246</v>
      </c>
      <c r="C500" s="29">
        <v>8209014191</v>
      </c>
      <c r="D500" s="30">
        <f>VLOOKUP(A500,source!$A$2:$M$724,13,FALSE)</f>
        <v>8.1984126984126977</v>
      </c>
    </row>
    <row r="501" spans="1:4" x14ac:dyDescent="0.25">
      <c r="A501" s="28" t="s">
        <v>521</v>
      </c>
      <c r="B501" s="29" t="s">
        <v>1247</v>
      </c>
      <c r="C501" s="29">
        <v>9010979009</v>
      </c>
      <c r="D501" s="30">
        <f>VLOOKUP(A501,source!$A$2:$M$724,13,FALSE)</f>
        <v>6.6190476190476195</v>
      </c>
    </row>
    <row r="502" spans="1:4" x14ac:dyDescent="0.25">
      <c r="A502" s="28" t="s">
        <v>522</v>
      </c>
      <c r="B502" s="29" t="s">
        <v>1248</v>
      </c>
      <c r="C502" s="29">
        <v>7999487619</v>
      </c>
      <c r="D502" s="30">
        <f>VLOOKUP(A502,source!$A$2:$M$724,13,FALSE)</f>
        <v>3.5428571428571427</v>
      </c>
    </row>
    <row r="503" spans="1:4" x14ac:dyDescent="0.25">
      <c r="A503" s="28" t="s">
        <v>523</v>
      </c>
      <c r="B503" s="29" t="s">
        <v>1249</v>
      </c>
      <c r="C503" s="29">
        <v>7042423615</v>
      </c>
      <c r="D503" s="30">
        <f>VLOOKUP(A503,source!$A$2:$M$724,13,FALSE)</f>
        <v>5.3095238095238093</v>
      </c>
    </row>
    <row r="504" spans="1:4" x14ac:dyDescent="0.25">
      <c r="A504" s="28" t="s">
        <v>524</v>
      </c>
      <c r="B504" s="29" t="s">
        <v>1250</v>
      </c>
      <c r="C504" s="29">
        <v>7523943577</v>
      </c>
      <c r="D504" s="30">
        <f>VLOOKUP(A504,source!$A$2:$M$724,13,FALSE)</f>
        <v>10.931746031746032</v>
      </c>
    </row>
    <row r="505" spans="1:4" x14ac:dyDescent="0.25">
      <c r="A505" s="28" t="s">
        <v>525</v>
      </c>
      <c r="B505" s="29" t="s">
        <v>1251</v>
      </c>
      <c r="C505" s="29">
        <v>8778397427</v>
      </c>
      <c r="D505" s="30">
        <f>VLOOKUP(A505,source!$A$2:$M$724,13,FALSE)</f>
        <v>4.3984126984126988</v>
      </c>
    </row>
    <row r="506" spans="1:4" x14ac:dyDescent="0.25">
      <c r="A506" s="28" t="s">
        <v>526</v>
      </c>
      <c r="B506" s="29" t="s">
        <v>1252</v>
      </c>
      <c r="C506" s="29">
        <v>7857847790</v>
      </c>
      <c r="D506" s="30">
        <f>VLOOKUP(A506,source!$A$2:$M$724,13,FALSE)</f>
        <v>5.3650793650793656</v>
      </c>
    </row>
    <row r="507" spans="1:4" x14ac:dyDescent="0.25">
      <c r="A507" s="28" t="s">
        <v>527</v>
      </c>
      <c r="B507" s="29" t="s">
        <v>1253</v>
      </c>
      <c r="C507" s="29">
        <v>8179850767</v>
      </c>
      <c r="D507" s="30">
        <f>VLOOKUP(A507,source!$A$2:$M$724,13,FALSE)</f>
        <v>12.476190476190476</v>
      </c>
    </row>
    <row r="508" spans="1:4" x14ac:dyDescent="0.25">
      <c r="A508" s="28" t="s">
        <v>528</v>
      </c>
      <c r="B508" s="29" t="s">
        <v>1254</v>
      </c>
      <c r="C508" s="29">
        <v>7354454590</v>
      </c>
      <c r="D508" s="30">
        <f>VLOOKUP(A508,source!$A$2:$M$724,13,FALSE)</f>
        <v>20.596825396825395</v>
      </c>
    </row>
    <row r="509" spans="1:4" x14ac:dyDescent="0.25">
      <c r="A509" s="28" t="s">
        <v>529</v>
      </c>
      <c r="B509" s="29" t="s">
        <v>1255</v>
      </c>
      <c r="C509" s="29">
        <v>9508299123</v>
      </c>
      <c r="D509" s="30">
        <f>VLOOKUP(A509,source!$A$2:$M$724,13,FALSE)</f>
        <v>8.3174603174603181</v>
      </c>
    </row>
    <row r="510" spans="1:4" x14ac:dyDescent="0.25">
      <c r="A510" s="28" t="s">
        <v>530</v>
      </c>
      <c r="B510" s="29" t="s">
        <v>1256</v>
      </c>
      <c r="C510" s="29">
        <v>7849941398</v>
      </c>
      <c r="D510" s="30">
        <f>VLOOKUP(A510,source!$A$2:$M$724,13,FALSE)</f>
        <v>4.3428571428571434</v>
      </c>
    </row>
    <row r="511" spans="1:4" x14ac:dyDescent="0.25">
      <c r="A511" s="28" t="s">
        <v>531</v>
      </c>
      <c r="B511" s="29" t="s">
        <v>1257</v>
      </c>
      <c r="C511" s="29">
        <v>7983794768</v>
      </c>
      <c r="D511" s="30">
        <f>VLOOKUP(A511,source!$A$2:$M$724,13,FALSE)</f>
        <v>9.0690476190476197</v>
      </c>
    </row>
    <row r="512" spans="1:4" x14ac:dyDescent="0.25">
      <c r="A512" s="28" t="s">
        <v>532</v>
      </c>
      <c r="B512" s="29" t="s">
        <v>1258</v>
      </c>
      <c r="C512" s="29">
        <v>7989099374</v>
      </c>
      <c r="D512" s="30">
        <f>VLOOKUP(A512,source!$A$2:$M$724,13,FALSE)</f>
        <v>5.2984126984126982</v>
      </c>
    </row>
    <row r="513" spans="1:4" x14ac:dyDescent="0.25">
      <c r="A513" s="28" t="s">
        <v>533</v>
      </c>
      <c r="B513" s="29" t="s">
        <v>1259</v>
      </c>
      <c r="C513" s="29">
        <v>8144770251</v>
      </c>
      <c r="D513" s="30">
        <f>VLOOKUP(A513,source!$A$2:$M$724,13,FALSE)</f>
        <v>7.4632380952380952</v>
      </c>
    </row>
    <row r="514" spans="1:4" x14ac:dyDescent="0.25">
      <c r="A514" s="28" t="s">
        <v>534</v>
      </c>
      <c r="B514" s="29" t="s">
        <v>1260</v>
      </c>
      <c r="C514" s="29">
        <v>7532918544</v>
      </c>
      <c r="D514" s="30">
        <f>VLOOKUP(A514,source!$A$2:$M$724,13,FALSE)</f>
        <v>5.3095238095238093</v>
      </c>
    </row>
    <row r="515" spans="1:4" x14ac:dyDescent="0.25">
      <c r="A515" s="28" t="s">
        <v>535</v>
      </c>
      <c r="B515" s="29" t="s">
        <v>1261</v>
      </c>
      <c r="C515" s="29">
        <v>9711967117</v>
      </c>
      <c r="D515" s="30">
        <f>VLOOKUP(A515,source!$A$2:$M$724,13,FALSE)</f>
        <v>10.853968253968254</v>
      </c>
    </row>
    <row r="516" spans="1:4" x14ac:dyDescent="0.25">
      <c r="A516" s="28" t="s">
        <v>536</v>
      </c>
      <c r="B516" s="29" t="s">
        <v>1262</v>
      </c>
      <c r="C516" s="29">
        <v>8586845540</v>
      </c>
      <c r="D516" s="30">
        <f>VLOOKUP(A516,source!$A$2:$M$724,13,FALSE)</f>
        <v>5.1428571428571432</v>
      </c>
    </row>
    <row r="517" spans="1:4" x14ac:dyDescent="0.25">
      <c r="A517" s="28" t="s">
        <v>537</v>
      </c>
      <c r="B517" s="29" t="s">
        <v>1263</v>
      </c>
      <c r="C517" s="29">
        <v>8467933887</v>
      </c>
      <c r="D517" s="30">
        <f>VLOOKUP(A517,source!$A$2:$M$724,13,FALSE)</f>
        <v>7.3650793650793647</v>
      </c>
    </row>
    <row r="518" spans="1:4" x14ac:dyDescent="0.25">
      <c r="A518" s="28" t="s">
        <v>538</v>
      </c>
      <c r="B518" s="29" t="s">
        <v>1264</v>
      </c>
      <c r="C518" s="29">
        <v>9817653227</v>
      </c>
      <c r="D518" s="30">
        <f>VLOOKUP(A518,source!$A$2:$M$724,13,FALSE)</f>
        <v>5.9428571428571431</v>
      </c>
    </row>
    <row r="519" spans="1:4" x14ac:dyDescent="0.25">
      <c r="A519" s="28" t="s">
        <v>539</v>
      </c>
      <c r="B519" s="29" t="s">
        <v>1265</v>
      </c>
      <c r="C519" s="29">
        <v>7016430922</v>
      </c>
      <c r="D519" s="30">
        <f>VLOOKUP(A519,source!$A$2:$M$724,13,FALSE)</f>
        <v>5.253968253968254</v>
      </c>
    </row>
    <row r="520" spans="1:4" x14ac:dyDescent="0.25">
      <c r="A520" s="28" t="s">
        <v>540</v>
      </c>
      <c r="B520" s="29" t="s">
        <v>1266</v>
      </c>
      <c r="C520" s="29">
        <v>6203174800</v>
      </c>
      <c r="D520" s="30">
        <f>VLOOKUP(A520,source!$A$2:$M$724,13,FALSE)</f>
        <v>104.87063492063493</v>
      </c>
    </row>
    <row r="521" spans="1:4" x14ac:dyDescent="0.25">
      <c r="A521" s="28" t="s">
        <v>541</v>
      </c>
      <c r="B521" s="29" t="s">
        <v>1267</v>
      </c>
      <c r="C521" s="29">
        <v>6394401254</v>
      </c>
      <c r="D521" s="30">
        <f>VLOOKUP(A521,source!$A$2:$M$724,13,FALSE)</f>
        <v>26.226190476190474</v>
      </c>
    </row>
    <row r="522" spans="1:4" x14ac:dyDescent="0.25">
      <c r="A522" s="28" t="s">
        <v>542</v>
      </c>
      <c r="B522" s="29" t="s">
        <v>1268</v>
      </c>
      <c r="C522" s="29">
        <v>9342604861</v>
      </c>
      <c r="D522" s="30">
        <f>VLOOKUP(A522,source!$A$2:$M$724,13,FALSE)</f>
        <v>5.503968253968254</v>
      </c>
    </row>
    <row r="523" spans="1:4" x14ac:dyDescent="0.25">
      <c r="A523" s="28" t="s">
        <v>543</v>
      </c>
      <c r="B523" s="29" t="s">
        <v>1269</v>
      </c>
      <c r="C523" s="29">
        <v>7376069732</v>
      </c>
      <c r="D523" s="30">
        <f>VLOOKUP(A523,source!$A$2:$M$724,13,FALSE)</f>
        <v>5.0761904761904759</v>
      </c>
    </row>
    <row r="524" spans="1:4" x14ac:dyDescent="0.25">
      <c r="A524" s="28" t="s">
        <v>544</v>
      </c>
      <c r="B524" s="29" t="s">
        <v>1270</v>
      </c>
      <c r="C524" s="29">
        <v>9953486772</v>
      </c>
      <c r="D524" s="30">
        <f>VLOOKUP(A524,source!$A$2:$M$724,13,FALSE)</f>
        <v>1</v>
      </c>
    </row>
    <row r="525" spans="1:4" x14ac:dyDescent="0.25">
      <c r="A525" s="28" t="s">
        <v>545</v>
      </c>
      <c r="B525" s="29" t="s">
        <v>1271</v>
      </c>
      <c r="C525" s="29">
        <v>9866351249</v>
      </c>
      <c r="D525" s="30">
        <f>VLOOKUP(A525,source!$A$2:$M$724,13,FALSE)</f>
        <v>29.666666666666664</v>
      </c>
    </row>
    <row r="526" spans="1:4" x14ac:dyDescent="0.25">
      <c r="A526" s="28" t="s">
        <v>546</v>
      </c>
      <c r="B526" s="29" t="s">
        <v>1272</v>
      </c>
      <c r="C526" s="29">
        <v>9049502110</v>
      </c>
      <c r="D526" s="30">
        <f>VLOOKUP(A526,source!$A$2:$M$724,13,FALSE)</f>
        <v>6.333333333333333</v>
      </c>
    </row>
    <row r="527" spans="1:4" x14ac:dyDescent="0.25">
      <c r="A527" s="28" t="s">
        <v>547</v>
      </c>
      <c r="B527" s="29" t="s">
        <v>1273</v>
      </c>
      <c r="C527" s="29">
        <v>7302551641</v>
      </c>
      <c r="D527" s="30">
        <f>VLOOKUP(A527,source!$A$2:$M$724,13,FALSE)</f>
        <v>4.6111111111111107</v>
      </c>
    </row>
    <row r="528" spans="1:4" x14ac:dyDescent="0.25">
      <c r="A528" s="28" t="s">
        <v>548</v>
      </c>
      <c r="B528" s="29" t="s">
        <v>1274</v>
      </c>
      <c r="C528" s="29">
        <v>8269188227</v>
      </c>
      <c r="D528" s="30">
        <f>VLOOKUP(A528,source!$A$2:$M$724,13,FALSE)</f>
        <v>7.6388888888888884</v>
      </c>
    </row>
    <row r="529" spans="1:4" x14ac:dyDescent="0.25">
      <c r="A529" s="28" t="s">
        <v>549</v>
      </c>
      <c r="B529" s="29" t="s">
        <v>1275</v>
      </c>
      <c r="C529" s="29">
        <v>6370299710</v>
      </c>
      <c r="D529" s="30">
        <f>VLOOKUP(A529,source!$A$2:$M$724,13,FALSE)</f>
        <v>4.083333333333333</v>
      </c>
    </row>
    <row r="530" spans="1:4" x14ac:dyDescent="0.25">
      <c r="A530" s="28" t="s">
        <v>550</v>
      </c>
      <c r="B530" s="29" t="s">
        <v>1276</v>
      </c>
      <c r="C530" s="29">
        <v>8853269998</v>
      </c>
      <c r="D530" s="30">
        <f>VLOOKUP(A530,source!$A$2:$M$724,13,FALSE)</f>
        <v>3</v>
      </c>
    </row>
    <row r="531" spans="1:4" x14ac:dyDescent="0.25">
      <c r="A531" s="28" t="s">
        <v>551</v>
      </c>
      <c r="B531" s="29" t="s">
        <v>1277</v>
      </c>
      <c r="C531" s="29">
        <v>8056628641</v>
      </c>
      <c r="D531" s="30">
        <f>VLOOKUP(A531,source!$A$2:$M$724,13,FALSE)</f>
        <v>1.5833333333333333</v>
      </c>
    </row>
    <row r="532" spans="1:4" x14ac:dyDescent="0.25">
      <c r="A532" s="28" t="s">
        <v>552</v>
      </c>
      <c r="B532" s="29" t="s">
        <v>1278</v>
      </c>
      <c r="C532" s="29">
        <v>8756584446</v>
      </c>
      <c r="D532" s="30">
        <f>VLOOKUP(A532,source!$A$2:$M$724,13,FALSE)</f>
        <v>1.3333333333333333</v>
      </c>
    </row>
    <row r="533" spans="1:4" x14ac:dyDescent="0.25">
      <c r="A533" s="28" t="s">
        <v>553</v>
      </c>
      <c r="B533" s="29" t="s">
        <v>1279</v>
      </c>
      <c r="C533" s="29">
        <v>8125915938</v>
      </c>
      <c r="D533" s="30">
        <f>VLOOKUP(A533,source!$A$2:$M$724,13,FALSE)</f>
        <v>1.3888888888888888</v>
      </c>
    </row>
    <row r="534" spans="1:4" x14ac:dyDescent="0.25">
      <c r="A534" s="28" t="s">
        <v>554</v>
      </c>
      <c r="B534" s="29" t="s">
        <v>1280</v>
      </c>
      <c r="C534" s="29">
        <v>8770616778</v>
      </c>
      <c r="D534" s="30">
        <f>VLOOKUP(A534,source!$A$2:$M$724,13,FALSE)</f>
        <v>2.8611111111111112</v>
      </c>
    </row>
    <row r="535" spans="1:4" x14ac:dyDescent="0.25">
      <c r="A535" s="28" t="s">
        <v>555</v>
      </c>
      <c r="B535" s="29" t="s">
        <v>1281</v>
      </c>
      <c r="C535" s="29">
        <v>9608903701</v>
      </c>
      <c r="D535" s="30">
        <f>VLOOKUP(A535,source!$A$2:$M$724,13,FALSE)</f>
        <v>1.5555555555555556</v>
      </c>
    </row>
    <row r="536" spans="1:4" x14ac:dyDescent="0.25">
      <c r="A536" s="28" t="s">
        <v>556</v>
      </c>
      <c r="B536" s="29" t="s">
        <v>1282</v>
      </c>
      <c r="C536" s="29">
        <v>9625565083</v>
      </c>
      <c r="D536" s="30">
        <f>VLOOKUP(A536,source!$A$2:$M$724,13,FALSE)</f>
        <v>1</v>
      </c>
    </row>
    <row r="537" spans="1:4" x14ac:dyDescent="0.25">
      <c r="A537" s="28" t="s">
        <v>557</v>
      </c>
      <c r="B537" s="29" t="s">
        <v>1283</v>
      </c>
      <c r="C537" s="29">
        <v>9389740212</v>
      </c>
      <c r="D537" s="30">
        <f>VLOOKUP(A537,source!$A$2:$M$724,13,FALSE)</f>
        <v>2.0555555555555554</v>
      </c>
    </row>
    <row r="538" spans="1:4" x14ac:dyDescent="0.25">
      <c r="A538" s="28" t="s">
        <v>558</v>
      </c>
      <c r="B538" s="29" t="s">
        <v>1284</v>
      </c>
      <c r="C538" s="29">
        <v>9896338489</v>
      </c>
      <c r="D538" s="30">
        <f>VLOOKUP(A538,source!$A$2:$M$724,13,FALSE)</f>
        <v>1.5833333333333335</v>
      </c>
    </row>
    <row r="539" spans="1:4" x14ac:dyDescent="0.25">
      <c r="A539" s="28" t="s">
        <v>559</v>
      </c>
      <c r="B539" s="29" t="s">
        <v>1285</v>
      </c>
      <c r="C539" s="29">
        <v>7037265577</v>
      </c>
      <c r="D539" s="30">
        <f>VLOOKUP(A539,source!$A$2:$M$724,13,FALSE)</f>
        <v>17.277777777777779</v>
      </c>
    </row>
    <row r="540" spans="1:4" x14ac:dyDescent="0.25">
      <c r="A540" s="28" t="s">
        <v>560</v>
      </c>
      <c r="B540" s="29" t="s">
        <v>1286</v>
      </c>
      <c r="C540" s="29">
        <v>8979983561</v>
      </c>
      <c r="D540" s="30">
        <f>VLOOKUP(A540,source!$A$2:$M$724,13,FALSE)</f>
        <v>1.1666666666666667</v>
      </c>
    </row>
    <row r="541" spans="1:4" x14ac:dyDescent="0.25">
      <c r="A541" s="28" t="s">
        <v>561</v>
      </c>
      <c r="B541" s="29" t="s">
        <v>1287</v>
      </c>
      <c r="C541" s="29">
        <v>9754830969</v>
      </c>
      <c r="D541" s="30">
        <f>VLOOKUP(A541,source!$A$2:$M$724,13,FALSE)</f>
        <v>2.25</v>
      </c>
    </row>
    <row r="542" spans="1:4" x14ac:dyDescent="0.25">
      <c r="A542" s="28" t="s">
        <v>562</v>
      </c>
      <c r="B542" s="29" t="s">
        <v>1288</v>
      </c>
      <c r="C542" s="29">
        <v>7607217077</v>
      </c>
      <c r="D542" s="30">
        <f>VLOOKUP(A542,source!$A$2:$M$724,13,FALSE)</f>
        <v>1.0833333333333333</v>
      </c>
    </row>
    <row r="543" spans="1:4" x14ac:dyDescent="0.25">
      <c r="A543" s="28" t="s">
        <v>563</v>
      </c>
      <c r="B543" s="29" t="s">
        <v>1289</v>
      </c>
      <c r="C543" s="29">
        <v>8625005435</v>
      </c>
      <c r="D543" s="30">
        <f>VLOOKUP(A543,source!$A$2:$M$724,13,FALSE)</f>
        <v>2.8333333333333335</v>
      </c>
    </row>
    <row r="544" spans="1:4" x14ac:dyDescent="0.25">
      <c r="A544" s="28" t="s">
        <v>564</v>
      </c>
      <c r="B544" s="29" t="s">
        <v>1290</v>
      </c>
      <c r="C544" s="29">
        <v>7715997182</v>
      </c>
      <c r="D544" s="30">
        <f>VLOOKUP(A544,source!$A$2:$M$724,13,FALSE)</f>
        <v>2.8333333333333335</v>
      </c>
    </row>
    <row r="545" spans="1:4" x14ac:dyDescent="0.25">
      <c r="A545" s="28" t="s">
        <v>565</v>
      </c>
      <c r="B545" s="29" t="s">
        <v>1291</v>
      </c>
      <c r="C545" s="29">
        <v>9472988503</v>
      </c>
      <c r="D545" s="30">
        <f>VLOOKUP(A545,source!$A$2:$M$724,13,FALSE)</f>
        <v>1</v>
      </c>
    </row>
    <row r="546" spans="1:4" x14ac:dyDescent="0.25">
      <c r="A546" s="28" t="s">
        <v>566</v>
      </c>
      <c r="B546" s="29" t="s">
        <v>1292</v>
      </c>
      <c r="C546" s="29">
        <v>8377088760</v>
      </c>
      <c r="D546" s="30">
        <f>VLOOKUP(A546,source!$A$2:$M$724,13,FALSE)</f>
        <v>2.1111111111111112</v>
      </c>
    </row>
    <row r="547" spans="1:4" x14ac:dyDescent="0.25">
      <c r="A547" s="28" t="s">
        <v>567</v>
      </c>
      <c r="B547" s="29" t="s">
        <v>1293</v>
      </c>
      <c r="C547" s="29">
        <v>9876049267</v>
      </c>
      <c r="D547" s="30">
        <f>VLOOKUP(A547,source!$A$2:$M$724,13,FALSE)</f>
        <v>1.1388888888888888</v>
      </c>
    </row>
    <row r="548" spans="1:4" x14ac:dyDescent="0.25">
      <c r="A548" s="28" t="s">
        <v>568</v>
      </c>
      <c r="B548" s="29" t="s">
        <v>1294</v>
      </c>
      <c r="C548" s="29">
        <v>8595666820</v>
      </c>
      <c r="D548" s="30">
        <f>VLOOKUP(A548,source!$A$2:$M$724,13,FALSE)</f>
        <v>2.4444444444444442</v>
      </c>
    </row>
    <row r="549" spans="1:4" x14ac:dyDescent="0.25">
      <c r="A549" s="28" t="s">
        <v>569</v>
      </c>
      <c r="B549" s="29" t="s">
        <v>1295</v>
      </c>
      <c r="C549" s="29">
        <v>8445911468</v>
      </c>
      <c r="D549" s="30">
        <f>VLOOKUP(A549,source!$A$2:$M$724,13,FALSE)</f>
        <v>1.3333333333333333</v>
      </c>
    </row>
    <row r="550" spans="1:4" x14ac:dyDescent="0.25">
      <c r="A550" s="28" t="s">
        <v>570</v>
      </c>
      <c r="B550" s="29" t="s">
        <v>1296</v>
      </c>
      <c r="C550" s="29">
        <v>9711489075</v>
      </c>
      <c r="D550" s="30">
        <f>VLOOKUP(A550,source!$A$2:$M$724,13,FALSE)</f>
        <v>1</v>
      </c>
    </row>
    <row r="551" spans="1:4" x14ac:dyDescent="0.25">
      <c r="A551" s="28" t="s">
        <v>571</v>
      </c>
      <c r="B551" s="29" t="s">
        <v>1297</v>
      </c>
      <c r="C551" s="29">
        <v>9120957323</v>
      </c>
      <c r="D551" s="30">
        <f>VLOOKUP(A551,source!$A$2:$M$724,13,FALSE)</f>
        <v>1.5555555555555556</v>
      </c>
    </row>
    <row r="552" spans="1:4" x14ac:dyDescent="0.25">
      <c r="A552" s="28" t="s">
        <v>572</v>
      </c>
      <c r="B552" s="29" t="s">
        <v>1298</v>
      </c>
      <c r="C552" s="29">
        <v>8756372270</v>
      </c>
      <c r="D552" s="30">
        <f>VLOOKUP(A552,source!$A$2:$M$724,13,FALSE)</f>
        <v>2.9722222222222223</v>
      </c>
    </row>
    <row r="553" spans="1:4" x14ac:dyDescent="0.25">
      <c r="A553" s="28" t="s">
        <v>573</v>
      </c>
      <c r="B553" s="29" t="s">
        <v>1299</v>
      </c>
      <c r="C553" s="29">
        <v>8435606674</v>
      </c>
      <c r="D553" s="30">
        <f>VLOOKUP(A553,source!$A$2:$M$724,13,FALSE)</f>
        <v>1.3333333333333333</v>
      </c>
    </row>
    <row r="554" spans="1:4" x14ac:dyDescent="0.25">
      <c r="A554" s="28" t="s">
        <v>574</v>
      </c>
      <c r="B554" s="29" t="s">
        <v>1300</v>
      </c>
      <c r="C554" s="29">
        <v>8210134842</v>
      </c>
      <c r="D554" s="30">
        <f>VLOOKUP(A554,source!$A$2:$M$724,13,FALSE)</f>
        <v>1.0833333333333333</v>
      </c>
    </row>
    <row r="555" spans="1:4" x14ac:dyDescent="0.25">
      <c r="A555" s="28" t="s">
        <v>575</v>
      </c>
      <c r="B555" s="29" t="s">
        <v>1301</v>
      </c>
      <c r="C555" s="29">
        <v>7978973518</v>
      </c>
      <c r="D555" s="30">
        <f>VLOOKUP(A555,source!$A$2:$M$724,13,FALSE)</f>
        <v>5.833333333333333</v>
      </c>
    </row>
    <row r="556" spans="1:4" x14ac:dyDescent="0.25">
      <c r="A556" s="28" t="s">
        <v>576</v>
      </c>
      <c r="B556" s="29" t="s">
        <v>1302</v>
      </c>
      <c r="C556" s="29">
        <v>9555814667</v>
      </c>
      <c r="D556" s="30">
        <f>VLOOKUP(A556,source!$A$2:$M$724,13,FALSE)</f>
        <v>15.083333333333334</v>
      </c>
    </row>
    <row r="557" spans="1:4" x14ac:dyDescent="0.25">
      <c r="A557" s="28" t="s">
        <v>577</v>
      </c>
      <c r="B557" s="29" t="s">
        <v>1303</v>
      </c>
      <c r="C557" s="29">
        <v>9651436019</v>
      </c>
      <c r="D557" s="30">
        <f>VLOOKUP(A557,source!$A$2:$M$724,13,FALSE)</f>
        <v>1.4444444444444444</v>
      </c>
    </row>
    <row r="558" spans="1:4" x14ac:dyDescent="0.25">
      <c r="A558" s="28" t="s">
        <v>578</v>
      </c>
      <c r="B558" s="29" t="s">
        <v>1304</v>
      </c>
      <c r="C558" s="29">
        <v>9711030844</v>
      </c>
      <c r="D558" s="30">
        <f>VLOOKUP(A558,source!$A$2:$M$724,13,FALSE)</f>
        <v>1</v>
      </c>
    </row>
    <row r="559" spans="1:4" x14ac:dyDescent="0.25">
      <c r="A559" s="28" t="s">
        <v>579</v>
      </c>
      <c r="B559" s="29" t="s">
        <v>1305</v>
      </c>
      <c r="C559" s="29">
        <v>8209911472</v>
      </c>
      <c r="D559" s="30">
        <f>VLOOKUP(A559,source!$A$2:$M$724,13,FALSE)</f>
        <v>2</v>
      </c>
    </row>
    <row r="560" spans="1:4" x14ac:dyDescent="0.25">
      <c r="A560" s="28" t="s">
        <v>580</v>
      </c>
      <c r="B560" s="29" t="s">
        <v>1306</v>
      </c>
      <c r="C560" s="29">
        <v>8708012129</v>
      </c>
      <c r="D560" s="30">
        <f>VLOOKUP(A560,source!$A$2:$M$724,13,FALSE)</f>
        <v>1.7222222222222223</v>
      </c>
    </row>
    <row r="561" spans="1:4" x14ac:dyDescent="0.25">
      <c r="A561" s="28" t="s">
        <v>581</v>
      </c>
      <c r="B561" s="29" t="s">
        <v>1307</v>
      </c>
      <c r="C561" s="29">
        <v>8989668609</v>
      </c>
      <c r="D561" s="30">
        <f>VLOOKUP(A561,source!$A$2:$M$724,13,FALSE)</f>
        <v>7.6666666666666661</v>
      </c>
    </row>
    <row r="562" spans="1:4" x14ac:dyDescent="0.25">
      <c r="A562" s="28" t="s">
        <v>582</v>
      </c>
      <c r="B562" s="29" t="s">
        <v>1308</v>
      </c>
      <c r="C562" s="29">
        <v>8872478172</v>
      </c>
      <c r="D562" s="30">
        <f>VLOOKUP(A562,source!$A$2:$M$724,13,FALSE)</f>
        <v>1.3888888888888888</v>
      </c>
    </row>
    <row r="563" spans="1:4" x14ac:dyDescent="0.25">
      <c r="A563" s="28" t="s">
        <v>583</v>
      </c>
      <c r="B563" s="29" t="s">
        <v>1309</v>
      </c>
      <c r="C563" s="29">
        <v>8447302051</v>
      </c>
      <c r="D563" s="30">
        <f>VLOOKUP(A563,source!$A$2:$M$724,13,FALSE)</f>
        <v>3.3333333333333335</v>
      </c>
    </row>
    <row r="564" spans="1:4" x14ac:dyDescent="0.25">
      <c r="A564" s="28" t="s">
        <v>584</v>
      </c>
      <c r="B564" s="29" t="s">
        <v>1310</v>
      </c>
      <c r="C564" s="29">
        <v>6369782067</v>
      </c>
      <c r="D564" s="30">
        <f>VLOOKUP(A564,source!$A$2:$M$724,13,FALSE)</f>
        <v>52</v>
      </c>
    </row>
    <row r="565" spans="1:4" x14ac:dyDescent="0.25">
      <c r="A565" s="28" t="s">
        <v>585</v>
      </c>
      <c r="B565" s="29" t="s">
        <v>1311</v>
      </c>
      <c r="C565" s="29">
        <v>9451066940</v>
      </c>
      <c r="D565" s="30">
        <f>VLOOKUP(A565,source!$A$2:$M$724,13,FALSE)</f>
        <v>2.6944444444444446</v>
      </c>
    </row>
    <row r="566" spans="1:4" x14ac:dyDescent="0.25">
      <c r="A566" s="28" t="s">
        <v>586</v>
      </c>
      <c r="B566" s="29" t="s">
        <v>1312</v>
      </c>
      <c r="C566" s="29">
        <v>8368708855</v>
      </c>
      <c r="D566" s="30">
        <f>VLOOKUP(A566,source!$A$2:$M$724,13,FALSE)</f>
        <v>1.5</v>
      </c>
    </row>
    <row r="567" spans="1:4" x14ac:dyDescent="0.25">
      <c r="A567" s="28" t="s">
        <v>587</v>
      </c>
      <c r="B567" s="29" t="s">
        <v>1313</v>
      </c>
      <c r="C567" s="29">
        <v>7318266698</v>
      </c>
      <c r="D567" s="30">
        <f>VLOOKUP(A567,source!$A$2:$M$724,13,FALSE)</f>
        <v>1.1666666666666667</v>
      </c>
    </row>
    <row r="568" spans="1:4" x14ac:dyDescent="0.25">
      <c r="A568" s="28" t="s">
        <v>588</v>
      </c>
      <c r="B568" s="29" t="s">
        <v>1314</v>
      </c>
      <c r="C568" s="29">
        <v>8486092397</v>
      </c>
      <c r="D568" s="30">
        <f>VLOOKUP(A568,source!$A$2:$M$724,13,FALSE)</f>
        <v>1</v>
      </c>
    </row>
    <row r="569" spans="1:4" x14ac:dyDescent="0.25">
      <c r="A569" s="28" t="s">
        <v>589</v>
      </c>
      <c r="B569" s="29" t="s">
        <v>1315</v>
      </c>
      <c r="C569" s="29">
        <v>9555479033</v>
      </c>
      <c r="D569" s="30">
        <f>VLOOKUP(A569,source!$A$2:$M$724,13,FALSE)</f>
        <v>4.8055555555555554</v>
      </c>
    </row>
    <row r="570" spans="1:4" x14ac:dyDescent="0.25">
      <c r="A570" s="28" t="s">
        <v>590</v>
      </c>
      <c r="B570" s="29" t="s">
        <v>1316</v>
      </c>
      <c r="C570" s="29">
        <v>7355688743</v>
      </c>
      <c r="D570" s="30">
        <f>VLOOKUP(A570,source!$A$2:$M$724,13,FALSE)</f>
        <v>1.1111111111111112</v>
      </c>
    </row>
    <row r="571" spans="1:4" x14ac:dyDescent="0.25">
      <c r="A571" s="28" t="s">
        <v>591</v>
      </c>
      <c r="B571" s="29" t="s">
        <v>1317</v>
      </c>
      <c r="C571" s="29">
        <v>9451112344</v>
      </c>
      <c r="D571" s="30">
        <f>VLOOKUP(A571,source!$A$2:$M$724,13,FALSE)</f>
        <v>3.1666666666666665</v>
      </c>
    </row>
    <row r="572" spans="1:4" x14ac:dyDescent="0.25">
      <c r="A572" s="28" t="s">
        <v>592</v>
      </c>
      <c r="B572" s="29" t="s">
        <v>1318</v>
      </c>
      <c r="C572" s="29">
        <v>9758048897</v>
      </c>
      <c r="D572" s="30">
        <f>VLOOKUP(A572,source!$A$2:$M$724,13,FALSE)</f>
        <v>1</v>
      </c>
    </row>
    <row r="573" spans="1:4" x14ac:dyDescent="0.25">
      <c r="A573" s="28" t="s">
        <v>593</v>
      </c>
      <c r="B573" s="29" t="s">
        <v>1319</v>
      </c>
      <c r="C573" s="29">
        <v>9131268707</v>
      </c>
      <c r="D573" s="30">
        <f>VLOOKUP(A573,source!$A$2:$M$724,13,FALSE)</f>
        <v>1.5277777777777777</v>
      </c>
    </row>
    <row r="574" spans="1:4" x14ac:dyDescent="0.25">
      <c r="A574" s="28" t="s">
        <v>594</v>
      </c>
      <c r="B574" s="29" t="s">
        <v>1320</v>
      </c>
      <c r="C574" s="29">
        <v>9168174657</v>
      </c>
      <c r="D574" s="30">
        <f>VLOOKUP(A574,source!$A$2:$M$724,13,FALSE)</f>
        <v>1</v>
      </c>
    </row>
    <row r="575" spans="1:4" x14ac:dyDescent="0.25">
      <c r="A575" s="28" t="s">
        <v>595</v>
      </c>
      <c r="B575" s="29" t="s">
        <v>1321</v>
      </c>
      <c r="C575" s="29">
        <v>9865171984</v>
      </c>
      <c r="D575" s="30">
        <f>VLOOKUP(A575,source!$A$2:$M$724,13,FALSE)</f>
        <v>1.2222222222222223</v>
      </c>
    </row>
    <row r="576" spans="1:4" x14ac:dyDescent="0.25">
      <c r="A576" s="28" t="s">
        <v>596</v>
      </c>
      <c r="B576" s="29" t="s">
        <v>1322</v>
      </c>
      <c r="C576" s="29">
        <v>8076653789</v>
      </c>
      <c r="D576" s="30">
        <f>VLOOKUP(A576,source!$A$2:$M$724,13,FALSE)</f>
        <v>1.25</v>
      </c>
    </row>
    <row r="577" spans="1:4" x14ac:dyDescent="0.25">
      <c r="A577" s="28" t="s">
        <v>597</v>
      </c>
      <c r="B577" s="29" t="s">
        <v>1323</v>
      </c>
      <c r="C577" s="29">
        <v>7355376576</v>
      </c>
      <c r="D577" s="30">
        <f>VLOOKUP(A577,source!$A$2:$M$724,13,FALSE)</f>
        <v>2</v>
      </c>
    </row>
    <row r="578" spans="1:4" x14ac:dyDescent="0.25">
      <c r="A578" s="28" t="s">
        <v>598</v>
      </c>
      <c r="B578" s="29" t="s">
        <v>1324</v>
      </c>
      <c r="C578" s="29">
        <v>6376038338</v>
      </c>
      <c r="D578" s="30">
        <f>VLOOKUP(A578,source!$A$2:$M$724,13,FALSE)</f>
        <v>1</v>
      </c>
    </row>
    <row r="579" spans="1:4" x14ac:dyDescent="0.25">
      <c r="A579" s="28" t="s">
        <v>599</v>
      </c>
      <c r="B579" s="29" t="s">
        <v>1325</v>
      </c>
      <c r="C579" s="29">
        <v>6386180431</v>
      </c>
      <c r="D579" s="30">
        <f>VLOOKUP(A579,source!$A$2:$M$724,13,FALSE)</f>
        <v>1.5</v>
      </c>
    </row>
    <row r="580" spans="1:4" x14ac:dyDescent="0.25">
      <c r="A580" s="28" t="s">
        <v>600</v>
      </c>
      <c r="B580" s="29" t="s">
        <v>1326</v>
      </c>
      <c r="C580" s="29">
        <v>8848043004</v>
      </c>
      <c r="D580" s="30">
        <f>VLOOKUP(A580,source!$A$2:$M$724,13,FALSE)</f>
        <v>1.5555555555555556</v>
      </c>
    </row>
    <row r="581" spans="1:4" x14ac:dyDescent="0.25">
      <c r="A581" s="28" t="s">
        <v>601</v>
      </c>
      <c r="B581" s="29" t="s">
        <v>1327</v>
      </c>
      <c r="C581" s="29">
        <v>9981445237</v>
      </c>
      <c r="D581" s="30">
        <f>VLOOKUP(A581,source!$A$2:$M$724,13,FALSE)</f>
        <v>1.1666666666666667</v>
      </c>
    </row>
    <row r="582" spans="1:4" x14ac:dyDescent="0.25">
      <c r="A582" s="28" t="s">
        <v>602</v>
      </c>
      <c r="B582" s="29" t="s">
        <v>1328</v>
      </c>
      <c r="C582" s="29">
        <v>7054293380</v>
      </c>
      <c r="D582" s="30">
        <f>VLOOKUP(A582,source!$A$2:$M$724,13,FALSE)</f>
        <v>2.2222222222222219</v>
      </c>
    </row>
    <row r="583" spans="1:4" x14ac:dyDescent="0.25">
      <c r="A583" s="28" t="s">
        <v>603</v>
      </c>
      <c r="B583" s="29" t="s">
        <v>1329</v>
      </c>
      <c r="C583" s="29">
        <v>7309221704</v>
      </c>
      <c r="D583" s="30">
        <f>VLOOKUP(A583,source!$A$2:$M$724,13,FALSE)</f>
        <v>1.6111111111111112</v>
      </c>
    </row>
    <row r="584" spans="1:4" x14ac:dyDescent="0.25">
      <c r="A584" s="28" t="s">
        <v>604</v>
      </c>
      <c r="B584" s="29" t="s">
        <v>1330</v>
      </c>
      <c r="C584" s="29">
        <v>6206167608</v>
      </c>
      <c r="D584" s="30">
        <f>VLOOKUP(A584,source!$A$2:$M$724,13,FALSE)</f>
        <v>9.5833333333333339</v>
      </c>
    </row>
    <row r="585" spans="1:4" x14ac:dyDescent="0.25">
      <c r="A585" s="28" t="s">
        <v>605</v>
      </c>
      <c r="B585" s="29" t="s">
        <v>1331</v>
      </c>
      <c r="C585" s="29">
        <v>8686868169</v>
      </c>
      <c r="D585" s="30">
        <f>VLOOKUP(A585,source!$A$2:$M$724,13,FALSE)</f>
        <v>1.4444444444444444</v>
      </c>
    </row>
    <row r="586" spans="1:4" x14ac:dyDescent="0.25">
      <c r="A586" s="28" t="s">
        <v>606</v>
      </c>
      <c r="B586" s="29" t="s">
        <v>1332</v>
      </c>
      <c r="C586" s="29">
        <v>8319386096</v>
      </c>
      <c r="D586" s="30">
        <f>VLOOKUP(A586,source!$A$2:$M$724,13,FALSE)</f>
        <v>3</v>
      </c>
    </row>
    <row r="587" spans="1:4" x14ac:dyDescent="0.25">
      <c r="A587" s="28" t="s">
        <v>607</v>
      </c>
      <c r="B587" s="29" t="s">
        <v>1333</v>
      </c>
      <c r="C587" s="29">
        <v>9695818734</v>
      </c>
      <c r="D587" s="30">
        <f>VLOOKUP(A587,source!$A$2:$M$724,13,FALSE)</f>
        <v>2</v>
      </c>
    </row>
    <row r="588" spans="1:4" x14ac:dyDescent="0.25">
      <c r="A588" s="28" t="s">
        <v>608</v>
      </c>
      <c r="B588" s="29" t="s">
        <v>1334</v>
      </c>
      <c r="C588" s="29">
        <v>9108238125</v>
      </c>
      <c r="D588" s="30">
        <f>VLOOKUP(A588,source!$A$2:$M$724,13,FALSE)</f>
        <v>1.25</v>
      </c>
    </row>
    <row r="589" spans="1:4" x14ac:dyDescent="0.25">
      <c r="A589" s="28" t="s">
        <v>609</v>
      </c>
      <c r="B589" s="29" t="s">
        <v>1335</v>
      </c>
      <c r="C589" s="29">
        <v>7500707240</v>
      </c>
      <c r="D589" s="30">
        <f>VLOOKUP(A589,source!$A$2:$M$724,13,FALSE)</f>
        <v>1.3611111111111112</v>
      </c>
    </row>
    <row r="590" spans="1:4" x14ac:dyDescent="0.25">
      <c r="A590" s="28" t="s">
        <v>610</v>
      </c>
      <c r="B590" s="29" t="s">
        <v>1336</v>
      </c>
      <c r="C590" s="29">
        <v>7235965066</v>
      </c>
      <c r="D590" s="30">
        <f>VLOOKUP(A590,source!$A$2:$M$724,13,FALSE)</f>
        <v>20.055555555555557</v>
      </c>
    </row>
    <row r="591" spans="1:4" x14ac:dyDescent="0.25">
      <c r="A591" s="28" t="s">
        <v>611</v>
      </c>
      <c r="B591" s="29" t="s">
        <v>1337</v>
      </c>
      <c r="C591" s="29">
        <v>9651412541</v>
      </c>
      <c r="D591" s="30">
        <f>VLOOKUP(A591,source!$A$2:$M$724,13,FALSE)</f>
        <v>2.0833333333333335</v>
      </c>
    </row>
    <row r="592" spans="1:4" x14ac:dyDescent="0.25">
      <c r="A592" s="28" t="s">
        <v>612</v>
      </c>
      <c r="B592" s="29" t="s">
        <v>1338</v>
      </c>
      <c r="C592" s="29">
        <v>8840972189</v>
      </c>
      <c r="D592" s="30">
        <f>VLOOKUP(A592,source!$A$2:$M$724,13,FALSE)</f>
        <v>5.5277777777777777</v>
      </c>
    </row>
    <row r="593" spans="1:4" x14ac:dyDescent="0.25">
      <c r="A593" s="28" t="s">
        <v>613</v>
      </c>
      <c r="B593" s="29" t="s">
        <v>1339</v>
      </c>
      <c r="C593" s="29">
        <v>9585416517</v>
      </c>
      <c r="D593" s="30">
        <f>VLOOKUP(A593,source!$A$2:$M$724,13,FALSE)</f>
        <v>1.5555555555555556</v>
      </c>
    </row>
    <row r="594" spans="1:4" x14ac:dyDescent="0.25">
      <c r="A594" s="28" t="s">
        <v>614</v>
      </c>
      <c r="B594" s="29" t="s">
        <v>1340</v>
      </c>
      <c r="C594" s="29">
        <v>7084180750</v>
      </c>
      <c r="D594" s="30">
        <f>VLOOKUP(A594,source!$A$2:$M$724,13,FALSE)</f>
        <v>1.0833333333333333</v>
      </c>
    </row>
    <row r="595" spans="1:4" x14ac:dyDescent="0.25">
      <c r="A595" s="28" t="s">
        <v>615</v>
      </c>
      <c r="B595" s="29" t="s">
        <v>1341</v>
      </c>
      <c r="C595" s="29">
        <v>8875890697</v>
      </c>
      <c r="D595" s="30">
        <f>VLOOKUP(A595,source!$A$2:$M$724,13,FALSE)</f>
        <v>6.3055555555555554</v>
      </c>
    </row>
    <row r="596" spans="1:4" x14ac:dyDescent="0.25">
      <c r="A596" s="28" t="s">
        <v>616</v>
      </c>
      <c r="B596" s="29" t="s">
        <v>1342</v>
      </c>
      <c r="C596" s="29">
        <v>9506370215</v>
      </c>
      <c r="D596" s="30">
        <f>VLOOKUP(A596,source!$A$2:$M$724,13,FALSE)</f>
        <v>1</v>
      </c>
    </row>
    <row r="597" spans="1:4" x14ac:dyDescent="0.25">
      <c r="A597" s="28" t="s">
        <v>617</v>
      </c>
      <c r="B597" s="29" t="s">
        <v>1343</v>
      </c>
      <c r="C597" s="29">
        <v>8700704681</v>
      </c>
      <c r="D597" s="30">
        <f>VLOOKUP(A597,source!$A$2:$M$724,13,FALSE)</f>
        <v>1.0555555555555556</v>
      </c>
    </row>
    <row r="598" spans="1:4" x14ac:dyDescent="0.25">
      <c r="A598" s="28" t="s">
        <v>618</v>
      </c>
      <c r="B598" s="29" t="s">
        <v>1344</v>
      </c>
      <c r="C598" s="29">
        <v>8768712811</v>
      </c>
      <c r="D598" s="30">
        <f>VLOOKUP(A598,source!$A$2:$M$724,13,FALSE)</f>
        <v>1.7222222222222223</v>
      </c>
    </row>
    <row r="599" spans="1:4" x14ac:dyDescent="0.25">
      <c r="A599" s="28" t="s">
        <v>619</v>
      </c>
      <c r="B599" s="29" t="s">
        <v>1345</v>
      </c>
      <c r="C599" s="29">
        <v>8639206790</v>
      </c>
      <c r="D599" s="30">
        <f>VLOOKUP(A599,source!$A$2:$M$724,13,FALSE)</f>
        <v>3.6944444444444446</v>
      </c>
    </row>
    <row r="600" spans="1:4" x14ac:dyDescent="0.25">
      <c r="A600" s="28" t="s">
        <v>620</v>
      </c>
      <c r="B600" s="29" t="s">
        <v>1346</v>
      </c>
      <c r="C600" s="29">
        <v>9335125277</v>
      </c>
      <c r="D600" s="30">
        <f>VLOOKUP(A600,source!$A$2:$M$724,13,FALSE)</f>
        <v>1.5555555555555556</v>
      </c>
    </row>
    <row r="601" spans="1:4" x14ac:dyDescent="0.25">
      <c r="A601" s="28" t="s">
        <v>621</v>
      </c>
      <c r="B601" s="29" t="s">
        <v>1347</v>
      </c>
      <c r="C601" s="29">
        <v>9584102045</v>
      </c>
      <c r="D601" s="30">
        <f>VLOOKUP(A601,source!$A$2:$M$724,13,FALSE)</f>
        <v>3.6666666666666665</v>
      </c>
    </row>
    <row r="602" spans="1:4" x14ac:dyDescent="0.25">
      <c r="A602" s="28" t="s">
        <v>622</v>
      </c>
      <c r="B602" s="29" t="s">
        <v>1348</v>
      </c>
      <c r="C602" s="29">
        <v>6009139635</v>
      </c>
      <c r="D602" s="30">
        <f>VLOOKUP(A602,source!$A$2:$M$724,13,FALSE)</f>
        <v>3.0555555555555554</v>
      </c>
    </row>
    <row r="603" spans="1:4" x14ac:dyDescent="0.25">
      <c r="A603" s="28" t="s">
        <v>623</v>
      </c>
      <c r="B603" s="29" t="s">
        <v>1349</v>
      </c>
      <c r="C603" s="29">
        <v>9131859234</v>
      </c>
      <c r="D603" s="30">
        <f>VLOOKUP(A603,source!$A$2:$M$724,13,FALSE)</f>
        <v>3.7777777777777777</v>
      </c>
    </row>
    <row r="604" spans="1:4" x14ac:dyDescent="0.25">
      <c r="A604" s="28" t="s">
        <v>624</v>
      </c>
      <c r="B604" s="29" t="s">
        <v>1350</v>
      </c>
      <c r="C604" s="29">
        <v>8985698549</v>
      </c>
      <c r="D604" s="30">
        <f>VLOOKUP(A604,source!$A$2:$M$724,13,FALSE)</f>
        <v>1.5555555555555556</v>
      </c>
    </row>
    <row r="605" spans="1:4" x14ac:dyDescent="0.25">
      <c r="A605" s="28" t="s">
        <v>625</v>
      </c>
      <c r="B605" s="29" t="s">
        <v>1351</v>
      </c>
      <c r="C605" s="29">
        <v>6003718544</v>
      </c>
      <c r="D605" s="30">
        <f>VLOOKUP(A605,source!$A$2:$M$724,13,FALSE)</f>
        <v>4.4722222222222223</v>
      </c>
    </row>
    <row r="606" spans="1:4" x14ac:dyDescent="0.25">
      <c r="A606" s="28" t="s">
        <v>626</v>
      </c>
      <c r="B606" s="29" t="s">
        <v>1352</v>
      </c>
      <c r="C606" s="29">
        <v>7070770691</v>
      </c>
      <c r="D606" s="30">
        <f>VLOOKUP(A606,source!$A$2:$M$724,13,FALSE)</f>
        <v>5.6111111111111107</v>
      </c>
    </row>
    <row r="607" spans="1:4" x14ac:dyDescent="0.25">
      <c r="A607" s="28" t="s">
        <v>627</v>
      </c>
      <c r="B607" s="29" t="s">
        <v>1353</v>
      </c>
      <c r="C607" s="29">
        <v>7668654807</v>
      </c>
      <c r="D607" s="30">
        <f>VLOOKUP(A607,source!$A$2:$M$724,13,FALSE)</f>
        <v>1</v>
      </c>
    </row>
    <row r="608" spans="1:4" x14ac:dyDescent="0.25">
      <c r="A608" s="28" t="s">
        <v>628</v>
      </c>
      <c r="B608" s="29" t="s">
        <v>1072</v>
      </c>
      <c r="C608" s="29">
        <v>8299198907</v>
      </c>
      <c r="D608" s="30">
        <f>VLOOKUP(A608,source!$A$2:$M$724,13,FALSE)</f>
        <v>19.416666666666668</v>
      </c>
    </row>
    <row r="609" spans="1:4" x14ac:dyDescent="0.25">
      <c r="A609" s="28" t="s">
        <v>629</v>
      </c>
      <c r="B609" s="29" t="s">
        <v>1354</v>
      </c>
      <c r="C609" s="29">
        <v>7011932305</v>
      </c>
      <c r="D609" s="30">
        <f>VLOOKUP(A609,source!$A$2:$M$724,13,FALSE)</f>
        <v>1.1666666666666667</v>
      </c>
    </row>
    <row r="610" spans="1:4" x14ac:dyDescent="0.25">
      <c r="A610" s="28" t="s">
        <v>630</v>
      </c>
      <c r="B610" s="29" t="s">
        <v>1355</v>
      </c>
      <c r="C610" s="29">
        <v>6398193225</v>
      </c>
      <c r="D610" s="30">
        <f>VLOOKUP(A610,source!$A$2:$M$724,13,FALSE)</f>
        <v>1.8888888888888888</v>
      </c>
    </row>
    <row r="611" spans="1:4" x14ac:dyDescent="0.25">
      <c r="A611" s="28" t="s">
        <v>631</v>
      </c>
      <c r="B611" s="29" t="s">
        <v>1356</v>
      </c>
      <c r="C611" s="29">
        <v>7325803758</v>
      </c>
      <c r="D611" s="30">
        <f>VLOOKUP(A611,source!$A$2:$M$724,13,FALSE)</f>
        <v>1.4444444444444444</v>
      </c>
    </row>
    <row r="612" spans="1:4" x14ac:dyDescent="0.25">
      <c r="A612" s="28" t="s">
        <v>632</v>
      </c>
      <c r="B612" s="29" t="s">
        <v>1357</v>
      </c>
      <c r="C612" s="29">
        <v>7508468624</v>
      </c>
      <c r="D612" s="30">
        <f>VLOOKUP(A612,source!$A$2:$M$724,13,FALSE)</f>
        <v>1.6388888888888888</v>
      </c>
    </row>
    <row r="613" spans="1:4" x14ac:dyDescent="0.25">
      <c r="A613" s="28" t="s">
        <v>633</v>
      </c>
      <c r="B613" s="29" t="s">
        <v>1358</v>
      </c>
      <c r="C613" s="29">
        <v>9815898567</v>
      </c>
      <c r="D613" s="30">
        <f>VLOOKUP(A613,source!$A$2:$M$724,13,FALSE)</f>
        <v>1.5</v>
      </c>
    </row>
    <row r="614" spans="1:4" x14ac:dyDescent="0.25">
      <c r="A614" s="28" t="s">
        <v>634</v>
      </c>
      <c r="B614" s="29" t="s">
        <v>1359</v>
      </c>
      <c r="C614" s="29">
        <v>9864800151</v>
      </c>
      <c r="D614" s="30">
        <f>VLOOKUP(A614,source!$A$2:$M$724,13,FALSE)</f>
        <v>6.2777777777777777</v>
      </c>
    </row>
    <row r="615" spans="1:4" x14ac:dyDescent="0.25">
      <c r="A615" s="28" t="s">
        <v>635</v>
      </c>
      <c r="B615" s="29" t="s">
        <v>1360</v>
      </c>
      <c r="C615" s="29">
        <v>8789707034</v>
      </c>
      <c r="D615" s="30">
        <f>VLOOKUP(A615,source!$A$2:$M$724,13,FALSE)</f>
        <v>3.1944444444444446</v>
      </c>
    </row>
    <row r="616" spans="1:4" x14ac:dyDescent="0.25">
      <c r="A616" s="28" t="s">
        <v>636</v>
      </c>
      <c r="B616" s="29" t="s">
        <v>1361</v>
      </c>
      <c r="C616" s="29">
        <v>9110046005</v>
      </c>
      <c r="D616" s="30">
        <f>VLOOKUP(A616,source!$A$2:$M$724,13,FALSE)</f>
        <v>1.1666666666666667</v>
      </c>
    </row>
    <row r="617" spans="1:4" x14ac:dyDescent="0.25">
      <c r="A617" s="28" t="s">
        <v>637</v>
      </c>
      <c r="B617" s="29" t="s">
        <v>1362</v>
      </c>
      <c r="C617" s="29">
        <v>9407114795</v>
      </c>
      <c r="D617" s="30">
        <f>VLOOKUP(A617,source!$A$2:$M$724,13,FALSE)</f>
        <v>1.2777777777777777</v>
      </c>
    </row>
    <row r="618" spans="1:4" x14ac:dyDescent="0.25">
      <c r="A618" s="28" t="s">
        <v>638</v>
      </c>
      <c r="B618" s="29" t="s">
        <v>1363</v>
      </c>
      <c r="C618" s="29">
        <v>9432685497</v>
      </c>
      <c r="D618" s="30">
        <f>VLOOKUP(A618,source!$A$2:$M$724,13,FALSE)</f>
        <v>21.777777777777779</v>
      </c>
    </row>
    <row r="619" spans="1:4" x14ac:dyDescent="0.25">
      <c r="A619" s="28" t="s">
        <v>639</v>
      </c>
      <c r="B619" s="29" t="s">
        <v>1364</v>
      </c>
      <c r="C619" s="29" t="e">
        <v>#N/A</v>
      </c>
      <c r="D619" s="30">
        <f>VLOOKUP(A619,source!$A$2:$M$724,13,FALSE)</f>
        <v>3.3888888888888888</v>
      </c>
    </row>
    <row r="620" spans="1:4" x14ac:dyDescent="0.25">
      <c r="A620" s="28" t="s">
        <v>640</v>
      </c>
      <c r="B620" s="29" t="s">
        <v>1365</v>
      </c>
      <c r="C620" s="29">
        <v>7388156521</v>
      </c>
      <c r="D620" s="30">
        <f>VLOOKUP(A620,source!$A$2:$M$724,13,FALSE)</f>
        <v>3</v>
      </c>
    </row>
    <row r="621" spans="1:4" x14ac:dyDescent="0.25">
      <c r="A621" s="28" t="s">
        <v>641</v>
      </c>
      <c r="B621" s="29" t="s">
        <v>1366</v>
      </c>
      <c r="C621" s="29">
        <v>7276051233</v>
      </c>
      <c r="D621" s="30">
        <f>VLOOKUP(A621,source!$A$2:$M$724,13,FALSE)</f>
        <v>1.5555555555555556</v>
      </c>
    </row>
    <row r="622" spans="1:4" x14ac:dyDescent="0.25">
      <c r="A622" s="28" t="s">
        <v>642</v>
      </c>
      <c r="B622" s="29" t="s">
        <v>1367</v>
      </c>
      <c r="C622" s="29">
        <v>9917643448</v>
      </c>
      <c r="D622" s="30">
        <f>VLOOKUP(A622,source!$A$2:$M$724,13,FALSE)</f>
        <v>4.4444444444444446</v>
      </c>
    </row>
    <row r="623" spans="1:4" x14ac:dyDescent="0.25">
      <c r="A623" s="28" t="s">
        <v>643</v>
      </c>
      <c r="B623" s="29" t="s">
        <v>1368</v>
      </c>
      <c r="C623" s="29">
        <v>7080872603</v>
      </c>
      <c r="D623" s="30">
        <f>VLOOKUP(A623,source!$A$2:$M$724,13,FALSE)</f>
        <v>2.0833333333333335</v>
      </c>
    </row>
    <row r="624" spans="1:4" x14ac:dyDescent="0.25">
      <c r="A624" s="28" t="s">
        <v>644</v>
      </c>
      <c r="B624" s="29" t="s">
        <v>1369</v>
      </c>
      <c r="C624" s="29">
        <v>9582813939</v>
      </c>
      <c r="D624" s="30">
        <f>VLOOKUP(A624,source!$A$2:$M$724,13,FALSE)</f>
        <v>1</v>
      </c>
    </row>
    <row r="625" spans="1:4" x14ac:dyDescent="0.25">
      <c r="A625" s="28" t="s">
        <v>645</v>
      </c>
      <c r="B625" s="29" t="s">
        <v>1370</v>
      </c>
      <c r="C625" s="29">
        <v>7388066127</v>
      </c>
      <c r="D625" s="30">
        <f>VLOOKUP(A625,source!$A$2:$M$724,13,FALSE)</f>
        <v>1.6388888888888888</v>
      </c>
    </row>
    <row r="626" spans="1:4" x14ac:dyDescent="0.25">
      <c r="A626" s="28" t="s">
        <v>646</v>
      </c>
      <c r="B626" s="29" t="s">
        <v>1371</v>
      </c>
      <c r="C626" s="29">
        <v>7518422391</v>
      </c>
      <c r="D626" s="30">
        <f>VLOOKUP(A626,source!$A$2:$M$724,13,FALSE)</f>
        <v>1</v>
      </c>
    </row>
    <row r="627" spans="1:4" x14ac:dyDescent="0.25">
      <c r="A627" s="28" t="s">
        <v>647</v>
      </c>
      <c r="B627" s="29" t="s">
        <v>1372</v>
      </c>
      <c r="C627" s="29">
        <v>9015957008</v>
      </c>
      <c r="D627" s="30">
        <f>VLOOKUP(A627,source!$A$2:$M$724,13,FALSE)</f>
        <v>3.0833333333333335</v>
      </c>
    </row>
    <row r="628" spans="1:4" x14ac:dyDescent="0.25">
      <c r="A628" s="28" t="s">
        <v>648</v>
      </c>
      <c r="B628" s="29" t="s">
        <v>1373</v>
      </c>
      <c r="C628" s="29">
        <v>9607200485</v>
      </c>
      <c r="D628" s="30">
        <f>VLOOKUP(A628,source!$A$2:$M$724,13,FALSE)</f>
        <v>1.1666666666666667</v>
      </c>
    </row>
    <row r="629" spans="1:4" x14ac:dyDescent="0.25">
      <c r="A629" s="28" t="s">
        <v>649</v>
      </c>
      <c r="B629" s="29" t="s">
        <v>1374</v>
      </c>
      <c r="C629" s="29">
        <v>7753980539</v>
      </c>
      <c r="D629" s="30">
        <f>VLOOKUP(A629,source!$A$2:$M$724,13,FALSE)</f>
        <v>1.0833333333333333</v>
      </c>
    </row>
    <row r="630" spans="1:4" x14ac:dyDescent="0.25">
      <c r="A630" s="28" t="s">
        <v>650</v>
      </c>
      <c r="B630" s="29" t="s">
        <v>1375</v>
      </c>
      <c r="C630" s="29">
        <v>9990614368</v>
      </c>
      <c r="D630" s="30">
        <f>VLOOKUP(A630,source!$A$2:$M$724,13,FALSE)</f>
        <v>1.25</v>
      </c>
    </row>
    <row r="631" spans="1:4" x14ac:dyDescent="0.25">
      <c r="A631" s="28" t="s">
        <v>651</v>
      </c>
      <c r="B631" s="29" t="s">
        <v>1376</v>
      </c>
      <c r="C631" s="29">
        <v>6261661502</v>
      </c>
      <c r="D631" s="30">
        <f>VLOOKUP(A631,source!$A$2:$M$724,13,FALSE)</f>
        <v>74.027777777777771</v>
      </c>
    </row>
    <row r="632" spans="1:4" x14ac:dyDescent="0.25">
      <c r="A632" s="28" t="s">
        <v>652</v>
      </c>
      <c r="B632" s="29" t="s">
        <v>1377</v>
      </c>
      <c r="C632" s="29">
        <v>8197057998</v>
      </c>
      <c r="D632" s="30">
        <f>VLOOKUP(A632,source!$A$2:$M$724,13,FALSE)</f>
        <v>3.5</v>
      </c>
    </row>
    <row r="633" spans="1:4" x14ac:dyDescent="0.25">
      <c r="A633" s="28" t="s">
        <v>653</v>
      </c>
      <c r="B633" s="29" t="s">
        <v>1378</v>
      </c>
      <c r="C633" s="29">
        <v>7052103694</v>
      </c>
      <c r="D633" s="30">
        <f>VLOOKUP(A633,source!$A$2:$M$724,13,FALSE)</f>
        <v>1.2777777777777777</v>
      </c>
    </row>
    <row r="634" spans="1:4" x14ac:dyDescent="0.25">
      <c r="A634" s="28" t="s">
        <v>654</v>
      </c>
      <c r="B634" s="29" t="s">
        <v>1379</v>
      </c>
      <c r="C634" s="29">
        <v>9098268144</v>
      </c>
      <c r="D634" s="30">
        <f>VLOOKUP(A634,source!$A$2:$M$724,13,FALSE)</f>
        <v>1</v>
      </c>
    </row>
    <row r="635" spans="1:4" x14ac:dyDescent="0.25">
      <c r="A635" s="28" t="s">
        <v>655</v>
      </c>
      <c r="B635" s="29" t="s">
        <v>1380</v>
      </c>
      <c r="C635" s="29">
        <v>6387071801</v>
      </c>
      <c r="D635" s="30">
        <f>VLOOKUP(A635,source!$A$2:$M$724,13,FALSE)</f>
        <v>36.861111111111107</v>
      </c>
    </row>
    <row r="636" spans="1:4" x14ac:dyDescent="0.25">
      <c r="A636" s="28" t="s">
        <v>656</v>
      </c>
      <c r="B636" s="29" t="s">
        <v>1381</v>
      </c>
      <c r="C636" s="29">
        <v>9335743656</v>
      </c>
      <c r="D636" s="30">
        <f>VLOOKUP(A636,source!$A$2:$M$724,13,FALSE)</f>
        <v>1.6388888888888888</v>
      </c>
    </row>
    <row r="637" spans="1:4" x14ac:dyDescent="0.25">
      <c r="A637" s="28" t="s">
        <v>657</v>
      </c>
      <c r="B637" s="29" t="s">
        <v>1382</v>
      </c>
      <c r="C637" s="29">
        <v>6206771764</v>
      </c>
      <c r="D637" s="30">
        <f>VLOOKUP(A637,source!$A$2:$M$724,13,FALSE)</f>
        <v>2</v>
      </c>
    </row>
    <row r="638" spans="1:4" x14ac:dyDescent="0.25">
      <c r="A638" s="28" t="s">
        <v>658</v>
      </c>
      <c r="B638" s="29" t="s">
        <v>1383</v>
      </c>
      <c r="C638" s="29">
        <v>9467651142</v>
      </c>
      <c r="D638" s="30">
        <f>VLOOKUP(A638,source!$A$2:$M$724,13,FALSE)</f>
        <v>105.44444444444444</v>
      </c>
    </row>
    <row r="639" spans="1:4" x14ac:dyDescent="0.25">
      <c r="A639" s="28" t="s">
        <v>659</v>
      </c>
      <c r="B639" s="29" t="s">
        <v>1384</v>
      </c>
      <c r="C639" s="29">
        <v>8874922976</v>
      </c>
      <c r="D639" s="30">
        <f>VLOOKUP(A639,source!$A$2:$M$724,13,FALSE)</f>
        <v>1.0833333333333333</v>
      </c>
    </row>
    <row r="640" spans="1:4" x14ac:dyDescent="0.25">
      <c r="A640" s="28" t="s">
        <v>660</v>
      </c>
      <c r="B640" s="29" t="s">
        <v>1385</v>
      </c>
      <c r="C640" s="29">
        <v>9503723198</v>
      </c>
      <c r="D640" s="30">
        <f>VLOOKUP(A640,source!$A$2:$M$724,13,FALSE)</f>
        <v>1.1388888888888888</v>
      </c>
    </row>
    <row r="641" spans="1:4" x14ac:dyDescent="0.25">
      <c r="A641" s="28" t="s">
        <v>661</v>
      </c>
      <c r="B641" s="29" t="s">
        <v>1386</v>
      </c>
      <c r="C641" s="29">
        <v>8826139678</v>
      </c>
      <c r="D641" s="30">
        <f>VLOOKUP(A641,source!$A$2:$M$724,13,FALSE)</f>
        <v>1.5</v>
      </c>
    </row>
    <row r="642" spans="1:4" x14ac:dyDescent="0.25">
      <c r="A642" s="28" t="s">
        <v>662</v>
      </c>
      <c r="B642" s="29" t="s">
        <v>1387</v>
      </c>
      <c r="C642" s="29">
        <v>6307429535</v>
      </c>
      <c r="D642" s="30">
        <f>VLOOKUP(A642,source!$A$2:$M$724,13,FALSE)</f>
        <v>1.0833333333333333</v>
      </c>
    </row>
    <row r="643" spans="1:4" x14ac:dyDescent="0.25">
      <c r="A643" s="28" t="s">
        <v>663</v>
      </c>
      <c r="B643" s="29" t="s">
        <v>1388</v>
      </c>
      <c r="C643" s="29">
        <v>8853225010</v>
      </c>
      <c r="D643" s="30">
        <f>VLOOKUP(A643,source!$A$2:$M$724,13,FALSE)</f>
        <v>2.0833333333333335</v>
      </c>
    </row>
    <row r="644" spans="1:4" x14ac:dyDescent="0.25">
      <c r="A644" s="28" t="s">
        <v>664</v>
      </c>
      <c r="B644" s="29" t="s">
        <v>1389</v>
      </c>
      <c r="C644" s="29">
        <v>7974609888</v>
      </c>
      <c r="D644" s="30">
        <f>VLOOKUP(A644,source!$A$2:$M$724,13,FALSE)</f>
        <v>35.222222222222221</v>
      </c>
    </row>
    <row r="645" spans="1:4" x14ac:dyDescent="0.25">
      <c r="A645" s="28" t="s">
        <v>665</v>
      </c>
      <c r="B645" s="29" t="s">
        <v>1390</v>
      </c>
      <c r="C645" s="29">
        <v>9355351240</v>
      </c>
      <c r="D645" s="30">
        <f>VLOOKUP(A645,source!$A$2:$M$724,13,FALSE)</f>
        <v>1.25</v>
      </c>
    </row>
    <row r="646" spans="1:4" x14ac:dyDescent="0.25">
      <c r="A646" s="28" t="s">
        <v>666</v>
      </c>
      <c r="B646" s="29" t="s">
        <v>1391</v>
      </c>
      <c r="C646" s="29">
        <v>7007817052</v>
      </c>
      <c r="D646" s="30">
        <f>VLOOKUP(A646,source!$A$2:$M$724,13,FALSE)</f>
        <v>1.5</v>
      </c>
    </row>
    <row r="647" spans="1:4" x14ac:dyDescent="0.25">
      <c r="A647" s="28" t="s">
        <v>667</v>
      </c>
      <c r="B647" s="29" t="s">
        <v>1392</v>
      </c>
      <c r="C647" s="29">
        <v>8975612489</v>
      </c>
      <c r="D647" s="30">
        <f>VLOOKUP(A647,source!$A$2:$M$724,13,FALSE)</f>
        <v>1.25</v>
      </c>
    </row>
    <row r="648" spans="1:4" x14ac:dyDescent="0.25">
      <c r="A648" s="28" t="s">
        <v>668</v>
      </c>
      <c r="B648" s="29" t="s">
        <v>1393</v>
      </c>
      <c r="C648" s="29">
        <v>7428431627</v>
      </c>
      <c r="D648" s="30">
        <f>VLOOKUP(A648,source!$A$2:$M$724,13,FALSE)</f>
        <v>2.0833333333333335</v>
      </c>
    </row>
    <row r="649" spans="1:4" x14ac:dyDescent="0.25">
      <c r="A649" s="28" t="s">
        <v>669</v>
      </c>
      <c r="B649" s="29" t="s">
        <v>1394</v>
      </c>
      <c r="C649" s="29">
        <v>6267820069</v>
      </c>
      <c r="D649" s="30">
        <f>VLOOKUP(A649,source!$A$2:$M$724,13,FALSE)</f>
        <v>6.166666666666667</v>
      </c>
    </row>
    <row r="650" spans="1:4" x14ac:dyDescent="0.25">
      <c r="A650" s="28" t="s">
        <v>670</v>
      </c>
      <c r="B650" s="29" t="s">
        <v>1395</v>
      </c>
      <c r="C650" s="29">
        <v>9571516629</v>
      </c>
      <c r="D650" s="30">
        <f>VLOOKUP(A650,source!$A$2:$M$724,13,FALSE)</f>
        <v>1</v>
      </c>
    </row>
    <row r="651" spans="1:4" x14ac:dyDescent="0.25">
      <c r="A651" s="28" t="s">
        <v>671</v>
      </c>
      <c r="B651" s="29" t="s">
        <v>1396</v>
      </c>
      <c r="C651" s="29">
        <v>9667545538</v>
      </c>
      <c r="D651" s="30">
        <f>VLOOKUP(A651,source!$A$2:$M$724,13,FALSE)</f>
        <v>1</v>
      </c>
    </row>
    <row r="652" spans="1:4" x14ac:dyDescent="0.25">
      <c r="A652" s="28" t="s">
        <v>672</v>
      </c>
      <c r="B652" s="29" t="s">
        <v>1397</v>
      </c>
      <c r="C652" s="29">
        <v>7872069418</v>
      </c>
      <c r="D652" s="30">
        <f>VLOOKUP(A652,source!$A$2:$M$724,13,FALSE)</f>
        <v>1.3888888888888888</v>
      </c>
    </row>
    <row r="653" spans="1:4" x14ac:dyDescent="0.25">
      <c r="A653" s="28" t="s">
        <v>673</v>
      </c>
      <c r="B653" s="29" t="s">
        <v>1398</v>
      </c>
      <c r="C653" s="29">
        <v>6376962510</v>
      </c>
      <c r="D653" s="30">
        <f>VLOOKUP(A653,source!$A$2:$M$724,13,FALSE)</f>
        <v>3</v>
      </c>
    </row>
    <row r="654" spans="1:4" x14ac:dyDescent="0.25">
      <c r="A654" s="28" t="s">
        <v>674</v>
      </c>
      <c r="B654" s="29" t="s">
        <v>1399</v>
      </c>
      <c r="C654" s="29">
        <v>7980588856</v>
      </c>
      <c r="D654" s="30">
        <f>VLOOKUP(A654,source!$A$2:$M$724,13,FALSE)</f>
        <v>1.5</v>
      </c>
    </row>
    <row r="655" spans="1:4" x14ac:dyDescent="0.25">
      <c r="A655" s="28" t="s">
        <v>675</v>
      </c>
      <c r="B655" s="29" t="s">
        <v>1400</v>
      </c>
      <c r="C655" s="29">
        <v>8948653523</v>
      </c>
      <c r="D655" s="30">
        <f>VLOOKUP(A655,source!$A$2:$M$724,13,FALSE)</f>
        <v>1</v>
      </c>
    </row>
    <row r="656" spans="1:4" x14ac:dyDescent="0.25">
      <c r="A656" s="28" t="s">
        <v>676</v>
      </c>
      <c r="B656" s="29" t="s">
        <v>1315</v>
      </c>
      <c r="C656" s="29">
        <v>9560778806</v>
      </c>
      <c r="D656" s="30">
        <f>VLOOKUP(A656,source!$A$2:$M$724,13,FALSE)</f>
        <v>2.4444444444444446</v>
      </c>
    </row>
    <row r="657" spans="1:4" x14ac:dyDescent="0.25">
      <c r="A657" s="28" t="s">
        <v>677</v>
      </c>
      <c r="B657" s="29" t="s">
        <v>1401</v>
      </c>
      <c r="C657" s="29">
        <v>8874284947</v>
      </c>
      <c r="D657" s="30">
        <f>VLOOKUP(A657,source!$A$2:$M$724,13,FALSE)</f>
        <v>1.3333333333333333</v>
      </c>
    </row>
    <row r="658" spans="1:4" x14ac:dyDescent="0.25">
      <c r="A658" s="28" t="s">
        <v>678</v>
      </c>
      <c r="B658" s="29" t="s">
        <v>1402</v>
      </c>
      <c r="C658" s="29">
        <v>7488784639</v>
      </c>
      <c r="D658" s="30">
        <f>VLOOKUP(A658,source!$A$2:$M$724,13,FALSE)</f>
        <v>1.0833333333333333</v>
      </c>
    </row>
    <row r="659" spans="1:4" x14ac:dyDescent="0.25">
      <c r="A659" s="28" t="s">
        <v>679</v>
      </c>
      <c r="B659" s="29" t="s">
        <v>1403</v>
      </c>
      <c r="C659" s="29">
        <v>7388067633</v>
      </c>
      <c r="D659" s="30">
        <f>VLOOKUP(A659,source!$A$2:$M$724,13,FALSE)</f>
        <v>1</v>
      </c>
    </row>
    <row r="660" spans="1:4" x14ac:dyDescent="0.25">
      <c r="A660" s="28" t="s">
        <v>680</v>
      </c>
      <c r="B660" s="29" t="s">
        <v>1404</v>
      </c>
      <c r="C660" s="29">
        <v>9170390931</v>
      </c>
      <c r="D660" s="30">
        <f>VLOOKUP(A660,source!$A$2:$M$724,13,FALSE)</f>
        <v>1</v>
      </c>
    </row>
    <row r="661" spans="1:4" x14ac:dyDescent="0.25">
      <c r="A661" s="28" t="s">
        <v>681</v>
      </c>
      <c r="B661" s="29" t="s">
        <v>1405</v>
      </c>
      <c r="C661" s="29">
        <v>7864998513</v>
      </c>
      <c r="D661" s="30">
        <f>VLOOKUP(A661,source!$A$2:$M$724,13,FALSE)</f>
        <v>8</v>
      </c>
    </row>
    <row r="662" spans="1:4" x14ac:dyDescent="0.25">
      <c r="A662" s="28" t="s">
        <v>682</v>
      </c>
      <c r="B662" s="29" t="s">
        <v>1406</v>
      </c>
      <c r="C662" s="29">
        <v>8810770472</v>
      </c>
      <c r="D662" s="30">
        <f>VLOOKUP(A662,source!$A$2:$M$724,13,FALSE)</f>
        <v>2.5</v>
      </c>
    </row>
    <row r="663" spans="1:4" x14ac:dyDescent="0.25">
      <c r="A663" s="28" t="s">
        <v>683</v>
      </c>
      <c r="B663" s="29" t="s">
        <v>1407</v>
      </c>
      <c r="C663" s="29">
        <v>7758825321</v>
      </c>
      <c r="D663" s="30">
        <f>VLOOKUP(A663,source!$A$2:$M$724,13,FALSE)</f>
        <v>1</v>
      </c>
    </row>
    <row r="664" spans="1:4" x14ac:dyDescent="0.25">
      <c r="A664" s="28" t="s">
        <v>684</v>
      </c>
      <c r="B664" s="29" t="s">
        <v>1408</v>
      </c>
      <c r="C664" s="29">
        <v>7068483693</v>
      </c>
      <c r="D664" s="30">
        <f>VLOOKUP(A664,source!$A$2:$M$724,13,FALSE)</f>
        <v>1</v>
      </c>
    </row>
    <row r="665" spans="1:4" x14ac:dyDescent="0.25">
      <c r="A665" s="28" t="s">
        <v>685</v>
      </c>
      <c r="B665" s="29" t="s">
        <v>1409</v>
      </c>
      <c r="C665" s="29">
        <v>9953655589</v>
      </c>
      <c r="D665" s="30">
        <f>VLOOKUP(A665,source!$A$2:$M$724,13,FALSE)</f>
        <v>1.0833333333333333</v>
      </c>
    </row>
    <row r="666" spans="1:4" x14ac:dyDescent="0.25">
      <c r="A666" s="28" t="s">
        <v>686</v>
      </c>
      <c r="B666" s="29" t="s">
        <v>1410</v>
      </c>
      <c r="C666" s="29">
        <v>7379926336</v>
      </c>
      <c r="D666" s="30">
        <f>VLOOKUP(A666,source!$A$2:$M$724,13,FALSE)</f>
        <v>9.5555555555555554</v>
      </c>
    </row>
    <row r="667" spans="1:4" x14ac:dyDescent="0.25">
      <c r="A667" s="28" t="s">
        <v>687</v>
      </c>
      <c r="B667" s="29" t="s">
        <v>1411</v>
      </c>
      <c r="C667" s="29">
        <v>6200763615</v>
      </c>
      <c r="D667" s="30">
        <f>VLOOKUP(A667,source!$A$2:$M$724,13,FALSE)</f>
        <v>1</v>
      </c>
    </row>
    <row r="668" spans="1:4" x14ac:dyDescent="0.25">
      <c r="A668" s="28" t="s">
        <v>688</v>
      </c>
      <c r="B668" s="29" t="s">
        <v>1412</v>
      </c>
      <c r="C668" s="29">
        <v>9588515217</v>
      </c>
      <c r="D668" s="30">
        <f>VLOOKUP(A668,source!$A$2:$M$724,13,FALSE)</f>
        <v>1</v>
      </c>
    </row>
    <row r="669" spans="1:4" x14ac:dyDescent="0.25">
      <c r="A669" s="28" t="s">
        <v>689</v>
      </c>
      <c r="B669" s="29" t="s">
        <v>1413</v>
      </c>
      <c r="C669" s="29">
        <v>6390546974</v>
      </c>
      <c r="D669" s="30">
        <f>VLOOKUP(A669,source!$A$2:$M$724,13,FALSE)</f>
        <v>1</v>
      </c>
    </row>
    <row r="670" spans="1:4" x14ac:dyDescent="0.25">
      <c r="A670" s="28" t="s">
        <v>690</v>
      </c>
      <c r="B670" s="29" t="s">
        <v>1414</v>
      </c>
      <c r="C670" s="29">
        <v>9119000325</v>
      </c>
      <c r="D670" s="30">
        <f>VLOOKUP(A670,source!$A$2:$M$724,13,FALSE)</f>
        <v>1.3333333333333333</v>
      </c>
    </row>
    <row r="671" spans="1:4" x14ac:dyDescent="0.25">
      <c r="A671" s="28" t="s">
        <v>691</v>
      </c>
      <c r="B671" s="29" t="s">
        <v>1415</v>
      </c>
      <c r="C671" s="29">
        <v>7494986691</v>
      </c>
      <c r="D671" s="30">
        <f>VLOOKUP(A671,source!$A$2:$M$724,13,FALSE)</f>
        <v>1.2222222222222223</v>
      </c>
    </row>
    <row r="672" spans="1:4" x14ac:dyDescent="0.25">
      <c r="A672" s="28" t="s">
        <v>692</v>
      </c>
      <c r="B672" s="29" t="s">
        <v>1416</v>
      </c>
      <c r="C672" s="29">
        <v>9891894379</v>
      </c>
      <c r="D672" s="30">
        <f>VLOOKUP(A672,source!$A$2:$M$724,13,FALSE)</f>
        <v>1.0833333333333333</v>
      </c>
    </row>
    <row r="673" spans="1:4" x14ac:dyDescent="0.25">
      <c r="A673" s="28" t="s">
        <v>693</v>
      </c>
      <c r="B673" s="29" t="s">
        <v>1417</v>
      </c>
      <c r="C673" s="29">
        <v>6281818265</v>
      </c>
      <c r="D673" s="30">
        <f>VLOOKUP(A673,source!$A$2:$M$724,13,FALSE)</f>
        <v>1.3055555555555556</v>
      </c>
    </row>
    <row r="674" spans="1:4" x14ac:dyDescent="0.25">
      <c r="A674" s="28" t="s">
        <v>694</v>
      </c>
      <c r="B674" s="29" t="s">
        <v>1418</v>
      </c>
      <c r="C674" s="29">
        <v>9953491381</v>
      </c>
      <c r="D674" s="30">
        <f>VLOOKUP(A674,source!$A$2:$M$724,13,FALSE)</f>
        <v>1.0833333333333333</v>
      </c>
    </row>
    <row r="675" spans="1:4" x14ac:dyDescent="0.25">
      <c r="A675" s="28" t="s">
        <v>695</v>
      </c>
      <c r="B675" s="29" t="s">
        <v>952</v>
      </c>
      <c r="C675" s="29">
        <v>8382075949</v>
      </c>
      <c r="D675" s="30">
        <f>VLOOKUP(A675,source!$A$2:$M$724,13,FALSE)</f>
        <v>3</v>
      </c>
    </row>
    <row r="676" spans="1:4" x14ac:dyDescent="0.25">
      <c r="A676" s="28" t="s">
        <v>696</v>
      </c>
      <c r="B676" s="29" t="s">
        <v>1419</v>
      </c>
      <c r="C676" s="29">
        <v>7895340698</v>
      </c>
      <c r="D676" s="30">
        <f>VLOOKUP(A676,source!$A$2:$M$724,13,FALSE)</f>
        <v>1.5</v>
      </c>
    </row>
    <row r="677" spans="1:4" x14ac:dyDescent="0.25">
      <c r="A677" s="28" t="s">
        <v>697</v>
      </c>
      <c r="B677" s="29" t="s">
        <v>1420</v>
      </c>
      <c r="C677" s="29">
        <v>8104187642</v>
      </c>
      <c r="D677" s="30">
        <f>VLOOKUP(A677,source!$A$2:$M$724,13,FALSE)</f>
        <v>7.75</v>
      </c>
    </row>
    <row r="678" spans="1:4" x14ac:dyDescent="0.25">
      <c r="A678" s="28" t="s">
        <v>698</v>
      </c>
      <c r="B678" s="29" t="s">
        <v>1421</v>
      </c>
      <c r="C678" s="29">
        <v>7339251897</v>
      </c>
      <c r="D678" s="30">
        <f>VLOOKUP(A678,source!$A$2:$M$724,13,FALSE)</f>
        <v>6.8333333333333339</v>
      </c>
    </row>
    <row r="679" spans="1:4" x14ac:dyDescent="0.25">
      <c r="A679" s="28" t="s">
        <v>699</v>
      </c>
      <c r="B679" s="29" t="s">
        <v>1422</v>
      </c>
      <c r="C679" s="29">
        <v>9992295133</v>
      </c>
      <c r="D679" s="30">
        <f>VLOOKUP(A679,source!$A$2:$M$724,13,FALSE)</f>
        <v>1.5555555555555556</v>
      </c>
    </row>
    <row r="680" spans="1:4" x14ac:dyDescent="0.25">
      <c r="A680" s="28" t="s">
        <v>700</v>
      </c>
      <c r="B680" s="29" t="s">
        <v>1423</v>
      </c>
      <c r="C680" s="29">
        <v>6363492798</v>
      </c>
      <c r="D680" s="30">
        <f>VLOOKUP(A680,source!$A$2:$M$724,13,FALSE)</f>
        <v>1.1944444444444444</v>
      </c>
    </row>
    <row r="681" spans="1:4" x14ac:dyDescent="0.25">
      <c r="A681" s="28" t="s">
        <v>701</v>
      </c>
      <c r="B681" s="29" t="s">
        <v>1424</v>
      </c>
      <c r="C681" s="29">
        <v>6392365390</v>
      </c>
      <c r="D681" s="30">
        <f>VLOOKUP(A681,source!$A$2:$M$724,13,FALSE)</f>
        <v>1</v>
      </c>
    </row>
    <row r="682" spans="1:4" x14ac:dyDescent="0.25">
      <c r="A682" s="28" t="s">
        <v>702</v>
      </c>
      <c r="B682" s="29" t="s">
        <v>1425</v>
      </c>
      <c r="C682" s="29">
        <v>8917064207</v>
      </c>
      <c r="D682" s="30">
        <f>VLOOKUP(A682,source!$A$2:$M$724,13,FALSE)</f>
        <v>1</v>
      </c>
    </row>
    <row r="683" spans="1:4" x14ac:dyDescent="0.25">
      <c r="A683" s="28" t="s">
        <v>703</v>
      </c>
      <c r="B683" s="29" t="s">
        <v>1426</v>
      </c>
      <c r="C683" s="29">
        <v>8432673005</v>
      </c>
      <c r="D683" s="30">
        <f>VLOOKUP(A683,source!$A$2:$M$724,13,FALSE)</f>
        <v>1.0833333333333333</v>
      </c>
    </row>
    <row r="684" spans="1:4" x14ac:dyDescent="0.25">
      <c r="A684" s="28" t="s">
        <v>704</v>
      </c>
      <c r="B684" s="29" t="s">
        <v>1427</v>
      </c>
      <c r="C684" s="29">
        <v>9315167744</v>
      </c>
      <c r="D684" s="30">
        <f>VLOOKUP(A684,source!$A$2:$M$724,13,FALSE)</f>
        <v>1.2777777777777777</v>
      </c>
    </row>
    <row r="685" spans="1:4" x14ac:dyDescent="0.25">
      <c r="A685" s="28" t="s">
        <v>705</v>
      </c>
      <c r="B685" s="29" t="s">
        <v>1221</v>
      </c>
      <c r="C685" s="29">
        <v>7410168472</v>
      </c>
      <c r="D685" s="30">
        <f>VLOOKUP(A685,source!$A$2:$M$724,13,FALSE)</f>
        <v>2</v>
      </c>
    </row>
    <row r="686" spans="1:4" x14ac:dyDescent="0.25">
      <c r="A686" s="28" t="s">
        <v>706</v>
      </c>
      <c r="B686" s="29" t="s">
        <v>1176</v>
      </c>
      <c r="C686" s="29">
        <v>7503155234</v>
      </c>
      <c r="D686" s="30">
        <f>VLOOKUP(A686,source!$A$2:$M$724,13,FALSE)</f>
        <v>3.1388888888888888</v>
      </c>
    </row>
    <row r="687" spans="1:4" x14ac:dyDescent="0.25">
      <c r="A687" s="28" t="s">
        <v>707</v>
      </c>
      <c r="B687" s="29" t="s">
        <v>1428</v>
      </c>
      <c r="C687" s="29">
        <v>6304498446</v>
      </c>
      <c r="D687" s="30">
        <f>VLOOKUP(A687,source!$A$2:$M$724,13,FALSE)</f>
        <v>1.3333333333333335</v>
      </c>
    </row>
    <row r="688" spans="1:4" x14ac:dyDescent="0.25">
      <c r="A688" s="28" t="s">
        <v>708</v>
      </c>
      <c r="B688" s="29" t="s">
        <v>1429</v>
      </c>
      <c r="C688" s="29">
        <v>9404289558</v>
      </c>
      <c r="D688" s="30">
        <f>VLOOKUP(A688,source!$A$2:$M$724,13,FALSE)</f>
        <v>1.0833333333333333</v>
      </c>
    </row>
    <row r="689" spans="1:4" x14ac:dyDescent="0.25">
      <c r="A689" s="28" t="s">
        <v>709</v>
      </c>
      <c r="B689" s="28" t="s">
        <v>1430</v>
      </c>
      <c r="C689" s="28">
        <v>7600032330</v>
      </c>
      <c r="D689" s="30">
        <f>VLOOKUP(A689,source!$A$2:$M$724,13,FALSE)</f>
        <v>1.3611111111111112</v>
      </c>
    </row>
    <row r="690" spans="1:4" x14ac:dyDescent="0.25">
      <c r="A690" s="28" t="s">
        <v>710</v>
      </c>
      <c r="B690" s="28" t="s">
        <v>1431</v>
      </c>
      <c r="C690" s="28">
        <v>8707876207</v>
      </c>
      <c r="D690" s="30">
        <f>VLOOKUP(A690,source!$A$2:$M$724,13,FALSE)</f>
        <v>3.7777777777777777</v>
      </c>
    </row>
    <row r="691" spans="1:4" x14ac:dyDescent="0.25">
      <c r="A691" s="28" t="s">
        <v>711</v>
      </c>
      <c r="B691" s="28" t="s">
        <v>1432</v>
      </c>
      <c r="C691" s="28">
        <v>8896150846</v>
      </c>
      <c r="D691" s="30">
        <f>VLOOKUP(A691,source!$A$2:$M$724,13,FALSE)</f>
        <v>1.0833333333333333</v>
      </c>
    </row>
    <row r="692" spans="1:4" x14ac:dyDescent="0.25">
      <c r="A692" s="28" t="s">
        <v>712</v>
      </c>
      <c r="B692" s="28" t="s">
        <v>1002</v>
      </c>
      <c r="C692" s="28">
        <v>7398275273</v>
      </c>
      <c r="D692" s="30">
        <f>VLOOKUP(A692,source!$A$2:$M$724,13,FALSE)</f>
        <v>1</v>
      </c>
    </row>
    <row r="693" spans="1:4" x14ac:dyDescent="0.25">
      <c r="A693" s="28" t="s">
        <v>713</v>
      </c>
      <c r="B693" s="28" t="s">
        <v>1433</v>
      </c>
      <c r="C693" s="28">
        <v>9674130716</v>
      </c>
      <c r="D693" s="30">
        <f>VLOOKUP(A693,source!$A$2:$M$724,13,FALSE)</f>
        <v>3.0833333333333335</v>
      </c>
    </row>
    <row r="694" spans="1:4" x14ac:dyDescent="0.25">
      <c r="A694" s="28" t="s">
        <v>714</v>
      </c>
      <c r="B694" s="28" t="s">
        <v>1434</v>
      </c>
      <c r="C694" s="28">
        <v>9887212781</v>
      </c>
      <c r="D694" s="30">
        <f>VLOOKUP(A694,source!$A$2:$M$724,13,FALSE)</f>
        <v>1</v>
      </c>
    </row>
    <row r="695" spans="1:4" x14ac:dyDescent="0.25">
      <c r="A695" s="28" t="s">
        <v>715</v>
      </c>
      <c r="B695" s="28" t="s">
        <v>1435</v>
      </c>
      <c r="C695" s="28">
        <v>8222822480</v>
      </c>
      <c r="D695" s="30">
        <f>VLOOKUP(A695,source!$A$2:$M$724,13,FALSE)</f>
        <v>1.1944444444444444</v>
      </c>
    </row>
    <row r="696" spans="1:4" x14ac:dyDescent="0.25">
      <c r="A696" s="28" t="s">
        <v>716</v>
      </c>
      <c r="B696" s="28" t="s">
        <v>1436</v>
      </c>
      <c r="C696" s="28">
        <v>9511029693</v>
      </c>
      <c r="D696" s="30">
        <f>VLOOKUP(A696,source!$A$2:$M$724,13,FALSE)</f>
        <v>1.1666666666666667</v>
      </c>
    </row>
    <row r="697" spans="1:4" x14ac:dyDescent="0.25">
      <c r="A697" s="28" t="s">
        <v>717</v>
      </c>
      <c r="B697" s="28" t="s">
        <v>1437</v>
      </c>
      <c r="C697" s="28">
        <v>9142517545</v>
      </c>
      <c r="D697" s="30">
        <f>VLOOKUP(A697,source!$A$2:$M$724,13,FALSE)</f>
        <v>11.166666666666668</v>
      </c>
    </row>
    <row r="698" spans="1:4" x14ac:dyDescent="0.25">
      <c r="A698" s="28" t="s">
        <v>718</v>
      </c>
      <c r="B698" s="28" t="s">
        <v>1438</v>
      </c>
      <c r="C698" s="28">
        <v>8808921889</v>
      </c>
      <c r="D698" s="30">
        <f>VLOOKUP(A698,source!$A$2:$M$724,13,FALSE)</f>
        <v>1.1666666666666667</v>
      </c>
    </row>
    <row r="699" spans="1:4" x14ac:dyDescent="0.25">
      <c r="A699" s="28" t="s">
        <v>719</v>
      </c>
      <c r="B699" s="28" t="s">
        <v>1439</v>
      </c>
      <c r="C699" s="28">
        <v>7985205991</v>
      </c>
      <c r="D699" s="30">
        <f>VLOOKUP(A699,source!$A$2:$M$724,13,FALSE)</f>
        <v>1.0833333333333333</v>
      </c>
    </row>
    <row r="700" spans="1:4" x14ac:dyDescent="0.25">
      <c r="A700" s="28" t="s">
        <v>720</v>
      </c>
      <c r="B700" s="28" t="s">
        <v>1440</v>
      </c>
      <c r="C700" s="28">
        <v>9794512327</v>
      </c>
      <c r="D700" s="30">
        <f>VLOOKUP(A700,source!$A$2:$M$724,13,FALSE)</f>
        <v>2.0833333333333335</v>
      </c>
    </row>
    <row r="701" spans="1:4" x14ac:dyDescent="0.25">
      <c r="A701" s="28" t="s">
        <v>721</v>
      </c>
      <c r="B701" s="28" t="s">
        <v>1441</v>
      </c>
      <c r="C701" s="28">
        <v>8825100154</v>
      </c>
      <c r="D701" s="30">
        <f>VLOOKUP(A701,source!$A$2:$M$724,13,FALSE)</f>
        <v>1.0555555555555556</v>
      </c>
    </row>
    <row r="702" spans="1:4" x14ac:dyDescent="0.25">
      <c r="A702" s="28" t="s">
        <v>722</v>
      </c>
      <c r="B702" s="28" t="s">
        <v>1442</v>
      </c>
      <c r="C702" s="28">
        <v>9830317844</v>
      </c>
      <c r="D702" s="30">
        <f>VLOOKUP(A702,source!$A$2:$M$724,13,FALSE)</f>
        <v>1.3888888888888888</v>
      </c>
    </row>
    <row r="703" spans="1:4" x14ac:dyDescent="0.25">
      <c r="A703" s="28" t="s">
        <v>723</v>
      </c>
      <c r="B703" s="28" t="s">
        <v>1443</v>
      </c>
      <c r="C703" s="28">
        <v>9670241107</v>
      </c>
      <c r="D703" s="30">
        <f>VLOOKUP(A703,source!$A$2:$M$724,13,FALSE)</f>
        <v>1</v>
      </c>
    </row>
    <row r="704" spans="1:4" x14ac:dyDescent="0.25">
      <c r="A704" s="28" t="s">
        <v>724</v>
      </c>
      <c r="B704" s="28" t="s">
        <v>1444</v>
      </c>
      <c r="C704" s="28">
        <v>6299156257</v>
      </c>
      <c r="D704" s="30">
        <f>VLOOKUP(A704,source!$A$2:$M$724,13,FALSE)</f>
        <v>2.4166666666666665</v>
      </c>
    </row>
    <row r="705" spans="1:4" x14ac:dyDescent="0.25">
      <c r="A705" s="28" t="s">
        <v>725</v>
      </c>
      <c r="B705" s="28" t="s">
        <v>1445</v>
      </c>
      <c r="C705" s="28">
        <v>7447677326</v>
      </c>
      <c r="D705" s="30">
        <f>VLOOKUP(A705,source!$A$2:$M$724,13,FALSE)</f>
        <v>1.1666666666666667</v>
      </c>
    </row>
    <row r="706" spans="1:4" x14ac:dyDescent="0.25">
      <c r="A706" s="28" t="s">
        <v>726</v>
      </c>
      <c r="B706" s="28" t="s">
        <v>1446</v>
      </c>
      <c r="C706" s="28">
        <v>9785533892</v>
      </c>
      <c r="D706" s="30">
        <f>VLOOKUP(A706,source!$A$2:$M$724,13,FALSE)</f>
        <v>1.5555555555555556</v>
      </c>
    </row>
    <row r="707" spans="1:4" x14ac:dyDescent="0.25">
      <c r="A707" s="28" t="s">
        <v>727</v>
      </c>
      <c r="B707" s="28" t="s">
        <v>1447</v>
      </c>
      <c r="C707" s="28">
        <v>9441723880</v>
      </c>
      <c r="D707" s="30">
        <f>VLOOKUP(A707,source!$A$2:$M$724,13,FALSE)</f>
        <v>1.25</v>
      </c>
    </row>
    <row r="708" spans="1:4" x14ac:dyDescent="0.25">
      <c r="A708" s="28" t="s">
        <v>728</v>
      </c>
      <c r="B708" s="28" t="s">
        <v>1448</v>
      </c>
      <c r="C708" s="28">
        <v>7063485350</v>
      </c>
      <c r="D708" s="30">
        <f>VLOOKUP(A708,source!$A$2:$M$724,13,FALSE)</f>
        <v>1.6388888888888888</v>
      </c>
    </row>
    <row r="709" spans="1:4" x14ac:dyDescent="0.25">
      <c r="A709" s="28" t="s">
        <v>729</v>
      </c>
      <c r="B709" s="28" t="s">
        <v>1449</v>
      </c>
      <c r="C709" s="28">
        <v>9329856172</v>
      </c>
      <c r="D709" s="30">
        <f>VLOOKUP(A709,source!$A$2:$M$724,13,FALSE)</f>
        <v>6</v>
      </c>
    </row>
    <row r="710" spans="1:4" x14ac:dyDescent="0.25">
      <c r="A710" s="28" t="s">
        <v>730</v>
      </c>
      <c r="B710" s="28" t="s">
        <v>1450</v>
      </c>
      <c r="C710" s="28">
        <v>9563328863</v>
      </c>
      <c r="D710" s="30">
        <f>VLOOKUP(A710,source!$A$2:$M$724,13,FALSE)</f>
        <v>2.7222222222222223</v>
      </c>
    </row>
    <row r="711" spans="1:4" x14ac:dyDescent="0.25">
      <c r="A711" s="28" t="s">
        <v>731</v>
      </c>
      <c r="B711" s="28" t="s">
        <v>1451</v>
      </c>
      <c r="C711" s="28">
        <v>9555304204</v>
      </c>
      <c r="D711" s="30">
        <f>VLOOKUP(A711,source!$A$2:$M$724,13,FALSE)</f>
        <v>1.0555555555555556</v>
      </c>
    </row>
    <row r="712" spans="1:4" x14ac:dyDescent="0.25">
      <c r="A712" s="28" t="s">
        <v>732</v>
      </c>
      <c r="B712" s="28" t="s">
        <v>1452</v>
      </c>
      <c r="C712" s="28">
        <v>9123846363</v>
      </c>
      <c r="D712" s="30">
        <f>VLOOKUP(A712,source!$A$2:$M$724,13,FALSE)</f>
        <v>8.1666666666666679</v>
      </c>
    </row>
    <row r="713" spans="1:4" x14ac:dyDescent="0.25">
      <c r="A713" s="28" t="s">
        <v>733</v>
      </c>
      <c r="B713" s="28" t="s">
        <v>1453</v>
      </c>
      <c r="C713" s="28">
        <v>9759371853</v>
      </c>
      <c r="D713" s="30">
        <f>VLOOKUP(A713,source!$A$2:$M$724,13,FALSE)</f>
        <v>1.25</v>
      </c>
    </row>
    <row r="714" spans="1:4" x14ac:dyDescent="0.25">
      <c r="A714" s="28" t="s">
        <v>734</v>
      </c>
      <c r="B714" s="28" t="s">
        <v>1454</v>
      </c>
      <c r="C714" s="28">
        <v>8960423294</v>
      </c>
      <c r="D714" s="30">
        <f>VLOOKUP(A714,source!$A$2:$M$724,13,FALSE)</f>
        <v>1.5555555555555556</v>
      </c>
    </row>
    <row r="715" spans="1:4" x14ac:dyDescent="0.25">
      <c r="A715" s="28" t="s">
        <v>735</v>
      </c>
      <c r="B715" s="28" t="s">
        <v>1455</v>
      </c>
      <c r="C715" s="28">
        <v>9517073750</v>
      </c>
      <c r="D715" s="30">
        <f>VLOOKUP(A715,source!$A$2:$M$724,13,FALSE)</f>
        <v>1</v>
      </c>
    </row>
    <row r="716" spans="1:4" x14ac:dyDescent="0.25">
      <c r="A716" s="28" t="s">
        <v>736</v>
      </c>
      <c r="B716" s="28" t="s">
        <v>1456</v>
      </c>
      <c r="C716" s="28">
        <v>8433142383</v>
      </c>
      <c r="D716" s="30">
        <f>VLOOKUP(A716,source!$A$2:$M$724,13,FALSE)</f>
        <v>1.3888888888888888</v>
      </c>
    </row>
    <row r="717" spans="1:4" x14ac:dyDescent="0.25">
      <c r="A717" s="28" t="s">
        <v>737</v>
      </c>
      <c r="B717" s="28" t="s">
        <v>1457</v>
      </c>
      <c r="C717" s="28">
        <v>8340425363</v>
      </c>
      <c r="D717" s="30">
        <f>VLOOKUP(A717,source!$A$2:$M$724,13,FALSE)</f>
        <v>1.1111111111111112</v>
      </c>
    </row>
    <row r="718" spans="1:4" x14ac:dyDescent="0.25">
      <c r="A718" s="28" t="s">
        <v>738</v>
      </c>
      <c r="B718" s="28" t="s">
        <v>1458</v>
      </c>
      <c r="C718" s="28">
        <v>9079260862</v>
      </c>
      <c r="D718" s="30">
        <f>VLOOKUP(A718,source!$A$2:$M$724,13,FALSE)</f>
        <v>1</v>
      </c>
    </row>
    <row r="719" spans="1:4" x14ac:dyDescent="0.25">
      <c r="A719" s="28" t="s">
        <v>739</v>
      </c>
      <c r="B719" s="28" t="s">
        <v>1459</v>
      </c>
      <c r="C719" s="28">
        <v>9634095872</v>
      </c>
      <c r="D719" s="30">
        <f>VLOOKUP(A719,source!$A$2:$M$724,13,FALSE)</f>
        <v>1.8055555555555556</v>
      </c>
    </row>
    <row r="720" spans="1:4" x14ac:dyDescent="0.25">
      <c r="A720" s="28" t="s">
        <v>740</v>
      </c>
      <c r="B720" s="28" t="s">
        <v>1460</v>
      </c>
      <c r="C720" s="28">
        <v>9053228017</v>
      </c>
      <c r="D720" s="30">
        <f>VLOOKUP(A720,source!$A$2:$M$724,13,FALSE)</f>
        <v>1.7222222222222223</v>
      </c>
    </row>
    <row r="721" spans="1:4" x14ac:dyDescent="0.25">
      <c r="A721" s="28" t="s">
        <v>741</v>
      </c>
      <c r="B721" s="28" t="s">
        <v>1461</v>
      </c>
      <c r="C721" s="28">
        <v>9917186870</v>
      </c>
      <c r="D721" s="30">
        <f>VLOOKUP(A721,source!$A$2:$M$724,13,FALSE)</f>
        <v>1.1388888888888888</v>
      </c>
    </row>
    <row r="722" spans="1:4" x14ac:dyDescent="0.25">
      <c r="A722" s="28" t="s">
        <v>742</v>
      </c>
      <c r="B722" s="28" t="s">
        <v>1462</v>
      </c>
      <c r="C722" s="28">
        <v>8718932639</v>
      </c>
      <c r="D722" s="30">
        <f>VLOOKUP(A722,source!$A$2:$M$724,13,FALSE)</f>
        <v>1.4444444444444446</v>
      </c>
    </row>
    <row r="723" spans="1:4" x14ac:dyDescent="0.25">
      <c r="A723" s="28" t="s">
        <v>743</v>
      </c>
      <c r="B723" s="28" t="s">
        <v>1463</v>
      </c>
      <c r="C723" s="28">
        <v>9335028353</v>
      </c>
      <c r="D723" s="30">
        <f>VLOOKUP(A723,source!$A$2:$M$724,13,FALSE)</f>
        <v>7.4166666666666661</v>
      </c>
    </row>
    <row r="724" spans="1:4" x14ac:dyDescent="0.25">
      <c r="A724" s="28" t="s">
        <v>744</v>
      </c>
      <c r="B724" s="28" t="s">
        <v>1464</v>
      </c>
      <c r="C724" s="28">
        <v>6284186479</v>
      </c>
      <c r="D724" s="30">
        <f>VLOOKUP(A724,source!$A$2:$M$724,13,FALSE)</f>
        <v>1.2222222222222223</v>
      </c>
    </row>
  </sheetData>
  <conditionalFormatting sqref="C1:C1000">
    <cfRule type="expression" dxfId="0" priority="1">
      <formula>COUNTIF(C:C,C1)&gt;1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724"/>
  <sheetViews>
    <sheetView workbookViewId="0"/>
  </sheetViews>
  <sheetFormatPr defaultColWidth="12.6640625" defaultRowHeight="15.75" customHeight="1" x14ac:dyDescent="0.25"/>
  <sheetData>
    <row r="1" spans="1:13" x14ac:dyDescent="0.25">
      <c r="A1" s="7" t="s">
        <v>1465</v>
      </c>
      <c r="B1" s="7" t="s">
        <v>1466</v>
      </c>
      <c r="C1" s="7" t="s">
        <v>1467</v>
      </c>
      <c r="D1" s="7" t="s">
        <v>3</v>
      </c>
      <c r="E1" s="7" t="s">
        <v>1468</v>
      </c>
      <c r="F1" s="7" t="s">
        <v>8</v>
      </c>
      <c r="G1" s="7" t="s">
        <v>1469</v>
      </c>
      <c r="H1" s="7" t="s">
        <v>1470</v>
      </c>
      <c r="I1" s="7" t="s">
        <v>1471</v>
      </c>
      <c r="J1" s="7" t="s">
        <v>1472</v>
      </c>
      <c r="K1" s="7" t="s">
        <v>1473</v>
      </c>
      <c r="L1" s="7" t="s">
        <v>1474</v>
      </c>
      <c r="M1" s="7" t="s">
        <v>1475</v>
      </c>
    </row>
    <row r="2" spans="1:13" x14ac:dyDescent="0.25">
      <c r="A2" s="7" t="s">
        <v>19</v>
      </c>
      <c r="B2" s="7" t="s">
        <v>749</v>
      </c>
      <c r="C2" s="7">
        <v>34</v>
      </c>
      <c r="D2" s="7">
        <v>2015</v>
      </c>
      <c r="E2" s="7">
        <v>2188</v>
      </c>
      <c r="F2" s="7">
        <v>4.96</v>
      </c>
      <c r="G2" s="7">
        <v>236</v>
      </c>
      <c r="H2" s="7">
        <v>3</v>
      </c>
      <c r="I2" s="7">
        <v>4129</v>
      </c>
      <c r="J2" s="7">
        <v>1270</v>
      </c>
      <c r="K2" s="7">
        <v>33</v>
      </c>
      <c r="L2" s="31">
        <f>IFERROR(VLOOKUP(A2,'Teacher to Teacher Refer'!$B$2:$E$100,4,FALSE),0)</f>
        <v>0</v>
      </c>
      <c r="M2" s="31">
        <f>IFERROR(VLOOKUP(A2,Quality!$A$2:$B$510,2,FALSE),0)</f>
        <v>164</v>
      </c>
    </row>
    <row r="3" spans="1:13" x14ac:dyDescent="0.25">
      <c r="A3" s="7" t="s">
        <v>20</v>
      </c>
      <c r="B3" s="7" t="s">
        <v>750</v>
      </c>
      <c r="C3" s="7">
        <v>36</v>
      </c>
      <c r="D3" s="7">
        <v>2004</v>
      </c>
      <c r="E3" s="7">
        <v>2197</v>
      </c>
      <c r="F3" s="7">
        <v>4.95</v>
      </c>
      <c r="G3" s="7">
        <v>235</v>
      </c>
      <c r="H3" s="7">
        <v>2</v>
      </c>
      <c r="I3" s="7">
        <v>3928</v>
      </c>
      <c r="J3" s="7">
        <v>1231</v>
      </c>
      <c r="K3" s="7">
        <v>33</v>
      </c>
      <c r="L3" s="31">
        <f>IFERROR(VLOOKUP(A3,'Teacher to Teacher Refer'!$B$2:$E$100,4,FALSE),0)</f>
        <v>0</v>
      </c>
      <c r="M3" s="31">
        <f>IFERROR(VLOOKUP(A3,Quality!$A$2:$B$510,2,FALSE),0)</f>
        <v>179</v>
      </c>
    </row>
    <row r="4" spans="1:13" x14ac:dyDescent="0.25">
      <c r="A4" s="7" t="s">
        <v>21</v>
      </c>
      <c r="B4" s="7" t="s">
        <v>752</v>
      </c>
      <c r="C4" s="7">
        <v>26</v>
      </c>
      <c r="D4" s="7">
        <v>1982</v>
      </c>
      <c r="E4" s="7">
        <v>2124</v>
      </c>
      <c r="F4" s="7">
        <v>4.9400000000000004</v>
      </c>
      <c r="G4" s="7">
        <v>167</v>
      </c>
      <c r="H4" s="7">
        <v>0</v>
      </c>
      <c r="I4" s="7">
        <v>4299</v>
      </c>
      <c r="J4" s="7">
        <v>1044</v>
      </c>
      <c r="K4" s="7">
        <v>26</v>
      </c>
      <c r="L4" s="31">
        <f>IFERROR(VLOOKUP(A4,'Teacher to Teacher Refer'!$B$2:$E$100,4,FALSE),0)</f>
        <v>2</v>
      </c>
      <c r="M4" s="31">
        <f>IFERROR(VLOOKUP(A4,Quality!$A$2:$B$510,2,FALSE),0)</f>
        <v>74</v>
      </c>
    </row>
    <row r="5" spans="1:13" x14ac:dyDescent="0.25">
      <c r="A5" s="7" t="s">
        <v>22</v>
      </c>
      <c r="B5" s="7" t="s">
        <v>754</v>
      </c>
      <c r="C5" s="7">
        <v>35</v>
      </c>
      <c r="D5" s="7">
        <v>1972</v>
      </c>
      <c r="E5" s="7">
        <v>2164</v>
      </c>
      <c r="F5" s="7">
        <v>4.9800000000000004</v>
      </c>
      <c r="G5" s="7">
        <v>234</v>
      </c>
      <c r="H5" s="7">
        <v>0</v>
      </c>
      <c r="I5" s="7">
        <v>4216</v>
      </c>
      <c r="J5" s="7">
        <v>1242</v>
      </c>
      <c r="K5" s="7">
        <v>32</v>
      </c>
      <c r="L5" s="31">
        <f>IFERROR(VLOOKUP(A5,'Teacher to Teacher Refer'!$B$2:$E$100,4,FALSE),0)</f>
        <v>0</v>
      </c>
      <c r="M5" s="31">
        <f>IFERROR(VLOOKUP(A5,Quality!$A$2:$B$510,2,FALSE),0)</f>
        <v>175</v>
      </c>
    </row>
    <row r="6" spans="1:13" x14ac:dyDescent="0.25">
      <c r="A6" s="7" t="s">
        <v>23</v>
      </c>
      <c r="B6" s="7" t="s">
        <v>755</v>
      </c>
      <c r="C6" s="7">
        <v>27</v>
      </c>
      <c r="D6" s="7">
        <v>1957</v>
      </c>
      <c r="E6" s="7">
        <v>2034</v>
      </c>
      <c r="F6" s="7">
        <v>4.96</v>
      </c>
      <c r="G6" s="7">
        <v>112</v>
      </c>
      <c r="H6" s="7">
        <v>0</v>
      </c>
      <c r="I6" s="7">
        <v>3925</v>
      </c>
      <c r="J6" s="7">
        <v>938</v>
      </c>
      <c r="K6" s="7">
        <v>26</v>
      </c>
      <c r="L6" s="31">
        <f>IFERROR(VLOOKUP(A6,'Teacher to Teacher Refer'!$B$2:$E$100,4,FALSE),0)</f>
        <v>0</v>
      </c>
      <c r="M6" s="31">
        <f>IFERROR(VLOOKUP(A6,Quality!$A$2:$B$510,2,FALSE),0)</f>
        <v>100</v>
      </c>
    </row>
    <row r="7" spans="1:13" x14ac:dyDescent="0.25">
      <c r="A7" s="7" t="s">
        <v>24</v>
      </c>
      <c r="B7" s="7" t="s">
        <v>756</v>
      </c>
      <c r="C7" s="7">
        <v>27</v>
      </c>
      <c r="D7" s="7">
        <v>1933</v>
      </c>
      <c r="E7" s="7">
        <v>1992</v>
      </c>
      <c r="F7" s="7">
        <v>4.97</v>
      </c>
      <c r="G7" s="7">
        <v>108</v>
      </c>
      <c r="H7" s="7">
        <v>0</v>
      </c>
      <c r="I7" s="7">
        <v>3804</v>
      </c>
      <c r="J7" s="7">
        <v>1031</v>
      </c>
      <c r="K7" s="7">
        <v>26</v>
      </c>
      <c r="L7" s="31">
        <f>IFERROR(VLOOKUP(A7,'Teacher to Teacher Refer'!$B$2:$E$100,4,FALSE),0)</f>
        <v>0</v>
      </c>
      <c r="M7" s="31">
        <f>IFERROR(VLOOKUP(A7,Quality!$A$2:$B$510,2,FALSE),0)</f>
        <v>100</v>
      </c>
    </row>
    <row r="8" spans="1:13" x14ac:dyDescent="0.25">
      <c r="A8" s="7" t="s">
        <v>25</v>
      </c>
      <c r="B8" s="7" t="s">
        <v>757</v>
      </c>
      <c r="C8" s="7">
        <v>32</v>
      </c>
      <c r="D8" s="7">
        <v>1907</v>
      </c>
      <c r="E8" s="7">
        <v>2075</v>
      </c>
      <c r="F8" s="7">
        <v>4.99</v>
      </c>
      <c r="G8" s="7">
        <v>195</v>
      </c>
      <c r="H8" s="7">
        <v>1</v>
      </c>
      <c r="I8" s="7">
        <v>3853</v>
      </c>
      <c r="J8" s="7">
        <v>1191</v>
      </c>
      <c r="K8" s="7">
        <v>31</v>
      </c>
      <c r="L8" s="31">
        <f>IFERROR(VLOOKUP(A8,'Teacher to Teacher Refer'!$B$2:$E$100,4,FALSE),0)</f>
        <v>0</v>
      </c>
      <c r="M8" s="31">
        <f>IFERROR(VLOOKUP(A8,Quality!$A$2:$B$510,2,FALSE),0)</f>
        <v>152</v>
      </c>
    </row>
    <row r="9" spans="1:13" x14ac:dyDescent="0.25">
      <c r="A9" s="7" t="s">
        <v>26</v>
      </c>
      <c r="B9" s="7" t="s">
        <v>758</v>
      </c>
      <c r="C9" s="7">
        <v>41</v>
      </c>
      <c r="D9" s="7">
        <v>1821</v>
      </c>
      <c r="E9" s="7">
        <v>1896</v>
      </c>
      <c r="F9" s="7">
        <v>4.99</v>
      </c>
      <c r="G9" s="7">
        <v>177</v>
      </c>
      <c r="H9" s="7">
        <v>0</v>
      </c>
      <c r="I9" s="7">
        <v>3106</v>
      </c>
      <c r="J9" s="7">
        <v>893</v>
      </c>
      <c r="K9" s="7">
        <v>36</v>
      </c>
      <c r="L9" s="31">
        <f>IFERROR(VLOOKUP(A9,'Teacher to Teacher Refer'!$B$2:$E$100,4,FALSE),0)</f>
        <v>0</v>
      </c>
      <c r="M9" s="31">
        <f>IFERROR(VLOOKUP(A9,Quality!$A$2:$B$510,2,FALSE),0)</f>
        <v>400</v>
      </c>
    </row>
    <row r="10" spans="1:13" x14ac:dyDescent="0.25">
      <c r="A10" s="7" t="s">
        <v>27</v>
      </c>
      <c r="B10" s="7" t="s">
        <v>759</v>
      </c>
      <c r="C10" s="7">
        <v>38</v>
      </c>
      <c r="D10" s="7">
        <v>1815</v>
      </c>
      <c r="E10" s="7">
        <v>1880</v>
      </c>
      <c r="F10" s="7">
        <v>4.99</v>
      </c>
      <c r="G10" s="7">
        <v>170</v>
      </c>
      <c r="H10" s="7">
        <v>1</v>
      </c>
      <c r="I10" s="7">
        <v>3095</v>
      </c>
      <c r="J10" s="7">
        <v>962</v>
      </c>
      <c r="K10" s="7">
        <v>36</v>
      </c>
      <c r="L10" s="31">
        <f>IFERROR(VLOOKUP(A10,'Teacher to Teacher Refer'!$B$2:$E$100,4,FALSE),0)</f>
        <v>0</v>
      </c>
      <c r="M10" s="31">
        <f>IFERROR(VLOOKUP(A10,Quality!$A$2:$B$510,2,FALSE),0)</f>
        <v>370</v>
      </c>
    </row>
    <row r="11" spans="1:13" x14ac:dyDescent="0.25">
      <c r="A11" s="7" t="s">
        <v>28</v>
      </c>
      <c r="B11" s="7" t="s">
        <v>760</v>
      </c>
      <c r="C11" s="7">
        <v>25</v>
      </c>
      <c r="D11" s="7">
        <v>1777</v>
      </c>
      <c r="E11" s="7">
        <v>1837</v>
      </c>
      <c r="F11" s="7">
        <v>4.99</v>
      </c>
      <c r="G11" s="7">
        <v>87</v>
      </c>
      <c r="H11" s="7">
        <v>0</v>
      </c>
      <c r="I11" s="7">
        <v>3439</v>
      </c>
      <c r="J11" s="7">
        <v>793</v>
      </c>
      <c r="K11" s="7">
        <v>25</v>
      </c>
      <c r="L11" s="31">
        <f>IFERROR(VLOOKUP(A11,'Teacher to Teacher Refer'!$B$2:$E$100,4,FALSE),0)</f>
        <v>0</v>
      </c>
      <c r="M11" s="31">
        <f>IFERROR(VLOOKUP(A11,Quality!$A$2:$B$510,2,FALSE),0)</f>
        <v>111</v>
      </c>
    </row>
    <row r="12" spans="1:13" x14ac:dyDescent="0.25">
      <c r="A12" s="7" t="s">
        <v>29</v>
      </c>
      <c r="B12" s="7" t="s">
        <v>761</v>
      </c>
      <c r="C12" s="7">
        <v>30</v>
      </c>
      <c r="D12" s="7">
        <v>1551</v>
      </c>
      <c r="E12" s="7">
        <v>1590</v>
      </c>
      <c r="F12" s="7">
        <v>4.9800000000000004</v>
      </c>
      <c r="G12" s="7">
        <v>143</v>
      </c>
      <c r="H12" s="7">
        <v>2</v>
      </c>
      <c r="I12" s="7">
        <v>3525</v>
      </c>
      <c r="J12" s="7">
        <v>892</v>
      </c>
      <c r="K12" s="7">
        <v>29</v>
      </c>
      <c r="L12" s="31">
        <f>IFERROR(VLOOKUP(A12,'Teacher to Teacher Refer'!$B$2:$E$100,4,FALSE),0)</f>
        <v>0</v>
      </c>
      <c r="M12" s="31">
        <f>IFERROR(VLOOKUP(A12,Quality!$A$2:$B$510,2,FALSE),0)</f>
        <v>284</v>
      </c>
    </row>
    <row r="13" spans="1:13" x14ac:dyDescent="0.25">
      <c r="A13" s="7" t="s">
        <v>30</v>
      </c>
      <c r="B13" s="7" t="s">
        <v>762</v>
      </c>
      <c r="C13" s="7">
        <v>28</v>
      </c>
      <c r="D13" s="7">
        <v>1501</v>
      </c>
      <c r="E13" s="7">
        <v>1675</v>
      </c>
      <c r="F13" s="7">
        <v>4.96</v>
      </c>
      <c r="G13" s="7">
        <v>159</v>
      </c>
      <c r="H13" s="7">
        <v>0</v>
      </c>
      <c r="I13" s="7">
        <v>2756</v>
      </c>
      <c r="J13" s="7">
        <v>1098</v>
      </c>
      <c r="K13" s="7">
        <v>27</v>
      </c>
      <c r="L13" s="31">
        <f>IFERROR(VLOOKUP(A13,'Teacher to Teacher Refer'!$B$2:$E$100,4,FALSE),0)</f>
        <v>0</v>
      </c>
      <c r="M13" s="31">
        <f>IFERROR(VLOOKUP(A13,Quality!$A$2:$B$510,2,FALSE),0)</f>
        <v>272</v>
      </c>
    </row>
    <row r="14" spans="1:13" x14ac:dyDescent="0.25">
      <c r="A14" s="7" t="s">
        <v>31</v>
      </c>
      <c r="B14" s="7" t="s">
        <v>763</v>
      </c>
      <c r="C14" s="7">
        <v>32</v>
      </c>
      <c r="D14" s="7">
        <v>1495</v>
      </c>
      <c r="E14" s="7">
        <v>1612</v>
      </c>
      <c r="F14" s="7">
        <v>4.9400000000000004</v>
      </c>
      <c r="G14" s="7">
        <v>193</v>
      </c>
      <c r="H14" s="7">
        <v>1</v>
      </c>
      <c r="I14" s="7">
        <v>2942</v>
      </c>
      <c r="J14" s="7">
        <v>1054</v>
      </c>
      <c r="K14" s="7">
        <v>32</v>
      </c>
      <c r="L14" s="31">
        <f>IFERROR(VLOOKUP(A14,'Teacher to Teacher Refer'!$B$2:$E$100,4,FALSE),0)</f>
        <v>0</v>
      </c>
      <c r="M14" s="31">
        <f>IFERROR(VLOOKUP(A14,Quality!$A$2:$B$510,2,FALSE),0)</f>
        <v>0</v>
      </c>
    </row>
    <row r="15" spans="1:13" x14ac:dyDescent="0.25">
      <c r="A15" s="7" t="s">
        <v>32</v>
      </c>
      <c r="B15" s="7" t="s">
        <v>764</v>
      </c>
      <c r="C15" s="7">
        <v>38</v>
      </c>
      <c r="D15" s="7">
        <v>1495</v>
      </c>
      <c r="E15" s="7">
        <v>1546</v>
      </c>
      <c r="F15" s="7">
        <v>4.9800000000000004</v>
      </c>
      <c r="G15" s="7">
        <v>139</v>
      </c>
      <c r="H15" s="7">
        <v>4</v>
      </c>
      <c r="I15" s="7">
        <v>3477</v>
      </c>
      <c r="J15" s="7">
        <v>1201</v>
      </c>
      <c r="K15" s="7">
        <v>29</v>
      </c>
      <c r="L15" s="31">
        <f>IFERROR(VLOOKUP(A15,'Teacher to Teacher Refer'!$B$2:$E$100,4,FALSE),0)</f>
        <v>0</v>
      </c>
      <c r="M15" s="31">
        <f>IFERROR(VLOOKUP(A15,Quality!$A$2:$B$510,2,FALSE),0)</f>
        <v>380</v>
      </c>
    </row>
    <row r="16" spans="1:13" x14ac:dyDescent="0.25">
      <c r="A16" s="7" t="s">
        <v>33</v>
      </c>
      <c r="B16" s="7" t="s">
        <v>765</v>
      </c>
      <c r="C16" s="7">
        <v>30</v>
      </c>
      <c r="D16" s="7">
        <v>1493</v>
      </c>
      <c r="E16" s="7">
        <v>1726</v>
      </c>
      <c r="F16" s="7">
        <v>4.9800000000000004</v>
      </c>
      <c r="G16" s="7">
        <v>163</v>
      </c>
      <c r="H16" s="7">
        <v>1</v>
      </c>
      <c r="I16" s="7">
        <v>2833</v>
      </c>
      <c r="J16" s="7">
        <v>1097</v>
      </c>
      <c r="K16" s="7">
        <v>29</v>
      </c>
      <c r="L16" s="31">
        <f>IFERROR(VLOOKUP(A16,'Teacher to Teacher Refer'!$B$2:$E$100,4,FALSE),0)</f>
        <v>0</v>
      </c>
      <c r="M16" s="31">
        <f>IFERROR(VLOOKUP(A16,Quality!$A$2:$B$510,2,FALSE),0)</f>
        <v>291</v>
      </c>
    </row>
    <row r="17" spans="1:13" x14ac:dyDescent="0.25">
      <c r="A17" s="7" t="s">
        <v>34</v>
      </c>
      <c r="B17" s="7" t="s">
        <v>766</v>
      </c>
      <c r="C17" s="7">
        <v>31</v>
      </c>
      <c r="D17" s="7">
        <v>1486</v>
      </c>
      <c r="E17" s="7">
        <v>1605</v>
      </c>
      <c r="F17" s="7">
        <v>4.9400000000000004</v>
      </c>
      <c r="G17" s="7">
        <v>183</v>
      </c>
      <c r="H17" s="7">
        <v>3</v>
      </c>
      <c r="I17" s="7">
        <v>3084</v>
      </c>
      <c r="J17" s="7">
        <v>1063</v>
      </c>
      <c r="K17" s="7">
        <v>31</v>
      </c>
      <c r="L17" s="31">
        <f>IFERROR(VLOOKUP(A17,'Teacher to Teacher Refer'!$B$2:$E$100,4,FALSE),0)</f>
        <v>0</v>
      </c>
      <c r="M17" s="31">
        <f>IFERROR(VLOOKUP(A17,Quality!$A$2:$B$510,2,FALSE),0)</f>
        <v>0</v>
      </c>
    </row>
    <row r="18" spans="1:13" x14ac:dyDescent="0.25">
      <c r="A18" s="7" t="s">
        <v>35</v>
      </c>
      <c r="B18" s="7" t="s">
        <v>767</v>
      </c>
      <c r="C18" s="7">
        <v>27</v>
      </c>
      <c r="D18" s="7">
        <v>1467</v>
      </c>
      <c r="E18" s="7">
        <v>1532</v>
      </c>
      <c r="F18" s="7">
        <v>4.9800000000000004</v>
      </c>
      <c r="G18" s="7">
        <v>97</v>
      </c>
      <c r="H18" s="7">
        <v>2</v>
      </c>
      <c r="I18" s="7">
        <v>3152</v>
      </c>
      <c r="J18" s="7">
        <v>555</v>
      </c>
      <c r="K18" s="7">
        <v>23</v>
      </c>
      <c r="L18" s="31">
        <f>IFERROR(VLOOKUP(A18,'Teacher to Teacher Refer'!$B$2:$E$100,4,FALSE),0)</f>
        <v>2</v>
      </c>
      <c r="M18" s="31">
        <f>IFERROR(VLOOKUP(A18,Quality!$A$2:$B$510,2,FALSE),0)</f>
        <v>114</v>
      </c>
    </row>
    <row r="19" spans="1:13" x14ac:dyDescent="0.25">
      <c r="A19" s="7" t="s">
        <v>36</v>
      </c>
      <c r="B19" s="7" t="s">
        <v>768</v>
      </c>
      <c r="C19" s="7">
        <v>33</v>
      </c>
      <c r="D19" s="7">
        <v>1454</v>
      </c>
      <c r="E19" s="7">
        <v>1499</v>
      </c>
      <c r="F19" s="7">
        <v>4.9800000000000004</v>
      </c>
      <c r="G19" s="7">
        <v>136</v>
      </c>
      <c r="H19" s="7">
        <v>1</v>
      </c>
      <c r="I19" s="7">
        <v>3314</v>
      </c>
      <c r="J19" s="7">
        <v>1102</v>
      </c>
      <c r="K19" s="7">
        <v>27</v>
      </c>
      <c r="L19" s="31">
        <f>IFERROR(VLOOKUP(A19,'Teacher to Teacher Refer'!$B$2:$E$100,4,FALSE),0)</f>
        <v>0</v>
      </c>
      <c r="M19" s="31">
        <f>IFERROR(VLOOKUP(A19,Quality!$A$2:$B$510,2,FALSE),0)</f>
        <v>328</v>
      </c>
    </row>
    <row r="20" spans="1:13" x14ac:dyDescent="0.25">
      <c r="A20" s="7" t="s">
        <v>37</v>
      </c>
      <c r="B20" s="7" t="s">
        <v>769</v>
      </c>
      <c r="C20" s="7">
        <v>23</v>
      </c>
      <c r="D20" s="7">
        <v>1440</v>
      </c>
      <c r="E20" s="7">
        <v>1493</v>
      </c>
      <c r="F20" s="7">
        <v>4.93</v>
      </c>
      <c r="G20" s="7">
        <v>158</v>
      </c>
      <c r="H20" s="7">
        <v>0</v>
      </c>
      <c r="I20" s="7">
        <v>4030</v>
      </c>
      <c r="J20" s="7">
        <v>1116</v>
      </c>
      <c r="K20" s="7">
        <v>23</v>
      </c>
      <c r="L20" s="31">
        <f>IFERROR(VLOOKUP(A20,'Teacher to Teacher Refer'!$B$2:$E$100,4,FALSE),0)</f>
        <v>2</v>
      </c>
      <c r="M20" s="31">
        <f>IFERROR(VLOOKUP(A20,Quality!$A$2:$B$510,2,FALSE),0)</f>
        <v>204</v>
      </c>
    </row>
    <row r="21" spans="1:13" x14ac:dyDescent="0.25">
      <c r="A21" s="7" t="s">
        <v>38</v>
      </c>
      <c r="B21" s="7" t="s">
        <v>770</v>
      </c>
      <c r="C21" s="7">
        <v>28</v>
      </c>
      <c r="D21" s="7">
        <v>1439</v>
      </c>
      <c r="E21" s="7">
        <v>1478</v>
      </c>
      <c r="F21" s="7">
        <v>4.97</v>
      </c>
      <c r="G21" s="7">
        <v>126</v>
      </c>
      <c r="H21" s="7">
        <v>1</v>
      </c>
      <c r="I21" s="7">
        <v>3343</v>
      </c>
      <c r="J21" s="7">
        <v>818</v>
      </c>
      <c r="K21" s="7">
        <v>27</v>
      </c>
      <c r="L21" s="31">
        <f>IFERROR(VLOOKUP(A21,'Teacher to Teacher Refer'!$B$2:$E$100,4,FALSE),0)</f>
        <v>1</v>
      </c>
      <c r="M21" s="31">
        <f>IFERROR(VLOOKUP(A21,Quality!$A$2:$B$510,2,FALSE),0)</f>
        <v>262</v>
      </c>
    </row>
    <row r="22" spans="1:13" x14ac:dyDescent="0.25">
      <c r="A22" s="7" t="s">
        <v>39</v>
      </c>
      <c r="B22" s="7" t="s">
        <v>771</v>
      </c>
      <c r="C22" s="7">
        <v>22</v>
      </c>
      <c r="D22" s="7">
        <v>1416</v>
      </c>
      <c r="E22" s="7">
        <v>1460</v>
      </c>
      <c r="F22" s="7">
        <v>4.97</v>
      </c>
      <c r="G22" s="7">
        <v>120</v>
      </c>
      <c r="H22" s="7">
        <v>4</v>
      </c>
      <c r="I22" s="7">
        <v>3572</v>
      </c>
      <c r="J22" s="7">
        <v>1133</v>
      </c>
      <c r="K22" s="7">
        <v>22</v>
      </c>
      <c r="L22" s="31">
        <f>IFERROR(VLOOKUP(A22,'Teacher to Teacher Refer'!$B$2:$E$100,4,FALSE),0)</f>
        <v>0</v>
      </c>
      <c r="M22" s="31">
        <f>IFERROR(VLOOKUP(A22,Quality!$A$2:$B$510,2,FALSE),0)</f>
        <v>195</v>
      </c>
    </row>
    <row r="23" spans="1:13" x14ac:dyDescent="0.25">
      <c r="A23" s="7" t="s">
        <v>40</v>
      </c>
      <c r="B23" s="7" t="s">
        <v>772</v>
      </c>
      <c r="C23" s="7">
        <v>27</v>
      </c>
      <c r="D23" s="7">
        <v>1415</v>
      </c>
      <c r="E23" s="7">
        <v>1527</v>
      </c>
      <c r="F23" s="7">
        <v>4.97</v>
      </c>
      <c r="G23" s="7">
        <v>98</v>
      </c>
      <c r="H23" s="7">
        <v>0</v>
      </c>
      <c r="I23" s="7">
        <v>3094</v>
      </c>
      <c r="J23" s="7">
        <v>574</v>
      </c>
      <c r="K23" s="7">
        <v>24</v>
      </c>
      <c r="L23" s="31">
        <f>IFERROR(VLOOKUP(A23,'Teacher to Teacher Refer'!$B$2:$E$100,4,FALSE),0)</f>
        <v>1</v>
      </c>
      <c r="M23" s="31">
        <f>IFERROR(VLOOKUP(A23,Quality!$A$2:$B$510,2,FALSE),0)</f>
        <v>116</v>
      </c>
    </row>
    <row r="24" spans="1:13" x14ac:dyDescent="0.25">
      <c r="A24" s="7" t="s">
        <v>41</v>
      </c>
      <c r="B24" s="7" t="s">
        <v>773</v>
      </c>
      <c r="C24" s="7">
        <v>25</v>
      </c>
      <c r="D24" s="7">
        <v>1370</v>
      </c>
      <c r="E24" s="7">
        <v>1428</v>
      </c>
      <c r="F24" s="7">
        <v>4.9800000000000004</v>
      </c>
      <c r="G24" s="7">
        <v>142</v>
      </c>
      <c r="H24" s="7">
        <v>2</v>
      </c>
      <c r="I24" s="7">
        <v>2943</v>
      </c>
      <c r="J24" s="7">
        <v>693</v>
      </c>
      <c r="K24" s="7">
        <v>24</v>
      </c>
      <c r="L24" s="31">
        <f>IFERROR(VLOOKUP(A24,'Teacher to Teacher Refer'!$B$2:$E$100,4,FALSE),0)</f>
        <v>0</v>
      </c>
      <c r="M24" s="31">
        <f>IFERROR(VLOOKUP(A24,Quality!$A$2:$B$510,2,FALSE),0)</f>
        <v>0</v>
      </c>
    </row>
    <row r="25" spans="1:13" x14ac:dyDescent="0.25">
      <c r="A25" s="7" t="s">
        <v>42</v>
      </c>
      <c r="B25" s="7" t="s">
        <v>774</v>
      </c>
      <c r="C25" s="7">
        <v>24</v>
      </c>
      <c r="D25" s="7">
        <v>1364</v>
      </c>
      <c r="E25" s="7">
        <v>1420</v>
      </c>
      <c r="F25" s="7">
        <v>4.99</v>
      </c>
      <c r="G25" s="7">
        <v>145</v>
      </c>
      <c r="H25" s="7">
        <v>2</v>
      </c>
      <c r="I25" s="7">
        <v>3076</v>
      </c>
      <c r="J25" s="7">
        <v>723</v>
      </c>
      <c r="K25" s="7">
        <v>24</v>
      </c>
      <c r="L25" s="31">
        <f>IFERROR(VLOOKUP(A25,'Teacher to Teacher Refer'!$B$2:$E$100,4,FALSE),0)</f>
        <v>0</v>
      </c>
      <c r="M25" s="31">
        <f>IFERROR(VLOOKUP(A25,Quality!$A$2:$B$510,2,FALSE),0)</f>
        <v>0</v>
      </c>
    </row>
    <row r="26" spans="1:13" x14ac:dyDescent="0.25">
      <c r="A26" s="7" t="s">
        <v>43</v>
      </c>
      <c r="B26" s="7" t="s">
        <v>775</v>
      </c>
      <c r="C26" s="7">
        <v>26</v>
      </c>
      <c r="D26" s="7">
        <v>1348</v>
      </c>
      <c r="E26" s="7">
        <v>1449</v>
      </c>
      <c r="F26" s="7">
        <v>4.9800000000000004</v>
      </c>
      <c r="G26" s="7">
        <v>73</v>
      </c>
      <c r="H26" s="7">
        <v>0</v>
      </c>
      <c r="I26" s="7">
        <v>2697</v>
      </c>
      <c r="J26" s="7">
        <v>569</v>
      </c>
      <c r="K26" s="7">
        <v>23</v>
      </c>
      <c r="L26" s="31">
        <f>IFERROR(VLOOKUP(A26,'Teacher to Teacher Refer'!$B$2:$E$100,4,FALSE),0)</f>
        <v>0</v>
      </c>
      <c r="M26" s="31">
        <f>IFERROR(VLOOKUP(A26,Quality!$A$2:$B$510,2,FALSE),0)</f>
        <v>135</v>
      </c>
    </row>
    <row r="27" spans="1:13" x14ac:dyDescent="0.25">
      <c r="A27" s="7" t="s">
        <v>44</v>
      </c>
      <c r="B27" s="7" t="s">
        <v>776</v>
      </c>
      <c r="C27" s="7">
        <v>21</v>
      </c>
      <c r="D27" s="7">
        <v>1345</v>
      </c>
      <c r="E27" s="7">
        <v>1390</v>
      </c>
      <c r="F27" s="7">
        <v>4.9400000000000004</v>
      </c>
      <c r="G27" s="7">
        <v>118</v>
      </c>
      <c r="H27" s="7">
        <v>2</v>
      </c>
      <c r="I27" s="7">
        <v>3185</v>
      </c>
      <c r="J27" s="7">
        <v>1005</v>
      </c>
      <c r="K27" s="7">
        <v>20</v>
      </c>
      <c r="L27" s="31">
        <f>IFERROR(VLOOKUP(A27,'Teacher to Teacher Refer'!$B$2:$E$100,4,FALSE),0)</f>
        <v>0</v>
      </c>
      <c r="M27" s="31">
        <f>IFERROR(VLOOKUP(A27,Quality!$A$2:$B$510,2,FALSE),0)</f>
        <v>210</v>
      </c>
    </row>
    <row r="28" spans="1:13" x14ac:dyDescent="0.25">
      <c r="A28" s="7" t="s">
        <v>45</v>
      </c>
      <c r="B28" s="7" t="s">
        <v>777</v>
      </c>
      <c r="C28" s="7">
        <v>19</v>
      </c>
      <c r="D28" s="7">
        <v>1315</v>
      </c>
      <c r="E28" s="7">
        <v>1371</v>
      </c>
      <c r="F28" s="7">
        <v>4.91</v>
      </c>
      <c r="G28" s="7">
        <v>134</v>
      </c>
      <c r="H28" s="7">
        <v>0</v>
      </c>
      <c r="I28" s="7">
        <v>3992</v>
      </c>
      <c r="J28" s="7">
        <v>1206</v>
      </c>
      <c r="K28" s="7">
        <v>19</v>
      </c>
      <c r="L28" s="31">
        <f>IFERROR(VLOOKUP(A28,'Teacher to Teacher Refer'!$B$2:$E$100,4,FALSE),0)</f>
        <v>0</v>
      </c>
      <c r="M28" s="31">
        <f>IFERROR(VLOOKUP(A28,Quality!$A$2:$B$510,2,FALSE),0)</f>
        <v>183</v>
      </c>
    </row>
    <row r="29" spans="1:13" x14ac:dyDescent="0.25">
      <c r="A29" s="7" t="s">
        <v>46</v>
      </c>
      <c r="B29" s="7" t="s">
        <v>778</v>
      </c>
      <c r="C29" s="7">
        <v>26</v>
      </c>
      <c r="D29" s="7">
        <v>1298</v>
      </c>
      <c r="E29" s="7">
        <v>1380</v>
      </c>
      <c r="F29" s="7">
        <v>4.96</v>
      </c>
      <c r="G29" s="7">
        <v>145</v>
      </c>
      <c r="H29" s="7">
        <v>0</v>
      </c>
      <c r="I29" s="7">
        <v>2695</v>
      </c>
      <c r="J29" s="7">
        <v>1091</v>
      </c>
      <c r="K29" s="7">
        <v>26</v>
      </c>
      <c r="L29" s="31">
        <f>IFERROR(VLOOKUP(A29,'Teacher to Teacher Refer'!$B$2:$E$100,4,FALSE),0)</f>
        <v>0</v>
      </c>
      <c r="M29" s="31">
        <f>IFERROR(VLOOKUP(A29,Quality!$A$2:$B$510,2,FALSE),0)</f>
        <v>0</v>
      </c>
    </row>
    <row r="30" spans="1:13" x14ac:dyDescent="0.25">
      <c r="A30" s="7" t="s">
        <v>47</v>
      </c>
      <c r="B30" s="7" t="s">
        <v>779</v>
      </c>
      <c r="C30" s="7">
        <v>25</v>
      </c>
      <c r="D30" s="7">
        <v>1295</v>
      </c>
      <c r="E30" s="7">
        <v>1329</v>
      </c>
      <c r="F30" s="7">
        <v>4.99</v>
      </c>
      <c r="G30" s="7">
        <v>109</v>
      </c>
      <c r="H30" s="7">
        <v>0</v>
      </c>
      <c r="I30" s="7">
        <v>1976</v>
      </c>
      <c r="J30" s="7">
        <v>863</v>
      </c>
      <c r="K30" s="7">
        <v>24</v>
      </c>
      <c r="L30" s="31">
        <f>IFERROR(VLOOKUP(A30,'Teacher to Teacher Refer'!$B$2:$E$100,4,FALSE),0)</f>
        <v>0</v>
      </c>
      <c r="M30" s="31">
        <f>IFERROR(VLOOKUP(A30,Quality!$A$2:$B$510,2,FALSE),0)</f>
        <v>247</v>
      </c>
    </row>
    <row r="31" spans="1:13" x14ac:dyDescent="0.25">
      <c r="A31" s="7" t="s">
        <v>48</v>
      </c>
      <c r="B31" s="7" t="s">
        <v>780</v>
      </c>
      <c r="C31" s="7">
        <v>31</v>
      </c>
      <c r="D31" s="7">
        <v>1293</v>
      </c>
      <c r="E31" s="7">
        <v>1428</v>
      </c>
      <c r="F31" s="7">
        <v>4.9800000000000004</v>
      </c>
      <c r="G31" s="7">
        <v>69</v>
      </c>
      <c r="H31" s="7">
        <v>0</v>
      </c>
      <c r="I31" s="7">
        <v>3357</v>
      </c>
      <c r="J31" s="7">
        <v>964</v>
      </c>
      <c r="K31" s="7">
        <v>28</v>
      </c>
      <c r="L31" s="31">
        <f>IFERROR(VLOOKUP(A31,'Teacher to Teacher Refer'!$B$2:$E$100,4,FALSE),0)</f>
        <v>0</v>
      </c>
      <c r="M31" s="31">
        <f>IFERROR(VLOOKUP(A31,Quality!$A$2:$B$510,2,FALSE),0)</f>
        <v>169</v>
      </c>
    </row>
    <row r="32" spans="1:13" x14ac:dyDescent="0.25">
      <c r="A32" s="7" t="s">
        <v>50</v>
      </c>
      <c r="B32" s="7" t="s">
        <v>781</v>
      </c>
      <c r="C32" s="7">
        <v>34</v>
      </c>
      <c r="D32" s="7">
        <v>1285</v>
      </c>
      <c r="E32" s="7">
        <v>1336</v>
      </c>
      <c r="F32" s="7">
        <v>4.9400000000000004</v>
      </c>
      <c r="G32" s="7">
        <v>138</v>
      </c>
      <c r="H32" s="7">
        <v>1</v>
      </c>
      <c r="I32" s="7">
        <v>2998</v>
      </c>
      <c r="J32" s="7">
        <v>1032</v>
      </c>
      <c r="K32" s="7">
        <v>28</v>
      </c>
      <c r="L32" s="31">
        <f>IFERROR(VLOOKUP(A32,'Teacher to Teacher Refer'!$B$2:$E$100,4,FALSE),0)</f>
        <v>2</v>
      </c>
      <c r="M32" s="31">
        <f>IFERROR(VLOOKUP(A32,Quality!$A$2:$B$510,2,FALSE),0)</f>
        <v>331</v>
      </c>
    </row>
    <row r="33" spans="1:13" x14ac:dyDescent="0.25">
      <c r="A33" s="7" t="s">
        <v>51</v>
      </c>
      <c r="B33" s="7" t="s">
        <v>782</v>
      </c>
      <c r="C33" s="7">
        <v>22</v>
      </c>
      <c r="D33" s="7">
        <v>1271</v>
      </c>
      <c r="E33" s="7">
        <v>1327</v>
      </c>
      <c r="F33" s="7">
        <v>4.99</v>
      </c>
      <c r="G33" s="7">
        <v>125</v>
      </c>
      <c r="H33" s="7">
        <v>0</v>
      </c>
      <c r="I33" s="7">
        <v>2738</v>
      </c>
      <c r="J33" s="7">
        <v>677</v>
      </c>
      <c r="K33" s="7">
        <v>22</v>
      </c>
      <c r="L33" s="31">
        <f>IFERROR(VLOOKUP(A33,'Teacher to Teacher Refer'!$B$2:$E$100,4,FALSE),0)</f>
        <v>0</v>
      </c>
      <c r="M33" s="31">
        <f>IFERROR(VLOOKUP(A33,Quality!$A$2:$B$510,2,FALSE),0)</f>
        <v>0</v>
      </c>
    </row>
    <row r="34" spans="1:13" x14ac:dyDescent="0.25">
      <c r="A34" s="7" t="s">
        <v>52</v>
      </c>
      <c r="B34" s="7" t="s">
        <v>783</v>
      </c>
      <c r="C34" s="7">
        <v>31</v>
      </c>
      <c r="D34" s="7">
        <v>1263</v>
      </c>
      <c r="E34" s="7">
        <v>1346</v>
      </c>
      <c r="F34" s="7">
        <v>4.9800000000000004</v>
      </c>
      <c r="G34" s="7">
        <v>60</v>
      </c>
      <c r="H34" s="7">
        <v>0</v>
      </c>
      <c r="I34" s="7">
        <v>2352</v>
      </c>
      <c r="J34" s="7">
        <v>1317</v>
      </c>
      <c r="K34" s="7">
        <v>26</v>
      </c>
      <c r="L34" s="31">
        <f>IFERROR(VLOOKUP(A34,'Teacher to Teacher Refer'!$B$2:$E$100,4,FALSE),0)</f>
        <v>0</v>
      </c>
      <c r="M34" s="31">
        <f>IFERROR(VLOOKUP(A34,Quality!$A$2:$B$510,2,FALSE),0)</f>
        <v>165</v>
      </c>
    </row>
    <row r="35" spans="1:13" x14ac:dyDescent="0.25">
      <c r="A35" s="7" t="s">
        <v>53</v>
      </c>
      <c r="B35" s="7" t="s">
        <v>784</v>
      </c>
      <c r="C35" s="7">
        <v>19</v>
      </c>
      <c r="D35" s="7">
        <v>1235</v>
      </c>
      <c r="E35" s="7">
        <v>1255</v>
      </c>
      <c r="F35" s="7">
        <v>4.99</v>
      </c>
      <c r="G35" s="7">
        <v>101</v>
      </c>
      <c r="H35" s="7">
        <v>3</v>
      </c>
      <c r="I35" s="7">
        <v>2778</v>
      </c>
      <c r="J35" s="7">
        <v>986</v>
      </c>
      <c r="K35" s="7">
        <v>19</v>
      </c>
      <c r="L35" s="31">
        <f>IFERROR(VLOOKUP(A35,'Teacher to Teacher Refer'!$B$2:$E$100,4,FALSE),0)</f>
        <v>0</v>
      </c>
      <c r="M35" s="31">
        <f>IFERROR(VLOOKUP(A35,Quality!$A$2:$B$510,2,FALSE),0)</f>
        <v>112</v>
      </c>
    </row>
    <row r="36" spans="1:13" x14ac:dyDescent="0.25">
      <c r="A36" s="7" t="s">
        <v>54</v>
      </c>
      <c r="B36" s="7" t="s">
        <v>785</v>
      </c>
      <c r="C36" s="7">
        <v>19</v>
      </c>
      <c r="D36" s="7">
        <v>1225</v>
      </c>
      <c r="E36" s="7">
        <v>1246</v>
      </c>
      <c r="F36" s="7">
        <v>4.9800000000000004</v>
      </c>
      <c r="G36" s="7">
        <v>98</v>
      </c>
      <c r="H36" s="7">
        <v>0</v>
      </c>
      <c r="I36" s="7">
        <v>2583</v>
      </c>
      <c r="J36" s="7">
        <v>900</v>
      </c>
      <c r="K36" s="7">
        <v>19</v>
      </c>
      <c r="L36" s="31">
        <f>IFERROR(VLOOKUP(A36,'Teacher to Teacher Refer'!$B$2:$E$100,4,FALSE),0)</f>
        <v>0</v>
      </c>
      <c r="M36" s="31">
        <f>IFERROR(VLOOKUP(A36,Quality!$A$2:$B$510,2,FALSE),0)</f>
        <v>115</v>
      </c>
    </row>
    <row r="37" spans="1:13" x14ac:dyDescent="0.25">
      <c r="A37" s="7" t="s">
        <v>55</v>
      </c>
      <c r="B37" s="7" t="s">
        <v>786</v>
      </c>
      <c r="C37" s="7">
        <v>26</v>
      </c>
      <c r="D37" s="7">
        <v>1212</v>
      </c>
      <c r="E37" s="7">
        <v>1309</v>
      </c>
      <c r="F37" s="7">
        <v>4.9800000000000004</v>
      </c>
      <c r="G37" s="7">
        <v>71</v>
      </c>
      <c r="H37" s="7">
        <v>0</v>
      </c>
      <c r="I37" s="7">
        <v>1684</v>
      </c>
      <c r="J37" s="7">
        <v>1215</v>
      </c>
      <c r="K37" s="7">
        <v>24</v>
      </c>
      <c r="L37" s="31">
        <f>IFERROR(VLOOKUP(A37,'Teacher to Teacher Refer'!$B$2:$E$100,4,FALSE),0)</f>
        <v>0</v>
      </c>
      <c r="M37" s="31">
        <f>IFERROR(VLOOKUP(A37,Quality!$A$2:$B$510,2,FALSE),0)</f>
        <v>259</v>
      </c>
    </row>
    <row r="38" spans="1:13" x14ac:dyDescent="0.25">
      <c r="A38" s="7" t="s">
        <v>56</v>
      </c>
      <c r="B38" s="7" t="s">
        <v>787</v>
      </c>
      <c r="C38" s="7">
        <v>26</v>
      </c>
      <c r="D38" s="7">
        <v>1206</v>
      </c>
      <c r="E38" s="7">
        <v>1277</v>
      </c>
      <c r="F38" s="7">
        <v>4.96</v>
      </c>
      <c r="G38" s="7">
        <v>66</v>
      </c>
      <c r="H38" s="7">
        <v>5</v>
      </c>
      <c r="I38" s="7">
        <v>2261</v>
      </c>
      <c r="J38" s="7">
        <v>1300</v>
      </c>
      <c r="K38" s="7">
        <v>24</v>
      </c>
      <c r="L38" s="31">
        <f>IFERROR(VLOOKUP(A38,'Teacher to Teacher Refer'!$B$2:$E$100,4,FALSE),0)</f>
        <v>0</v>
      </c>
      <c r="M38" s="31">
        <f>IFERROR(VLOOKUP(A38,Quality!$A$2:$B$510,2,FALSE),0)</f>
        <v>139</v>
      </c>
    </row>
    <row r="39" spans="1:13" x14ac:dyDescent="0.25">
      <c r="A39" s="7" t="s">
        <v>57</v>
      </c>
      <c r="B39" s="7" t="s">
        <v>788</v>
      </c>
      <c r="C39" s="7">
        <v>27</v>
      </c>
      <c r="D39" s="7">
        <v>1195</v>
      </c>
      <c r="E39" s="7">
        <v>1365</v>
      </c>
      <c r="F39" s="7">
        <v>4.9800000000000004</v>
      </c>
      <c r="G39" s="7">
        <v>142</v>
      </c>
      <c r="H39" s="7">
        <v>0</v>
      </c>
      <c r="I39" s="7">
        <v>1976</v>
      </c>
      <c r="J39" s="7">
        <v>600</v>
      </c>
      <c r="K39" s="7">
        <v>26</v>
      </c>
      <c r="L39" s="31">
        <f>IFERROR(VLOOKUP(A39,'Teacher to Teacher Refer'!$B$2:$E$100,4,FALSE),0)</f>
        <v>1</v>
      </c>
      <c r="M39" s="31">
        <f>IFERROR(VLOOKUP(A39,Quality!$A$2:$B$510,2,FALSE),0)</f>
        <v>270</v>
      </c>
    </row>
    <row r="40" spans="1:13" x14ac:dyDescent="0.25">
      <c r="A40" s="7" t="s">
        <v>58</v>
      </c>
      <c r="B40" s="7" t="s">
        <v>789</v>
      </c>
      <c r="C40" s="7">
        <v>22</v>
      </c>
      <c r="D40" s="7">
        <v>1193</v>
      </c>
      <c r="E40" s="7">
        <v>1245</v>
      </c>
      <c r="F40" s="7">
        <v>4.99</v>
      </c>
      <c r="G40" s="7">
        <v>95</v>
      </c>
      <c r="H40" s="7">
        <v>0</v>
      </c>
      <c r="I40" s="7">
        <v>1896</v>
      </c>
      <c r="J40" s="7">
        <v>684</v>
      </c>
      <c r="K40" s="7">
        <v>22</v>
      </c>
      <c r="L40" s="31">
        <f>IFERROR(VLOOKUP(A40,'Teacher to Teacher Refer'!$B$2:$E$100,4,FALSE),0)</f>
        <v>0</v>
      </c>
      <c r="M40" s="31">
        <f>IFERROR(VLOOKUP(A40,Quality!$A$2:$B$510,2,FALSE),0)</f>
        <v>0</v>
      </c>
    </row>
    <row r="41" spans="1:13" x14ac:dyDescent="0.25">
      <c r="A41" s="7" t="s">
        <v>59</v>
      </c>
      <c r="B41" s="7" t="s">
        <v>790</v>
      </c>
      <c r="C41" s="7">
        <v>28</v>
      </c>
      <c r="D41" s="7">
        <v>1179</v>
      </c>
      <c r="E41" s="7">
        <v>1312</v>
      </c>
      <c r="F41" s="7">
        <v>4.9800000000000004</v>
      </c>
      <c r="G41" s="7">
        <v>97</v>
      </c>
      <c r="H41" s="7">
        <v>1</v>
      </c>
      <c r="I41" s="7">
        <v>1914</v>
      </c>
      <c r="J41" s="7">
        <v>1098</v>
      </c>
      <c r="K41" s="7">
        <v>28</v>
      </c>
      <c r="L41" s="31">
        <f>IFERROR(VLOOKUP(A41,'Teacher to Teacher Refer'!$B$2:$E$100,4,FALSE),0)</f>
        <v>0</v>
      </c>
      <c r="M41" s="31">
        <f>IFERROR(VLOOKUP(A41,Quality!$A$2:$B$510,2,FALSE),0)</f>
        <v>265</v>
      </c>
    </row>
    <row r="42" spans="1:13" x14ac:dyDescent="0.25">
      <c r="A42" s="7" t="s">
        <v>60</v>
      </c>
      <c r="B42" s="7" t="s">
        <v>791</v>
      </c>
      <c r="C42" s="7">
        <v>26</v>
      </c>
      <c r="D42" s="7">
        <v>1177</v>
      </c>
      <c r="E42" s="7">
        <v>1355</v>
      </c>
      <c r="F42" s="7">
        <v>4.99</v>
      </c>
      <c r="G42" s="7">
        <v>127</v>
      </c>
      <c r="H42" s="7">
        <v>0</v>
      </c>
      <c r="I42" s="7">
        <v>1959</v>
      </c>
      <c r="J42" s="7">
        <v>602</v>
      </c>
      <c r="K42" s="7">
        <v>26</v>
      </c>
      <c r="L42" s="31">
        <f>IFERROR(VLOOKUP(A42,'Teacher to Teacher Refer'!$B$2:$E$100,4,FALSE),0)</f>
        <v>0</v>
      </c>
      <c r="M42" s="31">
        <f>IFERROR(VLOOKUP(A42,Quality!$A$2:$B$510,2,FALSE),0)</f>
        <v>246</v>
      </c>
    </row>
    <row r="43" spans="1:13" x14ac:dyDescent="0.25">
      <c r="A43" s="7" t="s">
        <v>61</v>
      </c>
      <c r="B43" s="7" t="s">
        <v>792</v>
      </c>
      <c r="C43" s="7">
        <v>29</v>
      </c>
      <c r="D43" s="7">
        <v>1171</v>
      </c>
      <c r="E43" s="7">
        <v>1340</v>
      </c>
      <c r="F43" s="7">
        <v>4.97</v>
      </c>
      <c r="G43" s="7">
        <v>111</v>
      </c>
      <c r="H43" s="7">
        <v>1</v>
      </c>
      <c r="I43" s="7">
        <v>1887</v>
      </c>
      <c r="J43" s="7">
        <v>1090</v>
      </c>
      <c r="K43" s="7">
        <v>28</v>
      </c>
      <c r="L43" s="31">
        <f>IFERROR(VLOOKUP(A43,'Teacher to Teacher Refer'!$B$2:$E$100,4,FALSE),0)</f>
        <v>0</v>
      </c>
      <c r="M43" s="31">
        <f>IFERROR(VLOOKUP(A43,Quality!$A$2:$B$510,2,FALSE),0)</f>
        <v>265</v>
      </c>
    </row>
    <row r="44" spans="1:13" x14ac:dyDescent="0.25">
      <c r="A44" s="7" t="s">
        <v>62</v>
      </c>
      <c r="B44" s="7" t="s">
        <v>793</v>
      </c>
      <c r="C44" s="7">
        <v>25</v>
      </c>
      <c r="D44" s="7">
        <v>1158</v>
      </c>
      <c r="E44" s="7">
        <v>1213</v>
      </c>
      <c r="F44" s="7">
        <v>4.97</v>
      </c>
      <c r="G44" s="7">
        <v>102</v>
      </c>
      <c r="H44" s="7">
        <v>0</v>
      </c>
      <c r="I44" s="7">
        <v>2265</v>
      </c>
      <c r="J44" s="7">
        <v>1365</v>
      </c>
      <c r="K44" s="7">
        <v>23</v>
      </c>
      <c r="L44" s="31">
        <f>IFERROR(VLOOKUP(A44,'Teacher to Teacher Refer'!$B$2:$E$100,4,FALSE),0)</f>
        <v>2</v>
      </c>
      <c r="M44" s="31">
        <f>IFERROR(VLOOKUP(A44,Quality!$A$2:$B$510,2,FALSE),0)</f>
        <v>236</v>
      </c>
    </row>
    <row r="45" spans="1:13" x14ac:dyDescent="0.25">
      <c r="A45" s="7" t="s">
        <v>63</v>
      </c>
      <c r="B45" s="7" t="s">
        <v>794</v>
      </c>
      <c r="C45" s="7">
        <v>38</v>
      </c>
      <c r="D45" s="7">
        <v>1151</v>
      </c>
      <c r="E45" s="7">
        <v>1180</v>
      </c>
      <c r="F45" s="7">
        <v>4.96</v>
      </c>
      <c r="G45" s="7">
        <v>93</v>
      </c>
      <c r="H45" s="7">
        <v>1</v>
      </c>
      <c r="I45" s="7">
        <v>2162</v>
      </c>
      <c r="J45" s="7">
        <v>1023</v>
      </c>
      <c r="K45" s="7">
        <v>23</v>
      </c>
      <c r="L45" s="31">
        <f>IFERROR(VLOOKUP(A45,'Teacher to Teacher Refer'!$B$2:$E$100,4,FALSE),0)</f>
        <v>0</v>
      </c>
      <c r="M45" s="31">
        <f>IFERROR(VLOOKUP(A45,Quality!$A$2:$B$510,2,FALSE),0)</f>
        <v>363</v>
      </c>
    </row>
    <row r="46" spans="1:13" x14ac:dyDescent="0.25">
      <c r="A46" s="7" t="s">
        <v>64</v>
      </c>
      <c r="B46" s="7" t="s">
        <v>795</v>
      </c>
      <c r="C46" s="7">
        <v>27</v>
      </c>
      <c r="D46" s="7">
        <v>1138</v>
      </c>
      <c r="E46" s="7">
        <v>1339</v>
      </c>
      <c r="F46" s="7">
        <v>4.99</v>
      </c>
      <c r="G46" s="7">
        <v>126</v>
      </c>
      <c r="H46" s="7">
        <v>0</v>
      </c>
      <c r="I46" s="7">
        <v>1601</v>
      </c>
      <c r="J46" s="7">
        <v>750</v>
      </c>
      <c r="K46" s="7">
        <v>26</v>
      </c>
      <c r="L46" s="31">
        <f>IFERROR(VLOOKUP(A46,'Teacher to Teacher Refer'!$B$2:$E$100,4,FALSE),0)</f>
        <v>0</v>
      </c>
      <c r="M46" s="31">
        <f>IFERROR(VLOOKUP(A46,Quality!$A$2:$B$510,2,FALSE),0)</f>
        <v>262</v>
      </c>
    </row>
    <row r="47" spans="1:13" x14ac:dyDescent="0.25">
      <c r="A47" s="7" t="s">
        <v>65</v>
      </c>
      <c r="B47" s="7" t="s">
        <v>796</v>
      </c>
      <c r="C47" s="7">
        <v>27</v>
      </c>
      <c r="D47" s="7">
        <v>1129</v>
      </c>
      <c r="E47" s="7">
        <v>1203</v>
      </c>
      <c r="F47" s="7">
        <v>4.99</v>
      </c>
      <c r="G47" s="7">
        <v>57</v>
      </c>
      <c r="H47" s="7">
        <v>0</v>
      </c>
      <c r="I47" s="7">
        <v>2814</v>
      </c>
      <c r="J47" s="7">
        <v>1252</v>
      </c>
      <c r="K47" s="7">
        <v>23</v>
      </c>
      <c r="L47" s="31">
        <f>IFERROR(VLOOKUP(A47,'Teacher to Teacher Refer'!$B$2:$E$100,4,FALSE),0)</f>
        <v>0</v>
      </c>
      <c r="M47" s="31">
        <f>IFERROR(VLOOKUP(A47,Quality!$A$2:$B$510,2,FALSE),0)</f>
        <v>169</v>
      </c>
    </row>
    <row r="48" spans="1:13" x14ac:dyDescent="0.25">
      <c r="A48" s="7" t="s">
        <v>66</v>
      </c>
      <c r="B48" s="7" t="s">
        <v>797</v>
      </c>
      <c r="C48" s="7">
        <v>18</v>
      </c>
      <c r="D48" s="7">
        <v>1127</v>
      </c>
      <c r="E48" s="7">
        <v>1145</v>
      </c>
      <c r="F48" s="7">
        <v>4.99</v>
      </c>
      <c r="G48" s="7">
        <v>96</v>
      </c>
      <c r="H48" s="7">
        <v>0</v>
      </c>
      <c r="I48" s="7">
        <v>2602</v>
      </c>
      <c r="J48" s="7">
        <v>1055</v>
      </c>
      <c r="K48" s="7">
        <v>18</v>
      </c>
      <c r="L48" s="31">
        <f>IFERROR(VLOOKUP(A48,'Teacher to Teacher Refer'!$B$2:$E$100,4,FALSE),0)</f>
        <v>0</v>
      </c>
      <c r="M48" s="31">
        <f>IFERROR(VLOOKUP(A48,Quality!$A$2:$B$510,2,FALSE),0)</f>
        <v>100</v>
      </c>
    </row>
    <row r="49" spans="1:13" x14ac:dyDescent="0.25">
      <c r="A49" s="7" t="s">
        <v>67</v>
      </c>
      <c r="B49" s="7" t="s">
        <v>798</v>
      </c>
      <c r="C49" s="7">
        <v>22</v>
      </c>
      <c r="D49" s="7">
        <v>1127</v>
      </c>
      <c r="E49" s="7">
        <v>1182</v>
      </c>
      <c r="F49" s="7">
        <v>4.91</v>
      </c>
      <c r="G49" s="7">
        <v>104</v>
      </c>
      <c r="H49" s="7">
        <v>0</v>
      </c>
      <c r="I49" s="7">
        <v>2374</v>
      </c>
      <c r="J49" s="7">
        <v>736</v>
      </c>
      <c r="K49" s="7">
        <v>21</v>
      </c>
      <c r="L49" s="31">
        <f>IFERROR(VLOOKUP(A49,'Teacher to Teacher Refer'!$B$2:$E$100,4,FALSE),0)</f>
        <v>0</v>
      </c>
      <c r="M49" s="31">
        <f>IFERROR(VLOOKUP(A49,Quality!$A$2:$B$510,2,FALSE),0)</f>
        <v>0</v>
      </c>
    </row>
    <row r="50" spans="1:13" x14ac:dyDescent="0.25">
      <c r="A50" s="7" t="s">
        <v>68</v>
      </c>
      <c r="B50" s="7" t="s">
        <v>799</v>
      </c>
      <c r="C50" s="7">
        <v>22</v>
      </c>
      <c r="D50" s="7">
        <v>1125</v>
      </c>
      <c r="E50" s="7">
        <v>1142</v>
      </c>
      <c r="F50" s="7">
        <v>4.99</v>
      </c>
      <c r="G50" s="7">
        <v>81</v>
      </c>
      <c r="H50" s="7">
        <v>0</v>
      </c>
      <c r="I50" s="7">
        <v>2928</v>
      </c>
      <c r="J50" s="7">
        <v>867</v>
      </c>
      <c r="K50" s="7">
        <v>19</v>
      </c>
      <c r="L50" s="31">
        <f>IFERROR(VLOOKUP(A50,'Teacher to Teacher Refer'!$B$2:$E$100,4,FALSE),0)</f>
        <v>2</v>
      </c>
      <c r="M50" s="31">
        <f>IFERROR(VLOOKUP(A50,Quality!$A$2:$B$510,2,FALSE),0)</f>
        <v>216</v>
      </c>
    </row>
    <row r="51" spans="1:13" x14ac:dyDescent="0.25">
      <c r="A51" s="7" t="s">
        <v>69</v>
      </c>
      <c r="B51" s="7" t="s">
        <v>800</v>
      </c>
      <c r="C51" s="7">
        <v>21</v>
      </c>
      <c r="D51" s="7">
        <v>1122</v>
      </c>
      <c r="E51" s="7">
        <v>1150</v>
      </c>
      <c r="F51" s="7">
        <v>4.96</v>
      </c>
      <c r="G51" s="7">
        <v>103</v>
      </c>
      <c r="H51" s="7">
        <v>0</v>
      </c>
      <c r="I51" s="7">
        <v>2304</v>
      </c>
      <c r="J51" s="7">
        <v>647</v>
      </c>
      <c r="K51" s="7">
        <v>21</v>
      </c>
      <c r="L51" s="31">
        <f>IFERROR(VLOOKUP(A51,'Teacher to Teacher Refer'!$B$2:$E$100,4,FALSE),0)</f>
        <v>0</v>
      </c>
      <c r="M51" s="31">
        <f>IFERROR(VLOOKUP(A51,Quality!$A$2:$B$510,2,FALSE),0)</f>
        <v>194</v>
      </c>
    </row>
    <row r="52" spans="1:13" x14ac:dyDescent="0.25">
      <c r="A52" s="7" t="s">
        <v>70</v>
      </c>
      <c r="B52" s="7" t="s">
        <v>801</v>
      </c>
      <c r="C52" s="7">
        <v>27</v>
      </c>
      <c r="D52" s="7">
        <v>1122</v>
      </c>
      <c r="E52" s="7">
        <v>1216</v>
      </c>
      <c r="F52" s="7">
        <v>4.97</v>
      </c>
      <c r="G52" s="7">
        <v>77</v>
      </c>
      <c r="H52" s="7">
        <v>1</v>
      </c>
      <c r="I52" s="7">
        <v>2688</v>
      </c>
      <c r="J52" s="7">
        <v>934</v>
      </c>
      <c r="K52" s="7">
        <v>24</v>
      </c>
      <c r="L52" s="31">
        <f>IFERROR(VLOOKUP(A52,'Teacher to Teacher Refer'!$B$2:$E$100,4,FALSE),0)</f>
        <v>0</v>
      </c>
      <c r="M52" s="31">
        <f>IFERROR(VLOOKUP(A52,Quality!$A$2:$B$510,2,FALSE),0)</f>
        <v>185</v>
      </c>
    </row>
    <row r="53" spans="1:13" x14ac:dyDescent="0.25">
      <c r="A53" s="7" t="s">
        <v>71</v>
      </c>
      <c r="B53" s="7" t="s">
        <v>802</v>
      </c>
      <c r="C53" s="7">
        <v>22</v>
      </c>
      <c r="D53" s="7">
        <v>1116</v>
      </c>
      <c r="E53" s="7">
        <v>1173</v>
      </c>
      <c r="F53" s="7">
        <v>4.91</v>
      </c>
      <c r="G53" s="7">
        <v>101</v>
      </c>
      <c r="H53" s="7">
        <v>0</v>
      </c>
      <c r="I53" s="7">
        <v>2273</v>
      </c>
      <c r="J53" s="7">
        <v>749</v>
      </c>
      <c r="K53" s="7">
        <v>22</v>
      </c>
      <c r="L53" s="31">
        <f>IFERROR(VLOOKUP(A53,'Teacher to Teacher Refer'!$B$2:$E$100,4,FALSE),0)</f>
        <v>0</v>
      </c>
      <c r="M53" s="31">
        <f>IFERROR(VLOOKUP(A53,Quality!$A$2:$B$510,2,FALSE),0)</f>
        <v>0</v>
      </c>
    </row>
    <row r="54" spans="1:13" x14ac:dyDescent="0.25">
      <c r="A54" s="7" t="s">
        <v>72</v>
      </c>
      <c r="B54" s="7" t="s">
        <v>803</v>
      </c>
      <c r="C54" s="7">
        <v>18</v>
      </c>
      <c r="D54" s="7">
        <v>1092</v>
      </c>
      <c r="E54" s="7">
        <v>1109</v>
      </c>
      <c r="F54" s="7">
        <v>4.99</v>
      </c>
      <c r="G54" s="7">
        <v>86</v>
      </c>
      <c r="H54" s="7">
        <v>0</v>
      </c>
      <c r="I54" s="7">
        <v>2029</v>
      </c>
      <c r="J54" s="7">
        <v>1610</v>
      </c>
      <c r="K54" s="7">
        <v>17</v>
      </c>
      <c r="L54" s="31">
        <f>IFERROR(VLOOKUP(A54,'Teacher to Teacher Refer'!$B$2:$E$100,4,FALSE),0)</f>
        <v>0</v>
      </c>
      <c r="M54" s="31">
        <f>IFERROR(VLOOKUP(A54,Quality!$A$2:$B$510,2,FALSE),0)</f>
        <v>97</v>
      </c>
    </row>
    <row r="55" spans="1:13" x14ac:dyDescent="0.25">
      <c r="A55" s="7" t="s">
        <v>73</v>
      </c>
      <c r="B55" s="7" t="s">
        <v>804</v>
      </c>
      <c r="C55" s="7">
        <v>19</v>
      </c>
      <c r="D55" s="7">
        <v>1085</v>
      </c>
      <c r="E55" s="7">
        <v>1098</v>
      </c>
      <c r="F55" s="7">
        <v>4.99</v>
      </c>
      <c r="G55" s="7">
        <v>81</v>
      </c>
      <c r="H55" s="7">
        <v>0</v>
      </c>
      <c r="I55" s="7">
        <v>2682</v>
      </c>
      <c r="J55" s="7">
        <v>789</v>
      </c>
      <c r="K55" s="7">
        <v>18</v>
      </c>
      <c r="L55" s="31">
        <f>IFERROR(VLOOKUP(A55,'Teacher to Teacher Refer'!$B$2:$E$100,4,FALSE),0)</f>
        <v>1</v>
      </c>
      <c r="M55" s="31">
        <f>IFERROR(VLOOKUP(A55,Quality!$A$2:$B$510,2,FALSE),0)</f>
        <v>188</v>
      </c>
    </row>
    <row r="56" spans="1:13" x14ac:dyDescent="0.25">
      <c r="A56" s="7" t="s">
        <v>74</v>
      </c>
      <c r="B56" s="7" t="s">
        <v>805</v>
      </c>
      <c r="C56" s="7">
        <v>26</v>
      </c>
      <c r="D56" s="7">
        <v>1084</v>
      </c>
      <c r="E56" s="7">
        <v>1177</v>
      </c>
      <c r="F56" s="7">
        <v>4.99</v>
      </c>
      <c r="G56" s="7">
        <v>69</v>
      </c>
      <c r="H56" s="7">
        <v>0</v>
      </c>
      <c r="I56" s="7">
        <v>2463</v>
      </c>
      <c r="J56" s="7">
        <v>927</v>
      </c>
      <c r="K56" s="7">
        <v>25</v>
      </c>
      <c r="L56" s="31">
        <f>IFERROR(VLOOKUP(A56,'Teacher to Teacher Refer'!$B$2:$E$100,4,FALSE),0)</f>
        <v>0</v>
      </c>
      <c r="M56" s="31">
        <f>IFERROR(VLOOKUP(A56,Quality!$A$2:$B$510,2,FALSE),0)</f>
        <v>177</v>
      </c>
    </row>
    <row r="57" spans="1:13" x14ac:dyDescent="0.25">
      <c r="A57" s="7" t="s">
        <v>75</v>
      </c>
      <c r="B57" s="7" t="s">
        <v>806</v>
      </c>
      <c r="C57" s="7">
        <v>23</v>
      </c>
      <c r="D57" s="7">
        <v>1080</v>
      </c>
      <c r="E57" s="7">
        <v>1205</v>
      </c>
      <c r="F57" s="7">
        <v>4.9400000000000004</v>
      </c>
      <c r="G57" s="7">
        <v>127</v>
      </c>
      <c r="H57" s="7">
        <v>0</v>
      </c>
      <c r="I57" s="7">
        <v>2972</v>
      </c>
      <c r="J57" s="7">
        <v>839</v>
      </c>
      <c r="K57" s="7">
        <v>20</v>
      </c>
      <c r="L57" s="31">
        <f>IFERROR(VLOOKUP(A57,'Teacher to Teacher Refer'!$B$2:$E$100,4,FALSE),0)</f>
        <v>0</v>
      </c>
      <c r="M57" s="31">
        <f>IFERROR(VLOOKUP(A57,Quality!$A$2:$B$510,2,FALSE),0)</f>
        <v>105</v>
      </c>
    </row>
    <row r="58" spans="1:13" x14ac:dyDescent="0.25">
      <c r="A58" s="7" t="s">
        <v>76</v>
      </c>
      <c r="B58" s="7" t="s">
        <v>807</v>
      </c>
      <c r="C58" s="7">
        <v>24</v>
      </c>
      <c r="D58" s="7">
        <v>1077</v>
      </c>
      <c r="E58" s="7">
        <v>1149</v>
      </c>
      <c r="F58" s="7">
        <v>4.93</v>
      </c>
      <c r="G58" s="7">
        <v>106</v>
      </c>
      <c r="H58" s="7">
        <v>0</v>
      </c>
      <c r="I58" s="7">
        <v>1998</v>
      </c>
      <c r="J58" s="7">
        <v>1095</v>
      </c>
      <c r="K58" s="7">
        <v>24</v>
      </c>
      <c r="L58" s="31">
        <f>IFERROR(VLOOKUP(A58,'Teacher to Teacher Refer'!$B$2:$E$100,4,FALSE),0)</f>
        <v>1</v>
      </c>
      <c r="M58" s="31">
        <f>IFERROR(VLOOKUP(A58,Quality!$A$2:$B$510,2,FALSE),0)</f>
        <v>239</v>
      </c>
    </row>
    <row r="59" spans="1:13" x14ac:dyDescent="0.25">
      <c r="A59" s="7" t="s">
        <v>77</v>
      </c>
      <c r="B59" s="7" t="s">
        <v>808</v>
      </c>
      <c r="C59" s="7">
        <v>25</v>
      </c>
      <c r="D59" s="7">
        <v>1066</v>
      </c>
      <c r="E59" s="7">
        <v>1128</v>
      </c>
      <c r="F59" s="7">
        <v>4.9800000000000004</v>
      </c>
      <c r="G59" s="7">
        <v>47</v>
      </c>
      <c r="H59" s="7">
        <v>0</v>
      </c>
      <c r="I59" s="7">
        <v>2206</v>
      </c>
      <c r="J59" s="7">
        <v>1936</v>
      </c>
      <c r="K59" s="7">
        <v>23</v>
      </c>
      <c r="L59" s="31">
        <f>IFERROR(VLOOKUP(A59,'Teacher to Teacher Refer'!$B$2:$E$100,4,FALSE),0)</f>
        <v>0</v>
      </c>
      <c r="M59" s="31">
        <f>IFERROR(VLOOKUP(A59,Quality!$A$2:$B$510,2,FALSE),0)</f>
        <v>158</v>
      </c>
    </row>
    <row r="60" spans="1:13" x14ac:dyDescent="0.25">
      <c r="A60" s="7" t="s">
        <v>78</v>
      </c>
      <c r="B60" s="7" t="s">
        <v>809</v>
      </c>
      <c r="C60" s="7">
        <v>18</v>
      </c>
      <c r="D60" s="7">
        <v>1037</v>
      </c>
      <c r="E60" s="7">
        <v>1078</v>
      </c>
      <c r="F60" s="7">
        <v>5</v>
      </c>
      <c r="G60" s="7">
        <v>126</v>
      </c>
      <c r="H60" s="7">
        <v>0</v>
      </c>
      <c r="I60" s="7">
        <v>2539</v>
      </c>
      <c r="J60" s="7">
        <v>485</v>
      </c>
      <c r="K60" s="7">
        <v>18</v>
      </c>
      <c r="L60" s="31">
        <f>IFERROR(VLOOKUP(A60,'Teacher to Teacher Refer'!$B$2:$E$100,4,FALSE),0)</f>
        <v>0</v>
      </c>
      <c r="M60" s="31">
        <f>IFERROR(VLOOKUP(A60,Quality!$A$2:$B$510,2,FALSE),0)</f>
        <v>174</v>
      </c>
    </row>
    <row r="61" spans="1:13" x14ac:dyDescent="0.25">
      <c r="A61" s="7" t="s">
        <v>79</v>
      </c>
      <c r="B61" s="7" t="s">
        <v>810</v>
      </c>
      <c r="C61" s="7">
        <v>19</v>
      </c>
      <c r="D61" s="7">
        <v>1035</v>
      </c>
      <c r="E61" s="7">
        <v>1086</v>
      </c>
      <c r="F61" s="7">
        <v>4.93</v>
      </c>
      <c r="G61" s="7">
        <v>66</v>
      </c>
      <c r="H61" s="7">
        <v>1</v>
      </c>
      <c r="I61" s="7">
        <v>2773</v>
      </c>
      <c r="J61" s="7">
        <v>1014</v>
      </c>
      <c r="K61" s="7">
        <v>19</v>
      </c>
      <c r="L61" s="31">
        <f>IFERROR(VLOOKUP(A61,'Teacher to Teacher Refer'!$B$2:$E$100,4,FALSE),0)</f>
        <v>0</v>
      </c>
      <c r="M61" s="31">
        <f>IFERROR(VLOOKUP(A61,Quality!$A$2:$B$510,2,FALSE),0)</f>
        <v>0</v>
      </c>
    </row>
    <row r="62" spans="1:13" x14ac:dyDescent="0.25">
      <c r="A62" s="7" t="s">
        <v>80</v>
      </c>
      <c r="B62" s="7" t="s">
        <v>811</v>
      </c>
      <c r="C62" s="7">
        <v>24</v>
      </c>
      <c r="D62" s="7">
        <v>1018</v>
      </c>
      <c r="E62" s="7">
        <v>1132</v>
      </c>
      <c r="F62" s="7">
        <v>4.92</v>
      </c>
      <c r="G62" s="7">
        <v>128</v>
      </c>
      <c r="H62" s="7">
        <v>0</v>
      </c>
      <c r="I62" s="7">
        <v>1894</v>
      </c>
      <c r="J62" s="7">
        <v>780</v>
      </c>
      <c r="K62" s="7">
        <v>22</v>
      </c>
      <c r="L62" s="31">
        <f>IFERROR(VLOOKUP(A62,'Teacher to Teacher Refer'!$B$2:$E$100,4,FALSE),0)</f>
        <v>0</v>
      </c>
      <c r="M62" s="31">
        <f>IFERROR(VLOOKUP(A62,Quality!$A$2:$B$510,2,FALSE),0)</f>
        <v>220</v>
      </c>
    </row>
    <row r="63" spans="1:13" x14ac:dyDescent="0.25">
      <c r="A63" s="7" t="s">
        <v>81</v>
      </c>
      <c r="B63" s="7" t="s">
        <v>812</v>
      </c>
      <c r="C63" s="7">
        <v>22</v>
      </c>
      <c r="D63" s="7">
        <v>1016</v>
      </c>
      <c r="E63" s="7">
        <v>1154</v>
      </c>
      <c r="F63" s="7">
        <v>4.95</v>
      </c>
      <c r="G63" s="7">
        <v>108</v>
      </c>
      <c r="H63" s="7">
        <v>4</v>
      </c>
      <c r="I63" s="7">
        <v>2527</v>
      </c>
      <c r="J63" s="7">
        <v>674</v>
      </c>
      <c r="K63" s="7">
        <v>20</v>
      </c>
      <c r="L63" s="31">
        <f>IFERROR(VLOOKUP(A63,'Teacher to Teacher Refer'!$B$2:$E$100,4,FALSE),0)</f>
        <v>1</v>
      </c>
      <c r="M63" s="31">
        <f>IFERROR(VLOOKUP(A63,Quality!$A$2:$B$510,2,FALSE),0)</f>
        <v>0</v>
      </c>
    </row>
    <row r="64" spans="1:13" x14ac:dyDescent="0.25">
      <c r="A64" s="7" t="s">
        <v>82</v>
      </c>
      <c r="B64" s="7" t="s">
        <v>813</v>
      </c>
      <c r="C64" s="7">
        <v>20</v>
      </c>
      <c r="D64" s="7">
        <v>1010</v>
      </c>
      <c r="E64" s="7">
        <v>1058</v>
      </c>
      <c r="F64" s="7">
        <v>4.99</v>
      </c>
      <c r="G64" s="7">
        <v>56</v>
      </c>
      <c r="H64" s="7">
        <v>0</v>
      </c>
      <c r="I64" s="7">
        <v>2796</v>
      </c>
      <c r="J64" s="7">
        <v>1007</v>
      </c>
      <c r="K64" s="7">
        <v>20</v>
      </c>
      <c r="L64" s="31">
        <f>IFERROR(VLOOKUP(A64,'Teacher to Teacher Refer'!$B$2:$E$100,4,FALSE),0)</f>
        <v>0</v>
      </c>
      <c r="M64" s="31">
        <f>IFERROR(VLOOKUP(A64,Quality!$A$2:$B$510,2,FALSE),0)</f>
        <v>0</v>
      </c>
    </row>
    <row r="65" spans="1:13" x14ac:dyDescent="0.25">
      <c r="A65" s="7" t="s">
        <v>83</v>
      </c>
      <c r="B65" s="7" t="s">
        <v>814</v>
      </c>
      <c r="C65" s="7">
        <v>21</v>
      </c>
      <c r="D65" s="7">
        <v>1010</v>
      </c>
      <c r="E65" s="7">
        <v>1132</v>
      </c>
      <c r="F65" s="7">
        <v>4.95</v>
      </c>
      <c r="G65" s="7">
        <v>116</v>
      </c>
      <c r="H65" s="7">
        <v>1</v>
      </c>
      <c r="I65" s="7">
        <v>2703</v>
      </c>
      <c r="J65" s="7">
        <v>821</v>
      </c>
      <c r="K65" s="7">
        <v>20</v>
      </c>
      <c r="L65" s="31">
        <f>IFERROR(VLOOKUP(A65,'Teacher to Teacher Refer'!$B$2:$E$100,4,FALSE),0)</f>
        <v>1</v>
      </c>
      <c r="M65" s="31">
        <f>IFERROR(VLOOKUP(A65,Quality!$A$2:$B$510,2,FALSE),0)</f>
        <v>86</v>
      </c>
    </row>
    <row r="66" spans="1:13" x14ac:dyDescent="0.25">
      <c r="A66" s="7" t="s">
        <v>84</v>
      </c>
      <c r="B66" s="7" t="s">
        <v>815</v>
      </c>
      <c r="C66" s="7">
        <v>23</v>
      </c>
      <c r="D66" s="7">
        <v>1004</v>
      </c>
      <c r="E66" s="7">
        <v>1064</v>
      </c>
      <c r="F66" s="7">
        <v>4.9800000000000004</v>
      </c>
      <c r="G66" s="7">
        <v>49</v>
      </c>
      <c r="H66" s="7">
        <v>1</v>
      </c>
      <c r="I66" s="7">
        <v>2046</v>
      </c>
      <c r="J66" s="7">
        <v>1618</v>
      </c>
      <c r="K66" s="7">
        <v>21</v>
      </c>
      <c r="L66" s="31">
        <f>IFERROR(VLOOKUP(A66,'Teacher to Teacher Refer'!$B$2:$E$100,4,FALSE),0)</f>
        <v>0</v>
      </c>
      <c r="M66" s="31">
        <f>IFERROR(VLOOKUP(A66,Quality!$A$2:$B$510,2,FALSE),0)</f>
        <v>139</v>
      </c>
    </row>
    <row r="67" spans="1:13" x14ac:dyDescent="0.25">
      <c r="A67" s="7" t="s">
        <v>85</v>
      </c>
      <c r="B67" s="7" t="s">
        <v>816</v>
      </c>
      <c r="C67" s="7">
        <v>17</v>
      </c>
      <c r="D67" s="7">
        <v>1000</v>
      </c>
      <c r="E67" s="7">
        <v>1039</v>
      </c>
      <c r="F67" s="7">
        <v>5</v>
      </c>
      <c r="G67" s="7">
        <v>123</v>
      </c>
      <c r="H67" s="7">
        <v>2</v>
      </c>
      <c r="I67" s="7">
        <v>2225</v>
      </c>
      <c r="J67" s="7">
        <v>458</v>
      </c>
      <c r="K67" s="7">
        <v>17</v>
      </c>
      <c r="L67" s="31">
        <f>IFERROR(VLOOKUP(A67,'Teacher to Teacher Refer'!$B$2:$E$100,4,FALSE),0)</f>
        <v>0</v>
      </c>
      <c r="M67" s="31">
        <f>IFERROR(VLOOKUP(A67,Quality!$A$2:$B$510,2,FALSE),0)</f>
        <v>167</v>
      </c>
    </row>
    <row r="68" spans="1:13" x14ac:dyDescent="0.25">
      <c r="A68" s="7" t="s">
        <v>86</v>
      </c>
      <c r="B68" s="7" t="s">
        <v>817</v>
      </c>
      <c r="C68" s="7">
        <v>14</v>
      </c>
      <c r="D68" s="7">
        <v>968</v>
      </c>
      <c r="E68" s="7">
        <v>983</v>
      </c>
      <c r="F68" s="7">
        <v>4.93</v>
      </c>
      <c r="G68" s="7">
        <v>100</v>
      </c>
      <c r="H68" s="7">
        <v>0</v>
      </c>
      <c r="I68" s="7">
        <v>2430</v>
      </c>
      <c r="J68" s="7">
        <v>594</v>
      </c>
      <c r="K68" s="7">
        <v>14</v>
      </c>
      <c r="L68" s="31">
        <f>IFERROR(VLOOKUP(A68,'Teacher to Teacher Refer'!$B$2:$E$100,4,FALSE),0)</f>
        <v>0</v>
      </c>
      <c r="M68" s="31">
        <f>IFERROR(VLOOKUP(A68,Quality!$A$2:$B$510,2,FALSE),0)</f>
        <v>0</v>
      </c>
    </row>
    <row r="69" spans="1:13" x14ac:dyDescent="0.25">
      <c r="A69" s="7" t="s">
        <v>87</v>
      </c>
      <c r="B69" s="7" t="s">
        <v>818</v>
      </c>
      <c r="C69" s="7">
        <v>24</v>
      </c>
      <c r="D69" s="7">
        <v>962</v>
      </c>
      <c r="E69" s="7">
        <v>1039</v>
      </c>
      <c r="F69" s="7">
        <v>4.96</v>
      </c>
      <c r="G69" s="7">
        <v>43</v>
      </c>
      <c r="H69" s="7">
        <v>0</v>
      </c>
      <c r="I69" s="7">
        <v>1968</v>
      </c>
      <c r="J69" s="7">
        <v>557</v>
      </c>
      <c r="K69" s="7">
        <v>23</v>
      </c>
      <c r="L69" s="31">
        <f>IFERROR(VLOOKUP(A69,'Teacher to Teacher Refer'!$B$2:$E$100,4,FALSE),0)</f>
        <v>0</v>
      </c>
      <c r="M69" s="31">
        <f>IFERROR(VLOOKUP(A69,Quality!$A$2:$B$510,2,FALSE),0)</f>
        <v>239</v>
      </c>
    </row>
    <row r="70" spans="1:13" x14ac:dyDescent="0.25">
      <c r="A70" s="7" t="s">
        <v>88</v>
      </c>
      <c r="B70" s="7" t="s">
        <v>758</v>
      </c>
      <c r="C70" s="7">
        <v>12</v>
      </c>
      <c r="D70" s="7">
        <v>959</v>
      </c>
      <c r="E70" s="7">
        <v>975</v>
      </c>
      <c r="F70" s="7">
        <v>4.97</v>
      </c>
      <c r="G70" s="7">
        <v>94</v>
      </c>
      <c r="H70" s="7">
        <v>1</v>
      </c>
      <c r="I70" s="7">
        <v>1689</v>
      </c>
      <c r="J70" s="7">
        <v>791</v>
      </c>
      <c r="K70" s="7">
        <v>12</v>
      </c>
      <c r="L70" s="31">
        <f>IFERROR(VLOOKUP(A70,'Teacher to Teacher Refer'!$B$2:$E$100,4,FALSE),0)</f>
        <v>0</v>
      </c>
      <c r="M70" s="31">
        <f>IFERROR(VLOOKUP(A70,Quality!$A$2:$B$510,2,FALSE),0)</f>
        <v>61</v>
      </c>
    </row>
    <row r="71" spans="1:13" x14ac:dyDescent="0.25">
      <c r="A71" s="7" t="s">
        <v>89</v>
      </c>
      <c r="B71" s="7" t="s">
        <v>819</v>
      </c>
      <c r="C71" s="7">
        <v>22</v>
      </c>
      <c r="D71" s="7">
        <v>957</v>
      </c>
      <c r="E71" s="7">
        <v>1041</v>
      </c>
      <c r="F71" s="7">
        <v>4.96</v>
      </c>
      <c r="G71" s="7">
        <v>106</v>
      </c>
      <c r="H71" s="7">
        <v>0</v>
      </c>
      <c r="I71" s="7">
        <v>2132</v>
      </c>
      <c r="J71" s="7">
        <v>882</v>
      </c>
      <c r="K71" s="7">
        <v>22</v>
      </c>
      <c r="L71" s="31">
        <f>IFERROR(VLOOKUP(A71,'Teacher to Teacher Refer'!$B$2:$E$100,4,FALSE),0)</f>
        <v>1</v>
      </c>
      <c r="M71" s="31">
        <f>IFERROR(VLOOKUP(A71,Quality!$A$2:$B$510,2,FALSE),0)</f>
        <v>211</v>
      </c>
    </row>
    <row r="72" spans="1:13" x14ac:dyDescent="0.25">
      <c r="A72" s="7" t="s">
        <v>90</v>
      </c>
      <c r="B72" s="7" t="s">
        <v>820</v>
      </c>
      <c r="C72" s="7">
        <v>14</v>
      </c>
      <c r="D72" s="7">
        <v>956</v>
      </c>
      <c r="E72" s="7">
        <v>971</v>
      </c>
      <c r="F72" s="7">
        <v>4.95</v>
      </c>
      <c r="G72" s="7">
        <v>97</v>
      </c>
      <c r="H72" s="7">
        <v>0</v>
      </c>
      <c r="I72" s="7">
        <v>2472</v>
      </c>
      <c r="J72" s="7">
        <v>602</v>
      </c>
      <c r="K72" s="7">
        <v>14</v>
      </c>
      <c r="L72" s="31">
        <f>IFERROR(VLOOKUP(A72,'Teacher to Teacher Refer'!$B$2:$E$100,4,FALSE),0)</f>
        <v>0</v>
      </c>
      <c r="M72" s="31">
        <f>IFERROR(VLOOKUP(A72,Quality!$A$2:$B$510,2,FALSE),0)</f>
        <v>0</v>
      </c>
    </row>
    <row r="73" spans="1:13" x14ac:dyDescent="0.25">
      <c r="A73" s="7" t="s">
        <v>91</v>
      </c>
      <c r="B73" s="7" t="s">
        <v>821</v>
      </c>
      <c r="C73" s="7">
        <v>24</v>
      </c>
      <c r="D73" s="7">
        <v>955</v>
      </c>
      <c r="E73" s="7">
        <v>1032</v>
      </c>
      <c r="F73" s="7">
        <v>4.9800000000000004</v>
      </c>
      <c r="G73" s="7">
        <v>47</v>
      </c>
      <c r="H73" s="7">
        <v>1</v>
      </c>
      <c r="I73" s="7">
        <v>2036</v>
      </c>
      <c r="J73" s="7">
        <v>572</v>
      </c>
      <c r="K73" s="7">
        <v>22</v>
      </c>
      <c r="L73" s="31">
        <f>IFERROR(VLOOKUP(A73,'Teacher to Teacher Refer'!$B$2:$E$100,4,FALSE),0)</f>
        <v>0</v>
      </c>
      <c r="M73" s="31">
        <f>IFERROR(VLOOKUP(A73,Quality!$A$2:$B$510,2,FALSE),0)</f>
        <v>239</v>
      </c>
    </row>
    <row r="74" spans="1:13" x14ac:dyDescent="0.25">
      <c r="A74" s="7" t="s">
        <v>92</v>
      </c>
      <c r="B74" s="7" t="s">
        <v>822</v>
      </c>
      <c r="C74" s="7">
        <v>12</v>
      </c>
      <c r="D74" s="7">
        <v>946</v>
      </c>
      <c r="E74" s="7">
        <v>958</v>
      </c>
      <c r="F74" s="7">
        <v>4.97</v>
      </c>
      <c r="G74" s="7">
        <v>95</v>
      </c>
      <c r="H74" s="7">
        <v>0</v>
      </c>
      <c r="I74" s="7">
        <v>1665</v>
      </c>
      <c r="J74" s="7">
        <v>778</v>
      </c>
      <c r="K74" s="7">
        <v>12</v>
      </c>
      <c r="L74" s="31">
        <f>IFERROR(VLOOKUP(A74,'Teacher to Teacher Refer'!$B$2:$E$100,4,FALSE),0)</f>
        <v>0</v>
      </c>
      <c r="M74" s="31">
        <f>IFERROR(VLOOKUP(A74,Quality!$A$2:$B$510,2,FALSE),0)</f>
        <v>61</v>
      </c>
    </row>
    <row r="75" spans="1:13" x14ac:dyDescent="0.25">
      <c r="A75" s="7" t="s">
        <v>93</v>
      </c>
      <c r="B75" s="7" t="s">
        <v>823</v>
      </c>
      <c r="C75" s="7">
        <v>17</v>
      </c>
      <c r="D75" s="7">
        <v>940</v>
      </c>
      <c r="E75" s="7">
        <v>980</v>
      </c>
      <c r="F75" s="7">
        <v>4.97</v>
      </c>
      <c r="G75" s="7">
        <v>34</v>
      </c>
      <c r="H75" s="7">
        <v>1</v>
      </c>
      <c r="I75" s="7">
        <v>1496</v>
      </c>
      <c r="J75" s="7">
        <v>1395</v>
      </c>
      <c r="K75" s="7">
        <v>17</v>
      </c>
      <c r="L75" s="31">
        <f>IFERROR(VLOOKUP(A75,'Teacher to Teacher Refer'!$B$2:$E$100,4,FALSE),0)</f>
        <v>0</v>
      </c>
      <c r="M75" s="31">
        <f>IFERROR(VLOOKUP(A75,Quality!$A$2:$B$510,2,FALSE),0)</f>
        <v>0</v>
      </c>
    </row>
    <row r="76" spans="1:13" x14ac:dyDescent="0.25">
      <c r="A76" s="7" t="s">
        <v>94</v>
      </c>
      <c r="B76" s="7" t="s">
        <v>824</v>
      </c>
      <c r="C76" s="7">
        <v>23</v>
      </c>
      <c r="D76" s="7">
        <v>939</v>
      </c>
      <c r="E76" s="7">
        <v>1019</v>
      </c>
      <c r="F76" s="7">
        <v>4.97</v>
      </c>
      <c r="G76" s="7">
        <v>133</v>
      </c>
      <c r="H76" s="7">
        <v>3</v>
      </c>
      <c r="I76" s="7">
        <v>2055</v>
      </c>
      <c r="J76" s="7">
        <v>430</v>
      </c>
      <c r="K76" s="7">
        <v>19</v>
      </c>
      <c r="L76" s="31">
        <f>IFERROR(VLOOKUP(A76,'Teacher to Teacher Refer'!$B$2:$E$100,4,FALSE),0)</f>
        <v>0</v>
      </c>
      <c r="M76" s="31">
        <f>IFERROR(VLOOKUP(A76,Quality!$A$2:$B$510,2,FALSE),0)</f>
        <v>203</v>
      </c>
    </row>
    <row r="77" spans="1:13" x14ac:dyDescent="0.25">
      <c r="A77" s="7" t="s">
        <v>95</v>
      </c>
      <c r="B77" s="7" t="s">
        <v>825</v>
      </c>
      <c r="C77" s="7">
        <v>22</v>
      </c>
      <c r="D77" s="7">
        <v>933</v>
      </c>
      <c r="E77" s="7">
        <v>1001</v>
      </c>
      <c r="F77" s="7">
        <v>4.91</v>
      </c>
      <c r="G77" s="7">
        <v>37</v>
      </c>
      <c r="H77" s="7">
        <v>0</v>
      </c>
      <c r="I77" s="7">
        <v>2054</v>
      </c>
      <c r="J77" s="7">
        <v>834</v>
      </c>
      <c r="K77" s="7">
        <v>21</v>
      </c>
      <c r="L77" s="31">
        <f>IFERROR(VLOOKUP(A77,'Teacher to Teacher Refer'!$B$2:$E$100,4,FALSE),0)</f>
        <v>0</v>
      </c>
      <c r="M77" s="31">
        <f>IFERROR(VLOOKUP(A77,Quality!$A$2:$B$510,2,FALSE),0)</f>
        <v>1</v>
      </c>
    </row>
    <row r="78" spans="1:13" x14ac:dyDescent="0.25">
      <c r="A78" s="7" t="s">
        <v>96</v>
      </c>
      <c r="B78" s="7" t="s">
        <v>826</v>
      </c>
      <c r="C78" s="7">
        <v>22</v>
      </c>
      <c r="D78" s="7">
        <v>922</v>
      </c>
      <c r="E78" s="7">
        <v>1005</v>
      </c>
      <c r="F78" s="7">
        <v>4.97</v>
      </c>
      <c r="G78" s="7">
        <v>111</v>
      </c>
      <c r="H78" s="7">
        <v>2</v>
      </c>
      <c r="I78" s="7">
        <v>1878</v>
      </c>
      <c r="J78" s="7">
        <v>403</v>
      </c>
      <c r="K78" s="7">
        <v>18</v>
      </c>
      <c r="L78" s="31">
        <f>IFERROR(VLOOKUP(A78,'Teacher to Teacher Refer'!$B$2:$E$100,4,FALSE),0)</f>
        <v>0</v>
      </c>
      <c r="M78" s="31">
        <f>IFERROR(VLOOKUP(A78,Quality!$A$2:$B$510,2,FALSE),0)</f>
        <v>189</v>
      </c>
    </row>
    <row r="79" spans="1:13" x14ac:dyDescent="0.25">
      <c r="A79" s="7" t="s">
        <v>97</v>
      </c>
      <c r="B79" s="7" t="s">
        <v>827</v>
      </c>
      <c r="C79" s="7">
        <v>13</v>
      </c>
      <c r="D79" s="7">
        <v>921</v>
      </c>
      <c r="E79" s="7">
        <v>963</v>
      </c>
      <c r="F79" s="7">
        <v>4.99</v>
      </c>
      <c r="G79" s="7">
        <v>113</v>
      </c>
      <c r="H79" s="7">
        <v>1</v>
      </c>
      <c r="I79" s="7">
        <v>2440</v>
      </c>
      <c r="J79" s="7">
        <v>639</v>
      </c>
      <c r="K79" s="7">
        <v>12</v>
      </c>
      <c r="L79" s="31">
        <f>IFERROR(VLOOKUP(A79,'Teacher to Teacher Refer'!$B$2:$E$100,4,FALSE),0)</f>
        <v>2</v>
      </c>
      <c r="M79" s="31">
        <f>IFERROR(VLOOKUP(A79,Quality!$A$2:$B$510,2,FALSE),0)</f>
        <v>130</v>
      </c>
    </row>
    <row r="80" spans="1:13" x14ac:dyDescent="0.25">
      <c r="A80" s="7" t="s">
        <v>98</v>
      </c>
      <c r="B80" s="7" t="s">
        <v>828</v>
      </c>
      <c r="C80" s="7">
        <v>11</v>
      </c>
      <c r="D80" s="7">
        <v>919</v>
      </c>
      <c r="E80" s="7">
        <v>924</v>
      </c>
      <c r="F80" s="7">
        <v>5</v>
      </c>
      <c r="G80" s="7">
        <v>82</v>
      </c>
      <c r="H80" s="7">
        <v>0</v>
      </c>
      <c r="I80" s="7">
        <v>1644</v>
      </c>
      <c r="J80" s="7">
        <v>816</v>
      </c>
      <c r="K80" s="7">
        <v>11</v>
      </c>
      <c r="L80" s="31">
        <f>IFERROR(VLOOKUP(A80,'Teacher to Teacher Refer'!$B$2:$E$100,4,FALSE),0)</f>
        <v>0</v>
      </c>
      <c r="M80" s="31">
        <f>IFERROR(VLOOKUP(A80,Quality!$A$2:$B$510,2,FALSE),0)</f>
        <v>63</v>
      </c>
    </row>
    <row r="81" spans="1:13" x14ac:dyDescent="0.25">
      <c r="A81" s="7" t="s">
        <v>99</v>
      </c>
      <c r="B81" s="7" t="s">
        <v>829</v>
      </c>
      <c r="C81" s="7">
        <v>11</v>
      </c>
      <c r="D81" s="7">
        <v>891</v>
      </c>
      <c r="E81" s="7">
        <v>896</v>
      </c>
      <c r="F81" s="7">
        <v>4.9800000000000004</v>
      </c>
      <c r="G81" s="7">
        <v>87</v>
      </c>
      <c r="H81" s="7">
        <v>0</v>
      </c>
      <c r="I81" s="7">
        <v>1596</v>
      </c>
      <c r="J81" s="7">
        <v>827</v>
      </c>
      <c r="K81" s="7">
        <v>11</v>
      </c>
      <c r="L81" s="31">
        <f>IFERROR(VLOOKUP(A81,'Teacher to Teacher Refer'!$B$2:$E$100,4,FALSE),0)</f>
        <v>0</v>
      </c>
      <c r="M81" s="31">
        <f>IFERROR(VLOOKUP(A81,Quality!$A$2:$B$510,2,FALSE),0)</f>
        <v>54</v>
      </c>
    </row>
    <row r="82" spans="1:13" x14ac:dyDescent="0.25">
      <c r="A82" s="7" t="s">
        <v>100</v>
      </c>
      <c r="B82" s="7" t="s">
        <v>830</v>
      </c>
      <c r="C82" s="7">
        <v>18</v>
      </c>
      <c r="D82" s="7">
        <v>884</v>
      </c>
      <c r="E82" s="7">
        <v>897</v>
      </c>
      <c r="F82" s="7">
        <v>4.9400000000000004</v>
      </c>
      <c r="G82" s="7">
        <v>85</v>
      </c>
      <c r="H82" s="7">
        <v>0</v>
      </c>
      <c r="I82" s="7">
        <v>1446</v>
      </c>
      <c r="J82" s="7">
        <v>1446</v>
      </c>
      <c r="K82" s="7">
        <v>17</v>
      </c>
      <c r="L82" s="31">
        <f>IFERROR(VLOOKUP(A82,'Teacher to Teacher Refer'!$B$2:$E$100,4,FALSE),0)</f>
        <v>0</v>
      </c>
      <c r="M82" s="31">
        <f>IFERROR(VLOOKUP(A82,Quality!$A$2:$B$510,2,FALSE),0)</f>
        <v>0</v>
      </c>
    </row>
    <row r="83" spans="1:13" x14ac:dyDescent="0.25">
      <c r="A83" s="7" t="s">
        <v>101</v>
      </c>
      <c r="B83" s="7" t="s">
        <v>831</v>
      </c>
      <c r="C83" s="7">
        <v>19</v>
      </c>
      <c r="D83" s="7">
        <v>853</v>
      </c>
      <c r="E83" s="7">
        <v>896</v>
      </c>
      <c r="F83" s="7">
        <v>4.97</v>
      </c>
      <c r="G83" s="7">
        <v>40</v>
      </c>
      <c r="H83" s="7">
        <v>0</v>
      </c>
      <c r="I83" s="7">
        <v>1614</v>
      </c>
      <c r="J83" s="7">
        <v>581</v>
      </c>
      <c r="K83" s="7">
        <v>18</v>
      </c>
      <c r="L83" s="31">
        <f>IFERROR(VLOOKUP(A83,'Teacher to Teacher Refer'!$B$2:$E$100,4,FALSE),0)</f>
        <v>0</v>
      </c>
      <c r="M83" s="31">
        <f>IFERROR(VLOOKUP(A83,Quality!$A$2:$B$510,2,FALSE),0)</f>
        <v>187</v>
      </c>
    </row>
    <row r="84" spans="1:13" x14ac:dyDescent="0.25">
      <c r="A84" s="7" t="s">
        <v>102</v>
      </c>
      <c r="B84" s="7" t="s">
        <v>832</v>
      </c>
      <c r="C84" s="7">
        <v>12</v>
      </c>
      <c r="D84" s="7">
        <v>846</v>
      </c>
      <c r="E84" s="7">
        <v>889</v>
      </c>
      <c r="F84" s="7">
        <v>4.9800000000000004</v>
      </c>
      <c r="G84" s="7">
        <v>108</v>
      </c>
      <c r="H84" s="7">
        <v>0</v>
      </c>
      <c r="I84" s="7">
        <v>2004</v>
      </c>
      <c r="J84" s="7">
        <v>571</v>
      </c>
      <c r="K84" s="7">
        <v>11</v>
      </c>
      <c r="L84" s="31">
        <f>IFERROR(VLOOKUP(A84,'Teacher to Teacher Refer'!$B$2:$E$100,4,FALSE),0)</f>
        <v>0</v>
      </c>
      <c r="M84" s="31">
        <f>IFERROR(VLOOKUP(A84,Quality!$A$2:$B$510,2,FALSE),0)</f>
        <v>120</v>
      </c>
    </row>
    <row r="85" spans="1:13" x14ac:dyDescent="0.25">
      <c r="A85" s="7" t="s">
        <v>103</v>
      </c>
      <c r="B85" s="7" t="s">
        <v>833</v>
      </c>
      <c r="C85" s="7">
        <v>19</v>
      </c>
      <c r="D85" s="7">
        <v>816</v>
      </c>
      <c r="E85" s="7">
        <v>867</v>
      </c>
      <c r="F85" s="7">
        <v>4.9400000000000004</v>
      </c>
      <c r="G85" s="7">
        <v>33</v>
      </c>
      <c r="H85" s="7">
        <v>1</v>
      </c>
      <c r="I85" s="7">
        <v>1688</v>
      </c>
      <c r="J85" s="7">
        <v>1688</v>
      </c>
      <c r="K85" s="7">
        <v>18</v>
      </c>
      <c r="L85" s="31">
        <f>IFERROR(VLOOKUP(A85,'Teacher to Teacher Refer'!$B$2:$E$100,4,FALSE),0)</f>
        <v>0</v>
      </c>
      <c r="M85" s="31">
        <f>IFERROR(VLOOKUP(A85,Quality!$A$2:$B$510,2,FALSE),0)</f>
        <v>1</v>
      </c>
    </row>
    <row r="86" spans="1:13" x14ac:dyDescent="0.25">
      <c r="A86" s="7" t="s">
        <v>104</v>
      </c>
      <c r="B86" s="7" t="s">
        <v>834</v>
      </c>
      <c r="C86" s="7">
        <v>11</v>
      </c>
      <c r="D86" s="7">
        <v>785</v>
      </c>
      <c r="E86" s="7">
        <v>803</v>
      </c>
      <c r="F86" s="7">
        <v>4.99</v>
      </c>
      <c r="G86" s="7">
        <v>104</v>
      </c>
      <c r="H86" s="7">
        <v>1</v>
      </c>
      <c r="I86" s="7">
        <v>2137</v>
      </c>
      <c r="J86" s="7">
        <v>426</v>
      </c>
      <c r="K86" s="7">
        <v>10</v>
      </c>
      <c r="L86" s="31">
        <f>IFERROR(VLOOKUP(A86,'Teacher to Teacher Refer'!$B$2:$E$100,4,FALSE),0)</f>
        <v>0</v>
      </c>
      <c r="M86" s="31">
        <f>IFERROR(VLOOKUP(A86,Quality!$A$2:$B$510,2,FALSE),0)</f>
        <v>110</v>
      </c>
    </row>
    <row r="87" spans="1:13" x14ac:dyDescent="0.25">
      <c r="A87" s="7" t="s">
        <v>105</v>
      </c>
      <c r="B87" s="7" t="s">
        <v>835</v>
      </c>
      <c r="C87" s="7">
        <v>14</v>
      </c>
      <c r="D87" s="7">
        <v>781</v>
      </c>
      <c r="E87" s="7">
        <v>798</v>
      </c>
      <c r="F87" s="7">
        <v>4.9800000000000004</v>
      </c>
      <c r="G87" s="7">
        <v>34</v>
      </c>
      <c r="H87" s="7">
        <v>1</v>
      </c>
      <c r="I87" s="7">
        <v>1789</v>
      </c>
      <c r="J87" s="7">
        <v>1097</v>
      </c>
      <c r="K87" s="7">
        <v>14</v>
      </c>
      <c r="L87" s="31">
        <f>IFERROR(VLOOKUP(A87,'Teacher to Teacher Refer'!$B$2:$E$100,4,FALSE),0)</f>
        <v>0</v>
      </c>
      <c r="M87" s="31">
        <f>IFERROR(VLOOKUP(A87,Quality!$A$2:$B$510,2,FALSE),0)</f>
        <v>0</v>
      </c>
    </row>
    <row r="88" spans="1:13" x14ac:dyDescent="0.25">
      <c r="A88" s="7" t="s">
        <v>106</v>
      </c>
      <c r="B88" s="7" t="s">
        <v>836</v>
      </c>
      <c r="C88" s="7">
        <v>23</v>
      </c>
      <c r="D88" s="7">
        <v>767</v>
      </c>
      <c r="E88" s="7">
        <v>872</v>
      </c>
      <c r="F88" s="7">
        <v>4.95</v>
      </c>
      <c r="G88" s="7">
        <v>101</v>
      </c>
      <c r="H88" s="7">
        <v>0</v>
      </c>
      <c r="I88" s="7">
        <v>1605</v>
      </c>
      <c r="J88" s="7">
        <v>827</v>
      </c>
      <c r="K88" s="7">
        <v>22</v>
      </c>
      <c r="L88" s="31">
        <f>IFERROR(VLOOKUP(A88,'Teacher to Teacher Refer'!$B$2:$E$100,4,FALSE),0)</f>
        <v>1</v>
      </c>
      <c r="M88" s="31">
        <f>IFERROR(VLOOKUP(A88,Quality!$A$2:$B$510,2,FALSE),0)</f>
        <v>228</v>
      </c>
    </row>
    <row r="89" spans="1:13" x14ac:dyDescent="0.25">
      <c r="A89" s="7" t="s">
        <v>107</v>
      </c>
      <c r="B89" s="7" t="s">
        <v>837</v>
      </c>
      <c r="C89" s="7">
        <v>11</v>
      </c>
      <c r="D89" s="7">
        <v>760</v>
      </c>
      <c r="E89" s="7">
        <v>797</v>
      </c>
      <c r="F89" s="7">
        <v>4.9800000000000004</v>
      </c>
      <c r="G89" s="7">
        <v>67</v>
      </c>
      <c r="H89" s="7">
        <v>0</v>
      </c>
      <c r="I89" s="7">
        <v>1695</v>
      </c>
      <c r="J89" s="7">
        <v>638</v>
      </c>
      <c r="K89" s="7">
        <v>10</v>
      </c>
      <c r="L89" s="31">
        <f>IFERROR(VLOOKUP(A89,'Teacher to Teacher Refer'!$B$2:$E$100,4,FALSE),0)</f>
        <v>0</v>
      </c>
      <c r="M89" s="31">
        <f>IFERROR(VLOOKUP(A89,Quality!$A$2:$B$510,2,FALSE),0)</f>
        <v>110</v>
      </c>
    </row>
    <row r="90" spans="1:13" x14ac:dyDescent="0.25">
      <c r="A90" s="7" t="s">
        <v>108</v>
      </c>
      <c r="B90" s="7" t="s">
        <v>838</v>
      </c>
      <c r="C90" s="7">
        <v>17</v>
      </c>
      <c r="D90" s="7">
        <v>755</v>
      </c>
      <c r="E90" s="7">
        <v>810</v>
      </c>
      <c r="F90" s="7">
        <v>4.97</v>
      </c>
      <c r="G90" s="7">
        <v>91</v>
      </c>
      <c r="H90" s="7">
        <v>0</v>
      </c>
      <c r="I90" s="7">
        <v>1676</v>
      </c>
      <c r="J90" s="7">
        <v>1012</v>
      </c>
      <c r="K90" s="7">
        <v>16</v>
      </c>
      <c r="L90" s="31">
        <f>IFERROR(VLOOKUP(A90,'Teacher to Teacher Refer'!$B$2:$E$100,4,FALSE),0)</f>
        <v>0</v>
      </c>
      <c r="M90" s="31">
        <f>IFERROR(VLOOKUP(A90,Quality!$A$2:$B$510,2,FALSE),0)</f>
        <v>0</v>
      </c>
    </row>
    <row r="91" spans="1:13" x14ac:dyDescent="0.25">
      <c r="A91" s="7" t="s">
        <v>109</v>
      </c>
      <c r="B91" s="7" t="s">
        <v>839</v>
      </c>
      <c r="C91" s="7">
        <v>15</v>
      </c>
      <c r="D91" s="7">
        <v>741</v>
      </c>
      <c r="E91" s="7">
        <v>748</v>
      </c>
      <c r="F91" s="7">
        <v>4.96</v>
      </c>
      <c r="G91" s="7">
        <v>45</v>
      </c>
      <c r="H91" s="7">
        <v>2</v>
      </c>
      <c r="I91" s="7">
        <v>1537</v>
      </c>
      <c r="J91" s="7">
        <v>1537</v>
      </c>
      <c r="K91" s="7">
        <v>15</v>
      </c>
      <c r="L91" s="31">
        <f>IFERROR(VLOOKUP(A91,'Teacher to Teacher Refer'!$B$2:$E$100,4,FALSE),0)</f>
        <v>0</v>
      </c>
      <c r="M91" s="31">
        <f>IFERROR(VLOOKUP(A91,Quality!$A$2:$B$510,2,FALSE),0)</f>
        <v>114</v>
      </c>
    </row>
    <row r="92" spans="1:13" x14ac:dyDescent="0.25">
      <c r="A92" s="7" t="s">
        <v>110</v>
      </c>
      <c r="B92" s="7" t="s">
        <v>840</v>
      </c>
      <c r="C92" s="7">
        <v>14</v>
      </c>
      <c r="D92" s="7">
        <v>741</v>
      </c>
      <c r="E92" s="7">
        <v>751</v>
      </c>
      <c r="F92" s="7">
        <v>5</v>
      </c>
      <c r="G92" s="7">
        <v>58</v>
      </c>
      <c r="H92" s="7">
        <v>1</v>
      </c>
      <c r="I92" s="7">
        <v>2925</v>
      </c>
      <c r="J92" s="7">
        <v>830</v>
      </c>
      <c r="K92" s="7">
        <v>14</v>
      </c>
      <c r="L92" s="31">
        <f>IFERROR(VLOOKUP(A92,'Teacher to Teacher Refer'!$B$2:$E$100,4,FALSE),0)</f>
        <v>5</v>
      </c>
      <c r="M92" s="31">
        <f>IFERROR(VLOOKUP(A92,Quality!$A$2:$B$510,2,FALSE),0)</f>
        <v>49</v>
      </c>
    </row>
    <row r="93" spans="1:13" x14ac:dyDescent="0.25">
      <c r="A93" s="7" t="s">
        <v>111</v>
      </c>
      <c r="B93" s="7" t="s">
        <v>841</v>
      </c>
      <c r="C93" s="7">
        <v>13</v>
      </c>
      <c r="D93" s="7">
        <v>738</v>
      </c>
      <c r="E93" s="7">
        <v>766</v>
      </c>
      <c r="F93" s="7">
        <v>5</v>
      </c>
      <c r="G93" s="7">
        <v>91</v>
      </c>
      <c r="H93" s="7">
        <v>0</v>
      </c>
      <c r="I93" s="7">
        <v>1524</v>
      </c>
      <c r="J93" s="7">
        <v>450</v>
      </c>
      <c r="K93" s="7">
        <v>12</v>
      </c>
      <c r="L93" s="31">
        <f>IFERROR(VLOOKUP(A93,'Teacher to Teacher Refer'!$B$2:$E$100,4,FALSE),0)</f>
        <v>0</v>
      </c>
      <c r="M93" s="31">
        <f>IFERROR(VLOOKUP(A93,Quality!$A$2:$B$510,2,FALSE),0)</f>
        <v>128</v>
      </c>
    </row>
    <row r="94" spans="1:13" x14ac:dyDescent="0.25">
      <c r="A94" s="7" t="s">
        <v>112</v>
      </c>
      <c r="B94" s="7" t="s">
        <v>842</v>
      </c>
      <c r="C94" s="7">
        <v>23</v>
      </c>
      <c r="D94" s="7">
        <v>737</v>
      </c>
      <c r="E94" s="7">
        <v>880</v>
      </c>
      <c r="F94" s="7">
        <v>4.99</v>
      </c>
      <c r="G94" s="7">
        <v>32</v>
      </c>
      <c r="H94" s="7">
        <v>0</v>
      </c>
      <c r="I94" s="7">
        <v>1761</v>
      </c>
      <c r="J94" s="7">
        <v>1404</v>
      </c>
      <c r="K94" s="7">
        <v>22</v>
      </c>
      <c r="L94" s="31">
        <f>IFERROR(VLOOKUP(A94,'Teacher to Teacher Refer'!$B$2:$E$100,4,FALSE),0)</f>
        <v>0</v>
      </c>
      <c r="M94" s="31">
        <f>IFERROR(VLOOKUP(A94,Quality!$A$2:$B$510,2,FALSE),0)</f>
        <v>114</v>
      </c>
    </row>
    <row r="95" spans="1:13" x14ac:dyDescent="0.25">
      <c r="A95" s="7" t="s">
        <v>113</v>
      </c>
      <c r="B95" s="7" t="s">
        <v>843</v>
      </c>
      <c r="C95" s="7">
        <v>20</v>
      </c>
      <c r="D95" s="7">
        <v>736</v>
      </c>
      <c r="E95" s="7">
        <v>792</v>
      </c>
      <c r="F95" s="7">
        <v>4.7699999999999996</v>
      </c>
      <c r="G95" s="7">
        <v>58</v>
      </c>
      <c r="H95" s="7">
        <v>9</v>
      </c>
      <c r="I95" s="7">
        <v>1339</v>
      </c>
      <c r="J95" s="7">
        <v>773</v>
      </c>
      <c r="K95" s="7">
        <v>20</v>
      </c>
      <c r="L95" s="31">
        <f>IFERROR(VLOOKUP(A95,'Teacher to Teacher Refer'!$B$2:$E$100,4,FALSE),0)</f>
        <v>1</v>
      </c>
      <c r="M95" s="31">
        <f>IFERROR(VLOOKUP(A95,Quality!$A$2:$B$510,2,FALSE),0)</f>
        <v>194</v>
      </c>
    </row>
    <row r="96" spans="1:13" x14ac:dyDescent="0.25">
      <c r="A96" s="7" t="s">
        <v>114</v>
      </c>
      <c r="B96" s="7" t="s">
        <v>844</v>
      </c>
      <c r="C96" s="7">
        <v>19</v>
      </c>
      <c r="D96" s="7">
        <v>736</v>
      </c>
      <c r="E96" s="7">
        <v>754</v>
      </c>
      <c r="F96" s="7">
        <v>4.9400000000000004</v>
      </c>
      <c r="G96" s="7">
        <v>45</v>
      </c>
      <c r="H96" s="7">
        <v>0</v>
      </c>
      <c r="I96" s="7">
        <v>2463</v>
      </c>
      <c r="J96" s="7">
        <v>761</v>
      </c>
      <c r="K96" s="7">
        <v>17</v>
      </c>
      <c r="L96" s="31">
        <f>IFERROR(VLOOKUP(A96,'Teacher to Teacher Refer'!$B$2:$E$100,4,FALSE),0)</f>
        <v>0</v>
      </c>
      <c r="M96" s="31">
        <f>IFERROR(VLOOKUP(A96,Quality!$A$2:$B$510,2,FALSE),0)</f>
        <v>180</v>
      </c>
    </row>
    <row r="97" spans="1:13" x14ac:dyDescent="0.25">
      <c r="A97" s="7" t="s">
        <v>115</v>
      </c>
      <c r="B97" s="7" t="s">
        <v>845</v>
      </c>
      <c r="C97" s="7">
        <v>14</v>
      </c>
      <c r="D97" s="7">
        <v>731</v>
      </c>
      <c r="E97" s="7">
        <v>739</v>
      </c>
      <c r="F97" s="7">
        <v>5</v>
      </c>
      <c r="G97" s="7">
        <v>52</v>
      </c>
      <c r="H97" s="7">
        <v>9</v>
      </c>
      <c r="I97" s="7">
        <v>2779</v>
      </c>
      <c r="J97" s="7">
        <v>724</v>
      </c>
      <c r="K97" s="7">
        <v>14</v>
      </c>
      <c r="L97" s="31">
        <f>IFERROR(VLOOKUP(A97,'Teacher to Teacher Refer'!$B$2:$E$100,4,FALSE),0)</f>
        <v>1</v>
      </c>
      <c r="M97" s="31">
        <f>IFERROR(VLOOKUP(A97,Quality!$A$2:$B$510,2,FALSE),0)</f>
        <v>50</v>
      </c>
    </row>
    <row r="98" spans="1:13" x14ac:dyDescent="0.25">
      <c r="A98" s="7" t="s">
        <v>116</v>
      </c>
      <c r="B98" s="7" t="s">
        <v>846</v>
      </c>
      <c r="C98" s="7">
        <v>20</v>
      </c>
      <c r="D98" s="7">
        <v>720</v>
      </c>
      <c r="E98" s="7">
        <v>766</v>
      </c>
      <c r="F98" s="7">
        <v>4.99</v>
      </c>
      <c r="G98" s="7">
        <v>16</v>
      </c>
      <c r="H98" s="7">
        <v>0</v>
      </c>
      <c r="I98" s="7">
        <v>1365</v>
      </c>
      <c r="J98" s="7">
        <v>1365</v>
      </c>
      <c r="K98" s="7">
        <v>18</v>
      </c>
      <c r="L98" s="31">
        <f>IFERROR(VLOOKUP(A98,'Teacher to Teacher Refer'!$B$2:$E$100,4,FALSE),0)</f>
        <v>0</v>
      </c>
      <c r="M98" s="31">
        <f>IFERROR(VLOOKUP(A98,Quality!$A$2:$B$510,2,FALSE),0)</f>
        <v>125</v>
      </c>
    </row>
    <row r="99" spans="1:13" x14ac:dyDescent="0.25">
      <c r="A99" s="7" t="s">
        <v>117</v>
      </c>
      <c r="B99" s="7" t="s">
        <v>847</v>
      </c>
      <c r="C99" s="7">
        <v>15</v>
      </c>
      <c r="D99" s="7">
        <v>705</v>
      </c>
      <c r="E99" s="7">
        <v>724</v>
      </c>
      <c r="F99" s="7">
        <v>4.93</v>
      </c>
      <c r="G99" s="7">
        <v>37</v>
      </c>
      <c r="H99" s="7">
        <v>0</v>
      </c>
      <c r="I99" s="7">
        <v>2327</v>
      </c>
      <c r="J99" s="7">
        <v>710</v>
      </c>
      <c r="K99" s="7">
        <v>15</v>
      </c>
      <c r="L99" s="31">
        <f>IFERROR(VLOOKUP(A99,'Teacher to Teacher Refer'!$B$2:$E$100,4,FALSE),0)</f>
        <v>0</v>
      </c>
      <c r="M99" s="31">
        <f>IFERROR(VLOOKUP(A99,Quality!$A$2:$B$510,2,FALSE),0)</f>
        <v>150</v>
      </c>
    </row>
    <row r="100" spans="1:13" x14ac:dyDescent="0.25">
      <c r="A100" s="7" t="s">
        <v>118</v>
      </c>
      <c r="B100" s="7" t="s">
        <v>848</v>
      </c>
      <c r="C100" s="7">
        <v>15</v>
      </c>
      <c r="D100" s="7">
        <v>691</v>
      </c>
      <c r="E100" s="7">
        <v>770</v>
      </c>
      <c r="F100" s="7">
        <v>4.99</v>
      </c>
      <c r="G100" s="7">
        <v>88</v>
      </c>
      <c r="H100" s="7">
        <v>0</v>
      </c>
      <c r="I100" s="7">
        <v>2309</v>
      </c>
      <c r="J100" s="7">
        <v>616</v>
      </c>
      <c r="K100" s="7">
        <v>15</v>
      </c>
      <c r="L100" s="31">
        <f>IFERROR(VLOOKUP(A100,'Teacher to Teacher Refer'!$B$2:$E$100,4,FALSE),0)</f>
        <v>1</v>
      </c>
      <c r="M100" s="31">
        <f>IFERROR(VLOOKUP(A100,Quality!$A$2:$B$510,2,FALSE),0)</f>
        <v>146</v>
      </c>
    </row>
    <row r="101" spans="1:13" x14ac:dyDescent="0.25">
      <c r="A101" s="7" t="s">
        <v>119</v>
      </c>
      <c r="B101" s="7" t="s">
        <v>849</v>
      </c>
      <c r="C101" s="7">
        <v>15</v>
      </c>
      <c r="D101" s="7">
        <v>684</v>
      </c>
      <c r="E101" s="7">
        <v>719</v>
      </c>
      <c r="F101" s="7">
        <v>4.97</v>
      </c>
      <c r="G101" s="7">
        <v>70</v>
      </c>
      <c r="H101" s="7">
        <v>0</v>
      </c>
      <c r="I101" s="7">
        <v>1786</v>
      </c>
      <c r="J101" s="7">
        <v>655</v>
      </c>
      <c r="K101" s="7">
        <v>15</v>
      </c>
      <c r="L101" s="31">
        <f>IFERROR(VLOOKUP(A101,'Teacher to Teacher Refer'!$B$2:$E$100,4,FALSE),0)</f>
        <v>0</v>
      </c>
      <c r="M101" s="31">
        <f>IFERROR(VLOOKUP(A101,Quality!$A$2:$B$510,2,FALSE),0)</f>
        <v>0</v>
      </c>
    </row>
    <row r="102" spans="1:13" x14ac:dyDescent="0.25">
      <c r="A102" s="7" t="s">
        <v>120</v>
      </c>
      <c r="B102" s="7" t="s">
        <v>850</v>
      </c>
      <c r="C102" s="7">
        <v>19</v>
      </c>
      <c r="D102" s="7">
        <v>678</v>
      </c>
      <c r="E102" s="7">
        <v>739</v>
      </c>
      <c r="F102" s="7">
        <v>4.96</v>
      </c>
      <c r="G102" s="7">
        <v>89</v>
      </c>
      <c r="H102" s="7">
        <v>0</v>
      </c>
      <c r="I102" s="7">
        <v>1417</v>
      </c>
      <c r="J102" s="7">
        <v>1417</v>
      </c>
      <c r="K102" s="7">
        <v>19</v>
      </c>
      <c r="L102" s="31">
        <f>IFERROR(VLOOKUP(A102,'Teacher to Teacher Refer'!$B$2:$E$100,4,FALSE),0)</f>
        <v>0</v>
      </c>
      <c r="M102" s="31">
        <f>IFERROR(VLOOKUP(A102,Quality!$A$2:$B$510,2,FALSE),0)</f>
        <v>173</v>
      </c>
    </row>
    <row r="103" spans="1:13" x14ac:dyDescent="0.25">
      <c r="A103" s="7" t="s">
        <v>121</v>
      </c>
      <c r="B103" s="7" t="s">
        <v>851</v>
      </c>
      <c r="C103" s="7">
        <v>13</v>
      </c>
      <c r="D103" s="7">
        <v>668</v>
      </c>
      <c r="E103" s="7">
        <v>699</v>
      </c>
      <c r="F103" s="7">
        <v>4.9800000000000004</v>
      </c>
      <c r="G103" s="7">
        <v>75</v>
      </c>
      <c r="H103" s="7">
        <v>0</v>
      </c>
      <c r="I103" s="7">
        <v>2350</v>
      </c>
      <c r="J103" s="7">
        <v>428</v>
      </c>
      <c r="K103" s="7">
        <v>13</v>
      </c>
      <c r="L103" s="31">
        <f>IFERROR(VLOOKUP(A103,'Teacher to Teacher Refer'!$B$2:$E$100,4,FALSE),0)</f>
        <v>0</v>
      </c>
      <c r="M103" s="31">
        <f>IFERROR(VLOOKUP(A103,Quality!$A$2:$B$510,2,FALSE),0)</f>
        <v>107</v>
      </c>
    </row>
    <row r="104" spans="1:13" x14ac:dyDescent="0.25">
      <c r="A104" s="7" t="s">
        <v>122</v>
      </c>
      <c r="B104" s="7" t="s">
        <v>852</v>
      </c>
      <c r="C104" s="7">
        <v>14</v>
      </c>
      <c r="D104" s="7">
        <v>667</v>
      </c>
      <c r="E104" s="7">
        <v>696</v>
      </c>
      <c r="F104" s="7">
        <v>4.9800000000000004</v>
      </c>
      <c r="G104" s="7">
        <v>67</v>
      </c>
      <c r="H104" s="7">
        <v>0</v>
      </c>
      <c r="I104" s="7">
        <v>2453</v>
      </c>
      <c r="J104" s="7">
        <v>402</v>
      </c>
      <c r="K104" s="7">
        <v>13</v>
      </c>
      <c r="L104" s="31">
        <f>IFERROR(VLOOKUP(A104,'Teacher to Teacher Refer'!$B$2:$E$100,4,FALSE),0)</f>
        <v>1</v>
      </c>
      <c r="M104" s="31">
        <f>IFERROR(VLOOKUP(A104,Quality!$A$2:$B$510,2,FALSE),0)</f>
        <v>116</v>
      </c>
    </row>
    <row r="105" spans="1:13" x14ac:dyDescent="0.25">
      <c r="A105" s="7" t="s">
        <v>123</v>
      </c>
      <c r="B105" s="7" t="s">
        <v>853</v>
      </c>
      <c r="C105" s="7">
        <v>16</v>
      </c>
      <c r="D105" s="7">
        <v>666</v>
      </c>
      <c r="E105" s="7">
        <v>740</v>
      </c>
      <c r="F105" s="7">
        <v>4.97</v>
      </c>
      <c r="G105" s="7">
        <v>18</v>
      </c>
      <c r="H105" s="7">
        <v>1</v>
      </c>
      <c r="I105" s="7">
        <v>1113</v>
      </c>
      <c r="J105" s="7">
        <v>671</v>
      </c>
      <c r="K105" s="7">
        <v>15</v>
      </c>
      <c r="L105" s="31">
        <f>IFERROR(VLOOKUP(A105,'Teacher to Teacher Refer'!$B$2:$E$100,4,FALSE),0)</f>
        <v>0</v>
      </c>
      <c r="M105" s="31">
        <f>IFERROR(VLOOKUP(A105,Quality!$A$2:$B$510,2,FALSE),0)</f>
        <v>156</v>
      </c>
    </row>
    <row r="106" spans="1:13" x14ac:dyDescent="0.25">
      <c r="A106" s="7" t="s">
        <v>124</v>
      </c>
      <c r="B106" s="7" t="s">
        <v>854</v>
      </c>
      <c r="C106" s="7">
        <v>18</v>
      </c>
      <c r="D106" s="7">
        <v>663</v>
      </c>
      <c r="E106" s="7">
        <v>692</v>
      </c>
      <c r="F106" s="7">
        <v>4.9800000000000004</v>
      </c>
      <c r="G106" s="7">
        <v>23</v>
      </c>
      <c r="H106" s="7">
        <v>0</v>
      </c>
      <c r="I106" s="7">
        <v>1919</v>
      </c>
      <c r="J106" s="7">
        <v>741</v>
      </c>
      <c r="K106" s="7">
        <v>17</v>
      </c>
      <c r="L106" s="31">
        <f>IFERROR(VLOOKUP(A106,'Teacher to Teacher Refer'!$B$2:$E$100,4,FALSE),0)</f>
        <v>0</v>
      </c>
      <c r="M106" s="31">
        <f>IFERROR(VLOOKUP(A106,Quality!$A$2:$B$510,2,FALSE),0)</f>
        <v>163</v>
      </c>
    </row>
    <row r="107" spans="1:13" x14ac:dyDescent="0.25">
      <c r="A107" s="7" t="s">
        <v>125</v>
      </c>
      <c r="B107" s="7" t="s">
        <v>855</v>
      </c>
      <c r="C107" s="7">
        <v>15</v>
      </c>
      <c r="D107" s="7">
        <v>647</v>
      </c>
      <c r="E107" s="7">
        <v>693</v>
      </c>
      <c r="F107" s="7">
        <v>4.96</v>
      </c>
      <c r="G107" s="7">
        <v>21</v>
      </c>
      <c r="H107" s="7">
        <v>0</v>
      </c>
      <c r="I107" s="7">
        <v>1541</v>
      </c>
      <c r="J107" s="7">
        <v>1541</v>
      </c>
      <c r="K107" s="7">
        <v>14</v>
      </c>
      <c r="L107" s="31">
        <f>IFERROR(VLOOKUP(A107,'Teacher to Teacher Refer'!$B$2:$E$100,4,FALSE),0)</f>
        <v>0</v>
      </c>
      <c r="M107" s="31">
        <f>IFERROR(VLOOKUP(A107,Quality!$A$2:$B$510,2,FALSE),0)</f>
        <v>141</v>
      </c>
    </row>
    <row r="108" spans="1:13" x14ac:dyDescent="0.25">
      <c r="A108" s="7" t="s">
        <v>126</v>
      </c>
      <c r="B108" s="7" t="s">
        <v>856</v>
      </c>
      <c r="C108" s="7">
        <v>16</v>
      </c>
      <c r="D108" s="7">
        <v>647</v>
      </c>
      <c r="E108" s="7">
        <v>681</v>
      </c>
      <c r="F108" s="7">
        <v>4.99</v>
      </c>
      <c r="G108" s="7">
        <v>92</v>
      </c>
      <c r="H108" s="7">
        <v>0</v>
      </c>
      <c r="I108" s="7">
        <v>2531</v>
      </c>
      <c r="J108" s="7">
        <v>573</v>
      </c>
      <c r="K108" s="7">
        <v>15</v>
      </c>
      <c r="L108" s="31">
        <f>IFERROR(VLOOKUP(A108,'Teacher to Teacher Refer'!$B$2:$E$100,4,FALSE),0)</f>
        <v>0</v>
      </c>
      <c r="M108" s="31">
        <f>IFERROR(VLOOKUP(A108,Quality!$A$2:$B$510,2,FALSE),0)</f>
        <v>158</v>
      </c>
    </row>
    <row r="109" spans="1:13" x14ac:dyDescent="0.25">
      <c r="A109" s="7" t="s">
        <v>127</v>
      </c>
      <c r="B109" s="7" t="s">
        <v>857</v>
      </c>
      <c r="C109" s="7">
        <v>17</v>
      </c>
      <c r="D109" s="7">
        <v>635</v>
      </c>
      <c r="E109" s="7">
        <v>727</v>
      </c>
      <c r="F109" s="7">
        <v>4.91</v>
      </c>
      <c r="G109" s="7">
        <v>74</v>
      </c>
      <c r="H109" s="7">
        <v>1</v>
      </c>
      <c r="I109" s="7">
        <v>2556</v>
      </c>
      <c r="J109" s="7">
        <v>692</v>
      </c>
      <c r="K109" s="7">
        <v>15</v>
      </c>
      <c r="L109" s="31">
        <f>IFERROR(VLOOKUP(A109,'Teacher to Teacher Refer'!$B$2:$E$100,4,FALSE),0)</f>
        <v>0</v>
      </c>
      <c r="M109" s="31">
        <f>IFERROR(VLOOKUP(A109,Quality!$A$2:$B$510,2,FALSE),0)</f>
        <v>132</v>
      </c>
    </row>
    <row r="110" spans="1:13" x14ac:dyDescent="0.25">
      <c r="A110" s="7" t="s">
        <v>128</v>
      </c>
      <c r="B110" s="7" t="s">
        <v>858</v>
      </c>
      <c r="C110" s="7">
        <v>19</v>
      </c>
      <c r="D110" s="7">
        <v>624</v>
      </c>
      <c r="E110" s="7">
        <v>669</v>
      </c>
      <c r="F110" s="7">
        <v>4.97</v>
      </c>
      <c r="G110" s="7">
        <v>19</v>
      </c>
      <c r="H110" s="7">
        <v>0</v>
      </c>
      <c r="I110" s="7">
        <v>2314</v>
      </c>
      <c r="J110" s="7">
        <v>660</v>
      </c>
      <c r="K110" s="7">
        <v>16</v>
      </c>
      <c r="L110" s="31">
        <f>IFERROR(VLOOKUP(A110,'Teacher to Teacher Refer'!$B$2:$E$100,4,FALSE),0)</f>
        <v>2</v>
      </c>
      <c r="M110" s="31">
        <f>IFERROR(VLOOKUP(A110,Quality!$A$2:$B$510,2,FALSE),0)</f>
        <v>139</v>
      </c>
    </row>
    <row r="111" spans="1:13" x14ac:dyDescent="0.25">
      <c r="A111" s="7" t="s">
        <v>129</v>
      </c>
      <c r="B111" s="7" t="s">
        <v>859</v>
      </c>
      <c r="C111" s="7">
        <v>16</v>
      </c>
      <c r="D111" s="7">
        <v>611</v>
      </c>
      <c r="E111" s="7">
        <v>702</v>
      </c>
      <c r="F111" s="7">
        <v>4.99</v>
      </c>
      <c r="G111" s="7">
        <v>31</v>
      </c>
      <c r="H111" s="7">
        <v>1</v>
      </c>
      <c r="I111" s="7">
        <v>1327</v>
      </c>
      <c r="J111" s="7">
        <v>1139</v>
      </c>
      <c r="K111" s="7">
        <v>15</v>
      </c>
      <c r="L111" s="31">
        <f>IFERROR(VLOOKUP(A111,'Teacher to Teacher Refer'!$B$2:$E$100,4,FALSE),0)</f>
        <v>0</v>
      </c>
      <c r="M111" s="31">
        <f>IFERROR(VLOOKUP(A111,Quality!$A$2:$B$510,2,FALSE),0)</f>
        <v>93</v>
      </c>
    </row>
    <row r="112" spans="1:13" x14ac:dyDescent="0.25">
      <c r="A112" s="7" t="s">
        <v>130</v>
      </c>
      <c r="B112" s="7" t="s">
        <v>860</v>
      </c>
      <c r="C112" s="7">
        <v>20</v>
      </c>
      <c r="D112" s="7">
        <v>611</v>
      </c>
      <c r="E112" s="7">
        <v>671</v>
      </c>
      <c r="F112" s="7">
        <v>4.9800000000000004</v>
      </c>
      <c r="G112" s="7">
        <v>21</v>
      </c>
      <c r="H112" s="7">
        <v>0</v>
      </c>
      <c r="I112" s="7">
        <v>1959</v>
      </c>
      <c r="J112" s="7">
        <v>593</v>
      </c>
      <c r="K112" s="7">
        <v>20</v>
      </c>
      <c r="L112" s="31">
        <f>IFERROR(VLOOKUP(A112,'Teacher to Teacher Refer'!$B$2:$E$100,4,FALSE),0)</f>
        <v>0</v>
      </c>
      <c r="M112" s="31">
        <f>IFERROR(VLOOKUP(A112,Quality!$A$2:$B$510,2,FALSE),0)</f>
        <v>141</v>
      </c>
    </row>
    <row r="113" spans="1:13" x14ac:dyDescent="0.25">
      <c r="A113" s="7" t="s">
        <v>131</v>
      </c>
      <c r="B113" s="7" t="s">
        <v>861</v>
      </c>
      <c r="C113" s="7">
        <v>14</v>
      </c>
      <c r="D113" s="7">
        <v>611</v>
      </c>
      <c r="E113" s="7">
        <v>635</v>
      </c>
      <c r="F113" s="7">
        <v>4.97</v>
      </c>
      <c r="G113" s="7">
        <v>21</v>
      </c>
      <c r="H113" s="7">
        <v>0</v>
      </c>
      <c r="I113" s="7">
        <v>1051</v>
      </c>
      <c r="J113" s="7">
        <v>754</v>
      </c>
      <c r="K113" s="7">
        <v>10</v>
      </c>
      <c r="L113" s="31">
        <f>IFERROR(VLOOKUP(A113,'Teacher to Teacher Refer'!$B$2:$E$100,4,FALSE),0)</f>
        <v>0</v>
      </c>
      <c r="M113" s="31">
        <f>IFERROR(VLOOKUP(A113,Quality!$A$2:$B$510,2,FALSE),0)</f>
        <v>0</v>
      </c>
    </row>
    <row r="114" spans="1:13" x14ac:dyDescent="0.25">
      <c r="A114" s="7" t="s">
        <v>132</v>
      </c>
      <c r="B114" s="7" t="s">
        <v>862</v>
      </c>
      <c r="C114" s="7">
        <v>15</v>
      </c>
      <c r="D114" s="7">
        <v>610</v>
      </c>
      <c r="E114" s="7">
        <v>637</v>
      </c>
      <c r="F114" s="7">
        <v>4.97</v>
      </c>
      <c r="G114" s="7">
        <v>25</v>
      </c>
      <c r="H114" s="7">
        <v>0</v>
      </c>
      <c r="I114" s="7">
        <v>1421</v>
      </c>
      <c r="J114" s="7">
        <v>443</v>
      </c>
      <c r="K114" s="7">
        <v>14</v>
      </c>
      <c r="L114" s="31">
        <f>IFERROR(VLOOKUP(A114,'Teacher to Teacher Refer'!$B$2:$E$100,4,FALSE),0)</f>
        <v>1</v>
      </c>
      <c r="M114" s="31">
        <f>IFERROR(VLOOKUP(A114,Quality!$A$2:$B$510,2,FALSE),0)</f>
        <v>149</v>
      </c>
    </row>
    <row r="115" spans="1:13" x14ac:dyDescent="0.25">
      <c r="A115" s="7" t="s">
        <v>133</v>
      </c>
      <c r="B115" s="7" t="s">
        <v>863</v>
      </c>
      <c r="C115" s="7">
        <v>17</v>
      </c>
      <c r="D115" s="7">
        <v>589</v>
      </c>
      <c r="E115" s="7">
        <v>650</v>
      </c>
      <c r="F115" s="7">
        <v>4.99</v>
      </c>
      <c r="G115" s="7">
        <v>20</v>
      </c>
      <c r="H115" s="7">
        <v>0</v>
      </c>
      <c r="I115" s="7">
        <v>1302</v>
      </c>
      <c r="J115" s="7">
        <v>1146</v>
      </c>
      <c r="K115" s="7">
        <v>17</v>
      </c>
      <c r="L115" s="31">
        <f>IFERROR(VLOOKUP(A115,'Teacher to Teacher Refer'!$B$2:$E$100,4,FALSE),0)</f>
        <v>0</v>
      </c>
      <c r="M115" s="31">
        <f>IFERROR(VLOOKUP(A115,Quality!$A$2:$B$510,2,FALSE),0)</f>
        <v>158</v>
      </c>
    </row>
    <row r="116" spans="1:13" x14ac:dyDescent="0.25">
      <c r="A116" s="7" t="s">
        <v>134</v>
      </c>
      <c r="B116" s="7" t="s">
        <v>864</v>
      </c>
      <c r="C116" s="7">
        <v>98</v>
      </c>
      <c r="D116" s="7">
        <v>585</v>
      </c>
      <c r="E116" s="7">
        <v>657</v>
      </c>
      <c r="F116" s="7">
        <v>4.91</v>
      </c>
      <c r="G116" s="7">
        <v>91</v>
      </c>
      <c r="H116" s="7">
        <v>2</v>
      </c>
      <c r="I116" s="7">
        <v>1225</v>
      </c>
      <c r="J116" s="7">
        <v>760</v>
      </c>
      <c r="K116" s="7">
        <v>16</v>
      </c>
      <c r="L116" s="31">
        <f>IFERROR(VLOOKUP(A116,'Teacher to Teacher Refer'!$B$2:$E$100,4,FALSE),0)</f>
        <v>1</v>
      </c>
      <c r="M116" s="31">
        <f>IFERROR(VLOOKUP(A116,Quality!$A$2:$B$510,2,FALSE),0)</f>
        <v>797</v>
      </c>
    </row>
    <row r="117" spans="1:13" x14ac:dyDescent="0.25">
      <c r="A117" s="7" t="s">
        <v>135</v>
      </c>
      <c r="B117" s="7" t="s">
        <v>865</v>
      </c>
      <c r="C117" s="7">
        <v>16</v>
      </c>
      <c r="D117" s="7">
        <v>578</v>
      </c>
      <c r="E117" s="7">
        <v>608</v>
      </c>
      <c r="F117" s="7">
        <v>4.9800000000000004</v>
      </c>
      <c r="G117" s="7">
        <v>23</v>
      </c>
      <c r="H117" s="7">
        <v>0</v>
      </c>
      <c r="I117" s="7">
        <v>1061</v>
      </c>
      <c r="J117" s="7">
        <v>721</v>
      </c>
      <c r="K117" s="7">
        <v>15</v>
      </c>
      <c r="L117" s="31">
        <f>IFERROR(VLOOKUP(A117,'Teacher to Teacher Refer'!$B$2:$E$100,4,FALSE),0)</f>
        <v>0</v>
      </c>
      <c r="M117" s="31">
        <f>IFERROR(VLOOKUP(A117,Quality!$A$2:$B$510,2,FALSE),0)</f>
        <v>155</v>
      </c>
    </row>
    <row r="118" spans="1:13" x14ac:dyDescent="0.25">
      <c r="A118" s="7" t="s">
        <v>136</v>
      </c>
      <c r="B118" s="7" t="s">
        <v>866</v>
      </c>
      <c r="C118" s="7">
        <v>18</v>
      </c>
      <c r="D118" s="7">
        <v>541</v>
      </c>
      <c r="E118" s="7">
        <v>581</v>
      </c>
      <c r="F118" s="7">
        <v>4.92</v>
      </c>
      <c r="G118" s="7">
        <v>25</v>
      </c>
      <c r="H118" s="7">
        <v>0</v>
      </c>
      <c r="I118" s="7">
        <v>1448</v>
      </c>
      <c r="J118" s="7">
        <v>497</v>
      </c>
      <c r="K118" s="7">
        <v>15</v>
      </c>
      <c r="L118" s="31">
        <f>IFERROR(VLOOKUP(A118,'Teacher to Teacher Refer'!$B$2:$E$100,4,FALSE),0)</f>
        <v>1</v>
      </c>
      <c r="M118" s="31">
        <f>IFERROR(VLOOKUP(A118,Quality!$A$2:$B$510,2,FALSE),0)</f>
        <v>180</v>
      </c>
    </row>
    <row r="119" spans="1:13" x14ac:dyDescent="0.25">
      <c r="A119" s="7" t="s">
        <v>138</v>
      </c>
      <c r="B119" s="7" t="s">
        <v>867</v>
      </c>
      <c r="C119" s="7">
        <v>11</v>
      </c>
      <c r="D119" s="7">
        <v>537</v>
      </c>
      <c r="E119" s="7">
        <v>565</v>
      </c>
      <c r="F119" s="7">
        <v>4.99</v>
      </c>
      <c r="G119" s="7">
        <v>69</v>
      </c>
      <c r="H119" s="7">
        <v>0</v>
      </c>
      <c r="I119" s="7">
        <v>2093</v>
      </c>
      <c r="J119" s="7">
        <v>369</v>
      </c>
      <c r="K119" s="7">
        <v>11</v>
      </c>
      <c r="L119" s="31">
        <f>IFERROR(VLOOKUP(A119,'Teacher to Teacher Refer'!$B$2:$E$100,4,FALSE),0)</f>
        <v>0</v>
      </c>
      <c r="M119" s="31">
        <f>IFERROR(VLOOKUP(A119,Quality!$A$2:$B$510,2,FALSE),0)</f>
        <v>84</v>
      </c>
    </row>
    <row r="120" spans="1:13" x14ac:dyDescent="0.25">
      <c r="A120" s="7" t="s">
        <v>139</v>
      </c>
      <c r="B120" s="7" t="s">
        <v>868</v>
      </c>
      <c r="C120" s="7">
        <v>17</v>
      </c>
      <c r="D120" s="7">
        <v>537</v>
      </c>
      <c r="E120" s="7">
        <v>598</v>
      </c>
      <c r="F120" s="7">
        <v>4.8</v>
      </c>
      <c r="G120" s="7">
        <v>32</v>
      </c>
      <c r="H120" s="7">
        <v>0</v>
      </c>
      <c r="I120" s="7">
        <v>994</v>
      </c>
      <c r="J120" s="7">
        <v>994</v>
      </c>
      <c r="K120" s="7">
        <v>16</v>
      </c>
      <c r="L120" s="31">
        <f>IFERROR(VLOOKUP(A120,'Teacher to Teacher Refer'!$B$2:$E$100,4,FALSE),0)</f>
        <v>0</v>
      </c>
      <c r="M120" s="31">
        <f>IFERROR(VLOOKUP(A120,Quality!$A$2:$B$510,2,FALSE),0)</f>
        <v>168</v>
      </c>
    </row>
    <row r="121" spans="1:13" x14ac:dyDescent="0.25">
      <c r="A121" s="7" t="s">
        <v>140</v>
      </c>
      <c r="B121" s="7" t="s">
        <v>869</v>
      </c>
      <c r="C121" s="7">
        <v>12</v>
      </c>
      <c r="D121" s="7">
        <v>487</v>
      </c>
      <c r="E121" s="7">
        <v>496</v>
      </c>
      <c r="F121" s="7">
        <v>4.84</v>
      </c>
      <c r="G121" s="7">
        <v>28</v>
      </c>
      <c r="H121" s="7">
        <v>0</v>
      </c>
      <c r="I121" s="7">
        <v>1215</v>
      </c>
      <c r="J121" s="7">
        <v>397</v>
      </c>
      <c r="K121" s="7">
        <v>11</v>
      </c>
      <c r="L121" s="31">
        <f>IFERROR(VLOOKUP(A121,'Teacher to Teacher Refer'!$B$2:$E$100,4,FALSE),0)</f>
        <v>0</v>
      </c>
      <c r="M121" s="31">
        <f>IFERROR(VLOOKUP(A121,Quality!$A$2:$B$510,2,FALSE),0)</f>
        <v>0</v>
      </c>
    </row>
    <row r="122" spans="1:13" x14ac:dyDescent="0.25">
      <c r="A122" s="7" t="s">
        <v>141</v>
      </c>
      <c r="B122" s="7" t="s">
        <v>870</v>
      </c>
      <c r="C122" s="7">
        <v>12</v>
      </c>
      <c r="D122" s="7">
        <v>448</v>
      </c>
      <c r="E122" s="7">
        <v>465</v>
      </c>
      <c r="F122" s="7">
        <v>4.92</v>
      </c>
      <c r="G122" s="7">
        <v>20</v>
      </c>
      <c r="H122" s="7">
        <v>0</v>
      </c>
      <c r="I122" s="7">
        <v>1922</v>
      </c>
      <c r="J122" s="7">
        <v>734</v>
      </c>
      <c r="K122" s="7">
        <v>12</v>
      </c>
      <c r="L122" s="31">
        <f>IFERROR(VLOOKUP(A122,'Teacher to Teacher Refer'!$B$2:$E$100,4,FALSE),0)</f>
        <v>0</v>
      </c>
      <c r="M122" s="31">
        <f>IFERROR(VLOOKUP(A122,Quality!$A$2:$B$510,2,FALSE),0)</f>
        <v>80</v>
      </c>
    </row>
    <row r="123" spans="1:13" x14ac:dyDescent="0.25">
      <c r="A123" s="7" t="s">
        <v>142</v>
      </c>
      <c r="B123" s="7" t="s">
        <v>871</v>
      </c>
      <c r="C123" s="7">
        <v>10</v>
      </c>
      <c r="D123" s="7">
        <v>431</v>
      </c>
      <c r="E123" s="7">
        <v>444</v>
      </c>
      <c r="F123" s="7">
        <v>4.99</v>
      </c>
      <c r="G123" s="7">
        <v>14</v>
      </c>
      <c r="H123" s="7">
        <v>0</v>
      </c>
      <c r="I123" s="7">
        <v>1314</v>
      </c>
      <c r="J123" s="7">
        <v>725</v>
      </c>
      <c r="K123" s="7">
        <v>9</v>
      </c>
      <c r="L123" s="31">
        <f>IFERROR(VLOOKUP(A123,'Teacher to Teacher Refer'!$B$2:$E$100,4,FALSE),0)</f>
        <v>0</v>
      </c>
      <c r="M123" s="31">
        <f>IFERROR(VLOOKUP(A123,Quality!$A$2:$B$510,2,FALSE),0)</f>
        <v>34</v>
      </c>
    </row>
    <row r="124" spans="1:13" x14ac:dyDescent="0.25">
      <c r="A124" s="7" t="s">
        <v>143</v>
      </c>
      <c r="B124" s="7" t="s">
        <v>872</v>
      </c>
      <c r="C124" s="7">
        <v>8</v>
      </c>
      <c r="D124" s="7">
        <v>423</v>
      </c>
      <c r="E124" s="7">
        <v>427</v>
      </c>
      <c r="F124" s="7">
        <v>4.95</v>
      </c>
      <c r="G124" s="7">
        <v>20</v>
      </c>
      <c r="H124" s="7">
        <v>0</v>
      </c>
      <c r="I124" s="7">
        <v>1178</v>
      </c>
      <c r="J124" s="7">
        <v>1178</v>
      </c>
      <c r="K124" s="7">
        <v>7</v>
      </c>
      <c r="L124" s="31">
        <f>IFERROR(VLOOKUP(A124,'Teacher to Teacher Refer'!$B$2:$E$100,4,FALSE),0)</f>
        <v>0</v>
      </c>
      <c r="M124" s="31">
        <f>IFERROR(VLOOKUP(A124,Quality!$A$2:$B$510,2,FALSE),0)</f>
        <v>75</v>
      </c>
    </row>
    <row r="125" spans="1:13" x14ac:dyDescent="0.25">
      <c r="A125" s="7" t="s">
        <v>144</v>
      </c>
      <c r="B125" s="7" t="s">
        <v>873</v>
      </c>
      <c r="C125" s="7">
        <v>12</v>
      </c>
      <c r="D125" s="7">
        <v>415</v>
      </c>
      <c r="E125" s="7">
        <v>443</v>
      </c>
      <c r="F125" s="7">
        <v>4.99</v>
      </c>
      <c r="G125" s="7">
        <v>30</v>
      </c>
      <c r="H125" s="7">
        <v>1</v>
      </c>
      <c r="I125" s="7">
        <v>855</v>
      </c>
      <c r="J125" s="7">
        <v>252</v>
      </c>
      <c r="K125" s="7">
        <v>12</v>
      </c>
      <c r="L125" s="31">
        <f>IFERROR(VLOOKUP(A125,'Teacher to Teacher Refer'!$B$2:$E$100,4,FALSE),0)</f>
        <v>1</v>
      </c>
      <c r="M125" s="31">
        <f>IFERROR(VLOOKUP(A125,Quality!$A$2:$B$510,2,FALSE),0)</f>
        <v>99</v>
      </c>
    </row>
    <row r="126" spans="1:13" x14ac:dyDescent="0.25">
      <c r="A126" s="7" t="s">
        <v>145</v>
      </c>
      <c r="B126" s="7" t="s">
        <v>874</v>
      </c>
      <c r="C126" s="7">
        <v>8</v>
      </c>
      <c r="D126" s="7">
        <v>411</v>
      </c>
      <c r="E126" s="7">
        <v>491</v>
      </c>
      <c r="F126" s="7">
        <v>4.88</v>
      </c>
      <c r="G126" s="7">
        <v>32</v>
      </c>
      <c r="H126" s="7">
        <v>0</v>
      </c>
      <c r="I126" s="7">
        <v>884</v>
      </c>
      <c r="J126" s="7">
        <v>675</v>
      </c>
      <c r="K126" s="7">
        <v>8</v>
      </c>
      <c r="L126" s="31">
        <f>IFERROR(VLOOKUP(A126,'Teacher to Teacher Refer'!$B$2:$E$100,4,FALSE),0)</f>
        <v>0</v>
      </c>
      <c r="M126" s="31">
        <f>IFERROR(VLOOKUP(A126,Quality!$A$2:$B$510,2,FALSE),0)</f>
        <v>68</v>
      </c>
    </row>
    <row r="127" spans="1:13" x14ac:dyDescent="0.25">
      <c r="A127" s="7" t="s">
        <v>146</v>
      </c>
      <c r="B127" s="7" t="s">
        <v>875</v>
      </c>
      <c r="C127" s="7">
        <v>33</v>
      </c>
      <c r="D127" s="7">
        <v>373</v>
      </c>
      <c r="E127" s="7">
        <v>703</v>
      </c>
      <c r="F127" s="7">
        <v>4.97</v>
      </c>
      <c r="G127" s="7">
        <v>118</v>
      </c>
      <c r="H127" s="7">
        <v>1</v>
      </c>
      <c r="I127" s="7">
        <v>932</v>
      </c>
      <c r="J127" s="7">
        <v>932</v>
      </c>
      <c r="K127" s="7">
        <v>30</v>
      </c>
      <c r="L127" s="31">
        <f>IFERROR(VLOOKUP(A127,'Teacher to Teacher Refer'!$B$2:$E$100,4,FALSE),0)</f>
        <v>0</v>
      </c>
      <c r="M127" s="31">
        <f>IFERROR(VLOOKUP(A127,Quality!$A$2:$B$510,2,FALSE),0)</f>
        <v>307</v>
      </c>
    </row>
    <row r="128" spans="1:13" x14ac:dyDescent="0.25">
      <c r="A128" s="7" t="s">
        <v>147</v>
      </c>
      <c r="B128" s="7" t="s">
        <v>876</v>
      </c>
      <c r="C128" s="7">
        <v>140</v>
      </c>
      <c r="D128" s="7">
        <v>373</v>
      </c>
      <c r="E128" s="7">
        <v>408</v>
      </c>
      <c r="F128" s="7">
        <v>4.92</v>
      </c>
      <c r="G128" s="7">
        <v>73</v>
      </c>
      <c r="H128" s="7">
        <v>0</v>
      </c>
      <c r="I128" s="7">
        <v>809</v>
      </c>
      <c r="J128" s="7">
        <v>504</v>
      </c>
      <c r="K128" s="7">
        <v>8</v>
      </c>
      <c r="L128" s="31">
        <f>IFERROR(VLOOKUP(A128,'Teacher to Teacher Refer'!$B$2:$E$100,4,FALSE),0)</f>
        <v>0</v>
      </c>
      <c r="M128" s="31">
        <f>IFERROR(VLOOKUP(A128,Quality!$A$2:$B$510,2,FALSE),0)</f>
        <v>744</v>
      </c>
    </row>
    <row r="129" spans="1:13" x14ac:dyDescent="0.25">
      <c r="A129" s="7" t="s">
        <v>148</v>
      </c>
      <c r="B129" s="7" t="s">
        <v>877</v>
      </c>
      <c r="C129" s="7">
        <v>12</v>
      </c>
      <c r="D129" s="7">
        <v>373</v>
      </c>
      <c r="E129" s="7">
        <v>378</v>
      </c>
      <c r="F129" s="7">
        <v>4.99</v>
      </c>
      <c r="G129" s="7">
        <v>42</v>
      </c>
      <c r="H129" s="7">
        <v>0</v>
      </c>
      <c r="I129" s="7">
        <v>1062</v>
      </c>
      <c r="J129" s="7">
        <v>1062</v>
      </c>
      <c r="K129" s="7">
        <v>8</v>
      </c>
      <c r="L129" s="31">
        <f>IFERROR(VLOOKUP(A129,'Teacher to Teacher Refer'!$B$2:$E$100,4,FALSE),0)</f>
        <v>0</v>
      </c>
      <c r="M129" s="31">
        <f>IFERROR(VLOOKUP(A129,Quality!$A$2:$B$510,2,FALSE),0)</f>
        <v>58</v>
      </c>
    </row>
    <row r="130" spans="1:13" x14ac:dyDescent="0.25">
      <c r="A130" s="7" t="s">
        <v>149</v>
      </c>
      <c r="B130" s="7" t="s">
        <v>878</v>
      </c>
      <c r="C130" s="7">
        <v>8</v>
      </c>
      <c r="D130" s="7">
        <v>357</v>
      </c>
      <c r="E130" s="7">
        <v>386</v>
      </c>
      <c r="F130" s="7">
        <v>4.9800000000000004</v>
      </c>
      <c r="G130" s="7">
        <v>11</v>
      </c>
      <c r="H130" s="7">
        <v>0</v>
      </c>
      <c r="I130" s="7">
        <v>1002</v>
      </c>
      <c r="J130" s="7">
        <v>673</v>
      </c>
      <c r="K130" s="7">
        <v>8</v>
      </c>
      <c r="L130" s="31">
        <f>IFERROR(VLOOKUP(A130,'Teacher to Teacher Refer'!$B$2:$E$100,4,FALSE),0)</f>
        <v>0</v>
      </c>
      <c r="M130" s="31">
        <f>IFERROR(VLOOKUP(A130,Quality!$A$2:$B$510,2,FALSE),0)</f>
        <v>48</v>
      </c>
    </row>
    <row r="131" spans="1:13" x14ac:dyDescent="0.25">
      <c r="A131" s="7" t="s">
        <v>150</v>
      </c>
      <c r="B131" s="7" t="s">
        <v>879</v>
      </c>
      <c r="C131" s="7">
        <v>9</v>
      </c>
      <c r="D131" s="7">
        <v>345</v>
      </c>
      <c r="E131" s="7">
        <v>380</v>
      </c>
      <c r="F131" s="7">
        <v>4.9800000000000004</v>
      </c>
      <c r="G131" s="7">
        <v>38</v>
      </c>
      <c r="H131" s="7">
        <v>0</v>
      </c>
      <c r="I131" s="7">
        <v>839</v>
      </c>
      <c r="J131" s="7">
        <v>383</v>
      </c>
      <c r="K131" s="7">
        <v>8</v>
      </c>
      <c r="L131" s="31">
        <f>IFERROR(VLOOKUP(A131,'Teacher to Teacher Refer'!$B$2:$E$100,4,FALSE),0)</f>
        <v>0</v>
      </c>
      <c r="M131" s="31">
        <f>IFERROR(VLOOKUP(A131,Quality!$A$2:$B$510,2,FALSE),0)</f>
        <v>85</v>
      </c>
    </row>
    <row r="132" spans="1:13" x14ac:dyDescent="0.25">
      <c r="A132" s="7" t="s">
        <v>151</v>
      </c>
      <c r="B132" s="7" t="s">
        <v>880</v>
      </c>
      <c r="C132" s="7">
        <v>6</v>
      </c>
      <c r="D132" s="7">
        <v>337</v>
      </c>
      <c r="E132" s="7">
        <v>349</v>
      </c>
      <c r="F132" s="7">
        <v>4.84</v>
      </c>
      <c r="G132" s="7">
        <v>37</v>
      </c>
      <c r="H132" s="7">
        <v>4</v>
      </c>
      <c r="I132" s="7">
        <v>2768</v>
      </c>
      <c r="J132" s="7">
        <v>616</v>
      </c>
      <c r="K132" s="7">
        <v>5</v>
      </c>
      <c r="L132" s="31">
        <f>IFERROR(VLOOKUP(A132,'Teacher to Teacher Refer'!$B$2:$E$100,4,FALSE),0)</f>
        <v>1</v>
      </c>
      <c r="M132" s="31">
        <f>IFERROR(VLOOKUP(A132,Quality!$A$2:$B$510,2,FALSE),0)</f>
        <v>11</v>
      </c>
    </row>
    <row r="133" spans="1:13" x14ac:dyDescent="0.25">
      <c r="A133" s="7" t="s">
        <v>152</v>
      </c>
      <c r="B133" s="7" t="s">
        <v>881</v>
      </c>
      <c r="C133" s="7">
        <v>7</v>
      </c>
      <c r="D133" s="7">
        <v>326</v>
      </c>
      <c r="E133" s="7">
        <v>338</v>
      </c>
      <c r="F133" s="7">
        <v>4.99</v>
      </c>
      <c r="G133" s="7">
        <v>16</v>
      </c>
      <c r="H133" s="7">
        <v>0</v>
      </c>
      <c r="I133" s="7">
        <v>1471</v>
      </c>
      <c r="J133" s="7">
        <v>349</v>
      </c>
      <c r="K133" s="7">
        <v>7</v>
      </c>
      <c r="L133" s="31">
        <f>IFERROR(VLOOKUP(A133,'Teacher to Teacher Refer'!$B$2:$E$100,4,FALSE),0)</f>
        <v>0</v>
      </c>
      <c r="M133" s="31">
        <f>IFERROR(VLOOKUP(A133,Quality!$A$2:$B$510,2,FALSE),0)</f>
        <v>27</v>
      </c>
    </row>
    <row r="134" spans="1:13" x14ac:dyDescent="0.25">
      <c r="A134" s="7" t="s">
        <v>153</v>
      </c>
      <c r="B134" s="7" t="s">
        <v>882</v>
      </c>
      <c r="C134" s="7">
        <v>7</v>
      </c>
      <c r="D134" s="7">
        <v>321</v>
      </c>
      <c r="E134" s="7">
        <v>332</v>
      </c>
      <c r="F134" s="7">
        <v>5</v>
      </c>
      <c r="G134" s="7">
        <v>18</v>
      </c>
      <c r="H134" s="7">
        <v>0</v>
      </c>
      <c r="I134" s="7">
        <v>1429</v>
      </c>
      <c r="J134" s="7">
        <v>320</v>
      </c>
      <c r="K134" s="7">
        <v>7</v>
      </c>
      <c r="L134" s="31">
        <f>IFERROR(VLOOKUP(A134,'Teacher to Teacher Refer'!$B$2:$E$100,4,FALSE),0)</f>
        <v>0</v>
      </c>
      <c r="M134" s="31">
        <f>IFERROR(VLOOKUP(A134,Quality!$A$2:$B$510,2,FALSE),0)</f>
        <v>26</v>
      </c>
    </row>
    <row r="135" spans="1:13" x14ac:dyDescent="0.25">
      <c r="A135" s="7" t="s">
        <v>154</v>
      </c>
      <c r="B135" s="7" t="s">
        <v>883</v>
      </c>
      <c r="C135" s="7">
        <v>7</v>
      </c>
      <c r="D135" s="7">
        <v>320</v>
      </c>
      <c r="E135" s="7">
        <v>350</v>
      </c>
      <c r="F135" s="7">
        <v>4.99</v>
      </c>
      <c r="G135" s="7">
        <v>25</v>
      </c>
      <c r="H135" s="7">
        <v>0</v>
      </c>
      <c r="I135" s="7">
        <v>2009</v>
      </c>
      <c r="J135" s="7">
        <v>307</v>
      </c>
      <c r="K135" s="7">
        <v>7</v>
      </c>
      <c r="L135" s="31">
        <f>IFERROR(VLOOKUP(A135,'Teacher to Teacher Refer'!$B$2:$E$100,4,FALSE),0)</f>
        <v>0</v>
      </c>
      <c r="M135" s="31">
        <f>IFERROR(VLOOKUP(A135,Quality!$A$2:$B$510,2,FALSE),0)</f>
        <v>63</v>
      </c>
    </row>
    <row r="136" spans="1:13" x14ac:dyDescent="0.25">
      <c r="A136" s="7" t="s">
        <v>155</v>
      </c>
      <c r="B136" s="7" t="s">
        <v>884</v>
      </c>
      <c r="C136" s="7">
        <v>7</v>
      </c>
      <c r="D136" s="7">
        <v>318</v>
      </c>
      <c r="E136" s="7">
        <v>327</v>
      </c>
      <c r="F136" s="7">
        <v>4.83</v>
      </c>
      <c r="G136" s="7">
        <v>29</v>
      </c>
      <c r="H136" s="7">
        <v>0</v>
      </c>
      <c r="I136" s="7">
        <v>2349</v>
      </c>
      <c r="J136" s="7">
        <v>673</v>
      </c>
      <c r="K136" s="7">
        <v>5</v>
      </c>
      <c r="L136" s="31">
        <f>IFERROR(VLOOKUP(A136,'Teacher to Teacher Refer'!$B$2:$E$100,4,FALSE),0)</f>
        <v>0</v>
      </c>
      <c r="M136" s="31">
        <f>IFERROR(VLOOKUP(A136,Quality!$A$2:$B$510,2,FALSE),0)</f>
        <v>30</v>
      </c>
    </row>
    <row r="137" spans="1:13" x14ac:dyDescent="0.25">
      <c r="A137" s="7" t="s">
        <v>156</v>
      </c>
      <c r="B137" s="7" t="s">
        <v>885</v>
      </c>
      <c r="C137" s="7">
        <v>5</v>
      </c>
      <c r="D137" s="7">
        <v>318</v>
      </c>
      <c r="E137" s="7">
        <v>324</v>
      </c>
      <c r="F137" s="7">
        <v>4.92</v>
      </c>
      <c r="G137" s="7">
        <v>27</v>
      </c>
      <c r="H137" s="7">
        <v>0</v>
      </c>
      <c r="I137" s="7">
        <v>2522</v>
      </c>
      <c r="J137" s="7">
        <v>704</v>
      </c>
      <c r="K137" s="7">
        <v>5</v>
      </c>
      <c r="L137" s="31">
        <f>IFERROR(VLOOKUP(A137,'Teacher to Teacher Refer'!$B$2:$E$100,4,FALSE),0)</f>
        <v>0</v>
      </c>
      <c r="M137" s="31">
        <f>IFERROR(VLOOKUP(A137,Quality!$A$2:$B$510,2,FALSE),0)</f>
        <v>19</v>
      </c>
    </row>
    <row r="138" spans="1:13" x14ac:dyDescent="0.25">
      <c r="A138" s="7" t="s">
        <v>157</v>
      </c>
      <c r="B138" s="7" t="s">
        <v>886</v>
      </c>
      <c r="C138" s="7">
        <v>7</v>
      </c>
      <c r="D138" s="7">
        <v>314</v>
      </c>
      <c r="E138" s="7">
        <v>333</v>
      </c>
      <c r="F138" s="7">
        <v>5</v>
      </c>
      <c r="G138" s="7">
        <v>22</v>
      </c>
      <c r="H138" s="7">
        <v>0</v>
      </c>
      <c r="I138" s="7">
        <v>1956</v>
      </c>
      <c r="J138" s="7">
        <v>336</v>
      </c>
      <c r="K138" s="7">
        <v>7</v>
      </c>
      <c r="L138" s="31">
        <f>IFERROR(VLOOKUP(A138,'Teacher to Teacher Refer'!$B$2:$E$100,4,FALSE),0)</f>
        <v>0</v>
      </c>
      <c r="M138" s="31">
        <f>IFERROR(VLOOKUP(A138,Quality!$A$2:$B$510,2,FALSE),0)</f>
        <v>65</v>
      </c>
    </row>
    <row r="139" spans="1:13" x14ac:dyDescent="0.25">
      <c r="A139" s="7" t="s">
        <v>158</v>
      </c>
      <c r="B139" s="7" t="s">
        <v>887</v>
      </c>
      <c r="C139" s="7">
        <v>7</v>
      </c>
      <c r="D139" s="7">
        <v>308</v>
      </c>
      <c r="E139" s="7">
        <v>317</v>
      </c>
      <c r="F139" s="7">
        <v>4.97</v>
      </c>
      <c r="G139" s="7">
        <v>23</v>
      </c>
      <c r="H139" s="7">
        <v>0</v>
      </c>
      <c r="I139" s="7">
        <v>762</v>
      </c>
      <c r="J139" s="7">
        <v>762</v>
      </c>
      <c r="K139" s="7">
        <v>7</v>
      </c>
      <c r="L139" s="31">
        <f>IFERROR(VLOOKUP(A139,'Teacher to Teacher Refer'!$B$2:$E$100,4,FALSE),0)</f>
        <v>1</v>
      </c>
      <c r="M139" s="31">
        <f>IFERROR(VLOOKUP(A139,Quality!$A$2:$B$510,2,FALSE),0)</f>
        <v>20</v>
      </c>
    </row>
    <row r="140" spans="1:13" x14ac:dyDescent="0.25">
      <c r="A140" s="7" t="s">
        <v>159</v>
      </c>
      <c r="B140" s="7" t="s">
        <v>888</v>
      </c>
      <c r="C140" s="7">
        <v>7</v>
      </c>
      <c r="D140" s="7">
        <v>299</v>
      </c>
      <c r="E140" s="7">
        <v>307</v>
      </c>
      <c r="F140" s="7">
        <v>4.9400000000000004</v>
      </c>
      <c r="G140" s="7">
        <v>30</v>
      </c>
      <c r="H140" s="7">
        <v>2</v>
      </c>
      <c r="I140" s="7">
        <v>779</v>
      </c>
      <c r="J140" s="7">
        <v>779</v>
      </c>
      <c r="K140" s="7">
        <v>7</v>
      </c>
      <c r="L140" s="31">
        <f>IFERROR(VLOOKUP(A140,'Teacher to Teacher Refer'!$B$2:$E$100,4,FALSE),0)</f>
        <v>1</v>
      </c>
      <c r="M140" s="31">
        <f>IFERROR(VLOOKUP(A140,Quality!$A$2:$B$510,2,FALSE),0)</f>
        <v>14</v>
      </c>
    </row>
    <row r="141" spans="1:13" x14ac:dyDescent="0.25">
      <c r="A141" s="7" t="s">
        <v>160</v>
      </c>
      <c r="B141" s="7" t="s">
        <v>889</v>
      </c>
      <c r="C141" s="7">
        <v>6</v>
      </c>
      <c r="D141" s="7">
        <v>288</v>
      </c>
      <c r="E141" s="7">
        <v>318</v>
      </c>
      <c r="F141" s="7">
        <v>4.99</v>
      </c>
      <c r="G141" s="7">
        <v>33</v>
      </c>
      <c r="H141" s="7">
        <v>0</v>
      </c>
      <c r="I141" s="7">
        <v>1245</v>
      </c>
      <c r="J141" s="7">
        <v>652</v>
      </c>
      <c r="K141" s="7">
        <v>5</v>
      </c>
      <c r="L141" s="31">
        <f>IFERROR(VLOOKUP(A141,'Teacher to Teacher Refer'!$B$2:$E$100,4,FALSE),0)</f>
        <v>0</v>
      </c>
      <c r="M141" s="31">
        <f>IFERROR(VLOOKUP(A141,Quality!$A$2:$B$510,2,FALSE),0)</f>
        <v>60</v>
      </c>
    </row>
    <row r="142" spans="1:13" x14ac:dyDescent="0.25">
      <c r="A142" s="7" t="s">
        <v>161</v>
      </c>
      <c r="B142" s="7" t="s">
        <v>890</v>
      </c>
      <c r="C142" s="7">
        <v>11</v>
      </c>
      <c r="D142" s="7">
        <v>283</v>
      </c>
      <c r="E142" s="7">
        <v>306</v>
      </c>
      <c r="F142" s="7">
        <v>4.8499999999999996</v>
      </c>
      <c r="G142" s="7">
        <v>17</v>
      </c>
      <c r="H142" s="7">
        <v>0</v>
      </c>
      <c r="I142" s="7">
        <v>1363</v>
      </c>
      <c r="J142" s="7">
        <v>368</v>
      </c>
      <c r="K142" s="7">
        <v>10</v>
      </c>
      <c r="L142" s="31">
        <f>IFERROR(VLOOKUP(A142,'Teacher to Teacher Refer'!$B$2:$E$100,4,FALSE),0)</f>
        <v>2</v>
      </c>
      <c r="M142" s="31">
        <f>IFERROR(VLOOKUP(A142,Quality!$A$2:$B$510,2,FALSE),0)</f>
        <v>62</v>
      </c>
    </row>
    <row r="143" spans="1:13" x14ac:dyDescent="0.25">
      <c r="A143" s="7" t="s">
        <v>162</v>
      </c>
      <c r="B143" s="7" t="s">
        <v>891</v>
      </c>
      <c r="C143" s="7">
        <v>11</v>
      </c>
      <c r="D143" s="7">
        <v>277</v>
      </c>
      <c r="E143" s="7">
        <v>301</v>
      </c>
      <c r="F143" s="7">
        <v>4.53</v>
      </c>
      <c r="G143" s="7">
        <v>58</v>
      </c>
      <c r="H143" s="7">
        <v>6</v>
      </c>
      <c r="I143" s="7">
        <v>1112</v>
      </c>
      <c r="J143" s="7">
        <v>166</v>
      </c>
      <c r="K143" s="7">
        <v>11</v>
      </c>
      <c r="L143" s="31">
        <f>IFERROR(VLOOKUP(A143,'Teacher to Teacher Refer'!$B$2:$E$100,4,FALSE),0)</f>
        <v>0</v>
      </c>
      <c r="M143" s="31">
        <f>IFERROR(VLOOKUP(A143,Quality!$A$2:$B$510,2,FALSE),0)</f>
        <v>65</v>
      </c>
    </row>
    <row r="144" spans="1:13" x14ac:dyDescent="0.25">
      <c r="A144" s="7" t="s">
        <v>163</v>
      </c>
      <c r="B144" s="7" t="s">
        <v>892</v>
      </c>
      <c r="C144" s="7">
        <v>5</v>
      </c>
      <c r="D144" s="7">
        <v>268</v>
      </c>
      <c r="E144" s="7">
        <v>269</v>
      </c>
      <c r="F144" s="7">
        <v>4.95</v>
      </c>
      <c r="G144" s="7">
        <v>12</v>
      </c>
      <c r="H144" s="7">
        <v>0</v>
      </c>
      <c r="I144" s="7">
        <v>1376</v>
      </c>
      <c r="J144" s="7">
        <v>802</v>
      </c>
      <c r="K144" s="7">
        <v>5</v>
      </c>
      <c r="L144" s="31">
        <f>IFERROR(VLOOKUP(A144,'Teacher to Teacher Refer'!$B$2:$E$100,4,FALSE),0)</f>
        <v>0</v>
      </c>
      <c r="M144" s="31">
        <f>IFERROR(VLOOKUP(A144,Quality!$A$2:$B$510,2,FALSE),0)</f>
        <v>30</v>
      </c>
    </row>
    <row r="145" spans="1:13" x14ac:dyDescent="0.25">
      <c r="A145" s="7" t="s">
        <v>164</v>
      </c>
      <c r="B145" s="7" t="s">
        <v>893</v>
      </c>
      <c r="C145" s="7">
        <v>7</v>
      </c>
      <c r="D145" s="7">
        <v>264</v>
      </c>
      <c r="E145" s="7">
        <v>276</v>
      </c>
      <c r="F145" s="7">
        <v>4.99</v>
      </c>
      <c r="G145" s="7">
        <v>12</v>
      </c>
      <c r="H145" s="7">
        <v>0</v>
      </c>
      <c r="I145" s="7">
        <v>424</v>
      </c>
      <c r="J145" s="7">
        <v>284</v>
      </c>
      <c r="K145" s="7">
        <v>7</v>
      </c>
      <c r="L145" s="31">
        <f>IFERROR(VLOOKUP(A145,'Teacher to Teacher Refer'!$B$2:$E$100,4,FALSE),0)</f>
        <v>0</v>
      </c>
      <c r="M145" s="31">
        <f>IFERROR(VLOOKUP(A145,Quality!$A$2:$B$510,2,FALSE),0)</f>
        <v>66</v>
      </c>
    </row>
    <row r="146" spans="1:13" x14ac:dyDescent="0.25">
      <c r="A146" s="7" t="s">
        <v>165</v>
      </c>
      <c r="B146" s="7" t="s">
        <v>894</v>
      </c>
      <c r="C146" s="7">
        <v>5</v>
      </c>
      <c r="D146" s="7">
        <v>252</v>
      </c>
      <c r="E146" s="7">
        <v>255</v>
      </c>
      <c r="F146" s="7">
        <v>4.84</v>
      </c>
      <c r="G146" s="7">
        <v>33</v>
      </c>
      <c r="H146" s="7">
        <v>1</v>
      </c>
      <c r="I146" s="7">
        <v>2118</v>
      </c>
      <c r="J146" s="7">
        <v>612</v>
      </c>
      <c r="K146" s="7">
        <v>5</v>
      </c>
      <c r="L146" s="31">
        <f>IFERROR(VLOOKUP(A146,'Teacher to Teacher Refer'!$B$2:$E$100,4,FALSE),0)</f>
        <v>0</v>
      </c>
      <c r="M146" s="31">
        <f>IFERROR(VLOOKUP(A146,Quality!$A$2:$B$510,2,FALSE),0)</f>
        <v>0</v>
      </c>
    </row>
    <row r="147" spans="1:13" x14ac:dyDescent="0.25">
      <c r="A147" s="7" t="s">
        <v>166</v>
      </c>
      <c r="B147" s="7" t="s">
        <v>895</v>
      </c>
      <c r="C147" s="7">
        <v>7</v>
      </c>
      <c r="D147" s="7">
        <v>245</v>
      </c>
      <c r="E147" s="7">
        <v>248</v>
      </c>
      <c r="F147" s="7">
        <v>4.84</v>
      </c>
      <c r="G147" s="7">
        <v>23</v>
      </c>
      <c r="H147" s="7">
        <v>1</v>
      </c>
      <c r="I147" s="7">
        <v>2243</v>
      </c>
      <c r="J147" s="7">
        <v>642</v>
      </c>
      <c r="K147" s="7">
        <v>6</v>
      </c>
      <c r="L147" s="31">
        <f>IFERROR(VLOOKUP(A147,'Teacher to Teacher Refer'!$B$2:$E$100,4,FALSE),0)</f>
        <v>0</v>
      </c>
      <c r="M147" s="31">
        <f>IFERROR(VLOOKUP(A147,Quality!$A$2:$B$510,2,FALSE),0)</f>
        <v>0</v>
      </c>
    </row>
    <row r="148" spans="1:13" x14ac:dyDescent="0.25">
      <c r="A148" s="7" t="s">
        <v>167</v>
      </c>
      <c r="B148" s="7" t="s">
        <v>896</v>
      </c>
      <c r="C148" s="7">
        <v>3</v>
      </c>
      <c r="D148" s="7">
        <v>227</v>
      </c>
      <c r="E148" s="7">
        <v>227</v>
      </c>
      <c r="F148" s="7">
        <v>4.9800000000000004</v>
      </c>
      <c r="G148" s="7">
        <v>8</v>
      </c>
      <c r="H148" s="7">
        <v>0</v>
      </c>
      <c r="I148" s="7">
        <v>2739</v>
      </c>
      <c r="J148" s="7">
        <v>512</v>
      </c>
      <c r="K148" s="7">
        <v>3</v>
      </c>
      <c r="L148" s="31">
        <f>IFERROR(VLOOKUP(A148,'Teacher to Teacher Refer'!$B$2:$E$100,4,FALSE),0)</f>
        <v>0</v>
      </c>
      <c r="M148" s="31">
        <f>IFERROR(VLOOKUP(A148,Quality!$A$2:$B$510,2,FALSE),0)</f>
        <v>3</v>
      </c>
    </row>
    <row r="149" spans="1:13" x14ac:dyDescent="0.25">
      <c r="A149" s="7" t="s">
        <v>168</v>
      </c>
      <c r="B149" s="7" t="s">
        <v>897</v>
      </c>
      <c r="C149" s="7">
        <v>15</v>
      </c>
      <c r="D149" s="7">
        <v>226</v>
      </c>
      <c r="E149" s="7">
        <v>238</v>
      </c>
      <c r="F149" s="7">
        <v>4.95</v>
      </c>
      <c r="G149" s="7">
        <v>8</v>
      </c>
      <c r="H149" s="7">
        <v>2</v>
      </c>
      <c r="I149" s="7">
        <v>751</v>
      </c>
      <c r="J149" s="7">
        <v>323</v>
      </c>
      <c r="K149" s="7">
        <v>8</v>
      </c>
      <c r="L149" s="31">
        <f>IFERROR(VLOOKUP(A149,'Teacher to Teacher Refer'!$B$2:$E$100,4,FALSE),0)</f>
        <v>0</v>
      </c>
      <c r="M149" s="31">
        <f>IFERROR(VLOOKUP(A149,Quality!$A$2:$B$510,2,FALSE),0)</f>
        <v>150</v>
      </c>
    </row>
    <row r="150" spans="1:13" x14ac:dyDescent="0.25">
      <c r="A150" s="7" t="s">
        <v>169</v>
      </c>
      <c r="B150" s="7" t="s">
        <v>898</v>
      </c>
      <c r="C150" s="7">
        <v>3</v>
      </c>
      <c r="D150" s="7">
        <v>224</v>
      </c>
      <c r="E150" s="7">
        <v>224</v>
      </c>
      <c r="F150" s="7">
        <v>5</v>
      </c>
      <c r="G150" s="7">
        <v>7</v>
      </c>
      <c r="H150" s="7">
        <v>0</v>
      </c>
      <c r="I150" s="7">
        <v>2746</v>
      </c>
      <c r="J150" s="7">
        <v>475</v>
      </c>
      <c r="K150" s="7">
        <v>3</v>
      </c>
      <c r="L150" s="31">
        <f>IFERROR(VLOOKUP(A150,'Teacher to Teacher Refer'!$B$2:$E$100,4,FALSE),0)</f>
        <v>0</v>
      </c>
      <c r="M150" s="31">
        <f>IFERROR(VLOOKUP(A150,Quality!$A$2:$B$510,2,FALSE),0)</f>
        <v>9</v>
      </c>
    </row>
    <row r="151" spans="1:13" x14ac:dyDescent="0.25">
      <c r="A151" s="7" t="s">
        <v>170</v>
      </c>
      <c r="B151" s="7" t="s">
        <v>899</v>
      </c>
      <c r="C151" s="7">
        <v>5</v>
      </c>
      <c r="D151" s="7">
        <v>223</v>
      </c>
      <c r="E151" s="7">
        <v>223</v>
      </c>
      <c r="F151" s="7">
        <v>4.9800000000000004</v>
      </c>
      <c r="G151" s="7">
        <v>4</v>
      </c>
      <c r="H151" s="7">
        <v>0</v>
      </c>
      <c r="I151" s="7">
        <v>1062</v>
      </c>
      <c r="J151" s="7">
        <v>300</v>
      </c>
      <c r="K151" s="7">
        <v>5</v>
      </c>
      <c r="L151" s="31">
        <f>IFERROR(VLOOKUP(A151,'Teacher to Teacher Refer'!$B$2:$E$100,4,FALSE),0)</f>
        <v>0</v>
      </c>
      <c r="M151" s="31">
        <f>IFERROR(VLOOKUP(A151,Quality!$A$2:$B$510,2,FALSE),0)</f>
        <v>40</v>
      </c>
    </row>
    <row r="152" spans="1:13" x14ac:dyDescent="0.25">
      <c r="A152" s="7" t="s">
        <v>171</v>
      </c>
      <c r="B152" s="7" t="s">
        <v>900</v>
      </c>
      <c r="C152" s="7">
        <v>5</v>
      </c>
      <c r="D152" s="7">
        <v>219</v>
      </c>
      <c r="E152" s="7">
        <v>221</v>
      </c>
      <c r="F152" s="7">
        <v>4.9800000000000004</v>
      </c>
      <c r="G152" s="7">
        <v>6</v>
      </c>
      <c r="H152" s="7">
        <v>0</v>
      </c>
      <c r="I152" s="7">
        <v>1190</v>
      </c>
      <c r="J152" s="7">
        <v>288</v>
      </c>
      <c r="K152" s="7">
        <v>5</v>
      </c>
      <c r="L152" s="31">
        <f>IFERROR(VLOOKUP(A152,'Teacher to Teacher Refer'!$B$2:$E$100,4,FALSE),0)</f>
        <v>1</v>
      </c>
      <c r="M152" s="31">
        <f>IFERROR(VLOOKUP(A152,Quality!$A$2:$B$510,2,FALSE),0)</f>
        <v>31</v>
      </c>
    </row>
    <row r="153" spans="1:13" x14ac:dyDescent="0.25">
      <c r="A153" s="7" t="s">
        <v>172</v>
      </c>
      <c r="B153" s="7" t="s">
        <v>901</v>
      </c>
      <c r="C153" s="7">
        <v>5</v>
      </c>
      <c r="D153" s="7">
        <v>219</v>
      </c>
      <c r="E153" s="7">
        <v>219</v>
      </c>
      <c r="F153" s="7">
        <v>4.9800000000000004</v>
      </c>
      <c r="G153" s="7">
        <v>4</v>
      </c>
      <c r="H153" s="7">
        <v>1</v>
      </c>
      <c r="I153" s="7">
        <v>977</v>
      </c>
      <c r="J153" s="7">
        <v>299</v>
      </c>
      <c r="K153" s="7">
        <v>5</v>
      </c>
      <c r="L153" s="31">
        <f>IFERROR(VLOOKUP(A153,'Teacher to Teacher Refer'!$B$2:$E$100,4,FALSE),0)</f>
        <v>0</v>
      </c>
      <c r="M153" s="31">
        <f>IFERROR(VLOOKUP(A153,Quality!$A$2:$B$510,2,FALSE),0)</f>
        <v>33</v>
      </c>
    </row>
    <row r="154" spans="1:13" x14ac:dyDescent="0.25">
      <c r="A154" s="7" t="s">
        <v>173</v>
      </c>
      <c r="B154" s="7" t="s">
        <v>902</v>
      </c>
      <c r="C154" s="7">
        <v>6</v>
      </c>
      <c r="D154" s="7">
        <v>208</v>
      </c>
      <c r="E154" s="7">
        <v>220</v>
      </c>
      <c r="F154" s="7">
        <v>4.99</v>
      </c>
      <c r="G154" s="7">
        <v>9</v>
      </c>
      <c r="H154" s="7">
        <v>0</v>
      </c>
      <c r="I154" s="7">
        <v>372</v>
      </c>
      <c r="J154" s="7">
        <v>335</v>
      </c>
      <c r="K154" s="7">
        <v>6</v>
      </c>
      <c r="L154" s="31">
        <f>IFERROR(VLOOKUP(A154,'Teacher to Teacher Refer'!$B$2:$E$100,4,FALSE),0)</f>
        <v>1</v>
      </c>
      <c r="M154" s="31">
        <f>IFERROR(VLOOKUP(A154,Quality!$A$2:$B$510,2,FALSE),0)</f>
        <v>22</v>
      </c>
    </row>
    <row r="155" spans="1:13" x14ac:dyDescent="0.25">
      <c r="A155" s="7" t="s">
        <v>174</v>
      </c>
      <c r="B155" s="7" t="s">
        <v>903</v>
      </c>
      <c r="C155" s="7">
        <v>7</v>
      </c>
      <c r="D155" s="7">
        <v>200</v>
      </c>
      <c r="E155" s="7">
        <v>209</v>
      </c>
      <c r="F155" s="7">
        <v>4.96</v>
      </c>
      <c r="G155" s="7">
        <v>6</v>
      </c>
      <c r="H155" s="7">
        <v>0</v>
      </c>
      <c r="I155" s="7">
        <v>441</v>
      </c>
      <c r="J155" s="7">
        <v>441</v>
      </c>
      <c r="K155" s="7">
        <v>6</v>
      </c>
      <c r="L155" s="31">
        <f>IFERROR(VLOOKUP(A155,'Teacher to Teacher Refer'!$B$2:$E$100,4,FALSE),0)</f>
        <v>0</v>
      </c>
      <c r="M155" s="31">
        <f>IFERROR(VLOOKUP(A155,Quality!$A$2:$B$510,2,FALSE),0)</f>
        <v>67</v>
      </c>
    </row>
    <row r="156" spans="1:13" x14ac:dyDescent="0.25">
      <c r="A156" s="7" t="s">
        <v>175</v>
      </c>
      <c r="B156" s="7" t="s">
        <v>904</v>
      </c>
      <c r="C156" s="7">
        <v>5</v>
      </c>
      <c r="D156" s="7">
        <v>193</v>
      </c>
      <c r="E156" s="7">
        <v>193</v>
      </c>
      <c r="F156" s="7">
        <v>4.59</v>
      </c>
      <c r="G156" s="7">
        <v>13</v>
      </c>
      <c r="H156" s="7">
        <v>0</v>
      </c>
      <c r="I156" s="7">
        <v>2299</v>
      </c>
      <c r="J156" s="7">
        <v>326</v>
      </c>
      <c r="K156" s="7">
        <v>4</v>
      </c>
      <c r="L156" s="31">
        <f>IFERROR(VLOOKUP(A156,'Teacher to Teacher Refer'!$B$2:$E$100,4,FALSE),0)</f>
        <v>0</v>
      </c>
      <c r="M156" s="31">
        <f>IFERROR(VLOOKUP(A156,Quality!$A$2:$B$510,2,FALSE),0)</f>
        <v>49</v>
      </c>
    </row>
    <row r="157" spans="1:13" x14ac:dyDescent="0.25">
      <c r="A157" s="7" t="s">
        <v>176</v>
      </c>
      <c r="B157" s="7" t="s">
        <v>905</v>
      </c>
      <c r="C157" s="7">
        <v>4</v>
      </c>
      <c r="D157" s="7">
        <v>189</v>
      </c>
      <c r="E157" s="7">
        <v>189</v>
      </c>
      <c r="F157" s="7">
        <v>4.62</v>
      </c>
      <c r="G157" s="7">
        <v>14</v>
      </c>
      <c r="H157" s="7">
        <v>0</v>
      </c>
      <c r="I157" s="7">
        <v>2068</v>
      </c>
      <c r="J157" s="7">
        <v>292</v>
      </c>
      <c r="K157" s="7">
        <v>4</v>
      </c>
      <c r="L157" s="31">
        <f>IFERROR(VLOOKUP(A157,'Teacher to Teacher Refer'!$B$2:$E$100,4,FALSE),0)</f>
        <v>0</v>
      </c>
      <c r="M157" s="31">
        <f>IFERROR(VLOOKUP(A157,Quality!$A$2:$B$510,2,FALSE),0)</f>
        <v>40</v>
      </c>
    </row>
    <row r="158" spans="1:13" x14ac:dyDescent="0.25">
      <c r="A158" s="7" t="s">
        <v>177</v>
      </c>
      <c r="B158" s="7" t="s">
        <v>906</v>
      </c>
      <c r="C158" s="7">
        <v>8</v>
      </c>
      <c r="D158" s="7">
        <v>186</v>
      </c>
      <c r="E158" s="7">
        <v>191</v>
      </c>
      <c r="F158" s="7">
        <v>4.9800000000000004</v>
      </c>
      <c r="G158" s="7">
        <v>18</v>
      </c>
      <c r="H158" s="7">
        <v>0</v>
      </c>
      <c r="I158" s="7">
        <v>2524</v>
      </c>
      <c r="J158" s="7">
        <v>311</v>
      </c>
      <c r="K158" s="7">
        <v>4</v>
      </c>
      <c r="L158" s="31">
        <f>IFERROR(VLOOKUP(A158,'Teacher to Teacher Refer'!$B$2:$E$100,4,FALSE),0)</f>
        <v>0</v>
      </c>
      <c r="M158" s="31">
        <f>IFERROR(VLOOKUP(A158,Quality!$A$2:$B$510,2,FALSE),0)</f>
        <v>0</v>
      </c>
    </row>
    <row r="159" spans="1:13" x14ac:dyDescent="0.25">
      <c r="A159" s="7" t="s">
        <v>178</v>
      </c>
      <c r="B159" s="7" t="s">
        <v>907</v>
      </c>
      <c r="C159" s="7">
        <v>3</v>
      </c>
      <c r="D159" s="7">
        <v>183</v>
      </c>
      <c r="E159" s="7">
        <v>183</v>
      </c>
      <c r="F159" s="7">
        <v>5</v>
      </c>
      <c r="G159" s="7">
        <v>15</v>
      </c>
      <c r="H159" s="7">
        <v>0</v>
      </c>
      <c r="I159" s="7">
        <v>1245</v>
      </c>
      <c r="J159" s="7">
        <v>211</v>
      </c>
      <c r="K159" s="7">
        <v>2</v>
      </c>
      <c r="L159" s="31">
        <f>IFERROR(VLOOKUP(A159,'Teacher to Teacher Refer'!$B$2:$E$100,4,FALSE),0)</f>
        <v>0</v>
      </c>
      <c r="M159" s="31">
        <f>IFERROR(VLOOKUP(A159,Quality!$A$2:$B$510,2,FALSE),0)</f>
        <v>32</v>
      </c>
    </row>
    <row r="160" spans="1:13" x14ac:dyDescent="0.25">
      <c r="A160" s="7" t="s">
        <v>179</v>
      </c>
      <c r="B160" s="7" t="s">
        <v>908</v>
      </c>
      <c r="C160" s="7">
        <v>6</v>
      </c>
      <c r="D160" s="7">
        <v>181</v>
      </c>
      <c r="E160" s="7">
        <v>186</v>
      </c>
      <c r="F160" s="7">
        <v>5</v>
      </c>
      <c r="G160" s="7">
        <v>14</v>
      </c>
      <c r="H160" s="7">
        <v>0</v>
      </c>
      <c r="I160" s="7">
        <v>2127</v>
      </c>
      <c r="J160" s="7">
        <v>295</v>
      </c>
      <c r="K160" s="7">
        <v>4</v>
      </c>
      <c r="L160" s="31">
        <f>IFERROR(VLOOKUP(A160,'Teacher to Teacher Refer'!$B$2:$E$100,4,FALSE),0)</f>
        <v>0</v>
      </c>
      <c r="M160" s="31">
        <f>IFERROR(VLOOKUP(A160,Quality!$A$2:$B$510,2,FALSE),0)</f>
        <v>0</v>
      </c>
    </row>
    <row r="161" spans="1:13" x14ac:dyDescent="0.25">
      <c r="A161" s="7" t="s">
        <v>180</v>
      </c>
      <c r="B161" s="7" t="s">
        <v>909</v>
      </c>
      <c r="C161" s="7">
        <v>7</v>
      </c>
      <c r="D161" s="7">
        <v>180</v>
      </c>
      <c r="E161" s="7">
        <v>184</v>
      </c>
      <c r="F161" s="7">
        <v>5</v>
      </c>
      <c r="G161" s="7">
        <v>14</v>
      </c>
      <c r="H161" s="7">
        <v>0</v>
      </c>
      <c r="I161" s="7">
        <v>2281</v>
      </c>
      <c r="J161" s="7">
        <v>260</v>
      </c>
      <c r="K161" s="7">
        <v>4</v>
      </c>
      <c r="L161" s="31">
        <f>IFERROR(VLOOKUP(A161,'Teacher to Teacher Refer'!$B$2:$E$100,4,FALSE),0)</f>
        <v>0</v>
      </c>
      <c r="M161" s="31">
        <f>IFERROR(VLOOKUP(A161,Quality!$A$2:$B$510,2,FALSE),0)</f>
        <v>0</v>
      </c>
    </row>
    <row r="162" spans="1:13" x14ac:dyDescent="0.25">
      <c r="A162" s="7" t="s">
        <v>181</v>
      </c>
      <c r="B162" s="7" t="s">
        <v>910</v>
      </c>
      <c r="C162" s="7">
        <v>23</v>
      </c>
      <c r="D162" s="7">
        <v>180</v>
      </c>
      <c r="E162" s="7">
        <v>186</v>
      </c>
      <c r="F162" s="7">
        <v>4.9000000000000004</v>
      </c>
      <c r="G162" s="7">
        <v>12</v>
      </c>
      <c r="H162" s="7">
        <v>0</v>
      </c>
      <c r="I162" s="7">
        <v>1163</v>
      </c>
      <c r="J162" s="7">
        <v>1163</v>
      </c>
      <c r="K162" s="7">
        <v>5</v>
      </c>
      <c r="L162" s="31">
        <f>IFERROR(VLOOKUP(A162,'Teacher to Teacher Refer'!$B$2:$E$100,4,FALSE),0)</f>
        <v>0</v>
      </c>
      <c r="M162" s="31">
        <f>IFERROR(VLOOKUP(A162,Quality!$A$2:$B$510,2,FALSE),0)</f>
        <v>156</v>
      </c>
    </row>
    <row r="163" spans="1:13" x14ac:dyDescent="0.25">
      <c r="A163" s="7" t="s">
        <v>182</v>
      </c>
      <c r="B163" s="7" t="s">
        <v>911</v>
      </c>
      <c r="C163" s="7">
        <v>5</v>
      </c>
      <c r="D163" s="7">
        <v>175</v>
      </c>
      <c r="E163" s="7">
        <v>175</v>
      </c>
      <c r="F163" s="7">
        <v>4.84</v>
      </c>
      <c r="G163" s="7">
        <v>8</v>
      </c>
      <c r="H163" s="7">
        <v>0</v>
      </c>
      <c r="I163" s="7">
        <v>1260</v>
      </c>
      <c r="J163" s="7">
        <v>486</v>
      </c>
      <c r="K163" s="7">
        <v>3</v>
      </c>
      <c r="L163" s="31">
        <f>IFERROR(VLOOKUP(A163,'Teacher to Teacher Refer'!$B$2:$E$100,4,FALSE),0)</f>
        <v>0</v>
      </c>
      <c r="M163" s="31">
        <f>IFERROR(VLOOKUP(A163,Quality!$A$2:$B$510,2,FALSE),0)</f>
        <v>25</v>
      </c>
    </row>
    <row r="164" spans="1:13" x14ac:dyDescent="0.25">
      <c r="A164" s="7" t="s">
        <v>183</v>
      </c>
      <c r="B164" s="7" t="s">
        <v>912</v>
      </c>
      <c r="C164" s="7">
        <v>6</v>
      </c>
      <c r="D164" s="7">
        <v>170</v>
      </c>
      <c r="E164" s="7">
        <v>176</v>
      </c>
      <c r="F164" s="7">
        <v>4.88</v>
      </c>
      <c r="G164" s="7">
        <v>4</v>
      </c>
      <c r="H164" s="7">
        <v>0</v>
      </c>
      <c r="I164" s="7">
        <v>1265</v>
      </c>
      <c r="J164" s="7">
        <v>435</v>
      </c>
      <c r="K164" s="7">
        <v>5</v>
      </c>
      <c r="L164" s="31">
        <f>IFERROR(VLOOKUP(A164,'Teacher to Teacher Refer'!$B$2:$E$100,4,FALSE),0)</f>
        <v>4</v>
      </c>
      <c r="M164" s="31">
        <f>IFERROR(VLOOKUP(A164,Quality!$A$2:$B$510,2,FALSE),0)</f>
        <v>52</v>
      </c>
    </row>
    <row r="165" spans="1:13" x14ac:dyDescent="0.25">
      <c r="A165" s="7" t="s">
        <v>184</v>
      </c>
      <c r="B165" s="7" t="s">
        <v>913</v>
      </c>
      <c r="C165" s="7">
        <v>9</v>
      </c>
      <c r="D165" s="7">
        <v>166</v>
      </c>
      <c r="E165" s="7">
        <v>181</v>
      </c>
      <c r="F165" s="7">
        <v>4.9800000000000004</v>
      </c>
      <c r="G165" s="7">
        <v>13</v>
      </c>
      <c r="H165" s="7">
        <v>0</v>
      </c>
      <c r="I165" s="7">
        <v>755</v>
      </c>
      <c r="J165" s="7">
        <v>105</v>
      </c>
      <c r="K165" s="7">
        <v>6</v>
      </c>
      <c r="L165" s="31">
        <f>IFERROR(VLOOKUP(A165,'Teacher to Teacher Refer'!$B$2:$E$100,4,FALSE),0)</f>
        <v>0</v>
      </c>
      <c r="M165" s="31">
        <f>IFERROR(VLOOKUP(A165,Quality!$A$2:$B$510,2,FALSE),0)</f>
        <v>12</v>
      </c>
    </row>
    <row r="166" spans="1:13" x14ac:dyDescent="0.25">
      <c r="A166" s="7" t="s">
        <v>185</v>
      </c>
      <c r="B166" s="7" t="s">
        <v>914</v>
      </c>
      <c r="C166" s="7">
        <v>5</v>
      </c>
      <c r="D166" s="7">
        <v>147</v>
      </c>
      <c r="E166" s="7">
        <v>152</v>
      </c>
      <c r="F166" s="7">
        <v>4.93</v>
      </c>
      <c r="G166" s="7">
        <v>17</v>
      </c>
      <c r="H166" s="7">
        <v>0</v>
      </c>
      <c r="I166" s="7">
        <v>1600</v>
      </c>
      <c r="J166" s="7">
        <v>203</v>
      </c>
      <c r="K166" s="7">
        <v>3</v>
      </c>
      <c r="L166" s="31">
        <f>IFERROR(VLOOKUP(A166,'Teacher to Teacher Refer'!$B$2:$E$100,4,FALSE),0)</f>
        <v>0</v>
      </c>
      <c r="M166" s="31">
        <f>IFERROR(VLOOKUP(A166,Quality!$A$2:$B$510,2,FALSE),0)</f>
        <v>0</v>
      </c>
    </row>
    <row r="167" spans="1:13" x14ac:dyDescent="0.25">
      <c r="A167" s="7" t="s">
        <v>186</v>
      </c>
      <c r="B167" s="7" t="s">
        <v>915</v>
      </c>
      <c r="C167" s="7">
        <v>3</v>
      </c>
      <c r="D167" s="7">
        <v>144</v>
      </c>
      <c r="E167" s="7">
        <v>145</v>
      </c>
      <c r="F167" s="7">
        <v>5</v>
      </c>
      <c r="G167" s="7">
        <v>1</v>
      </c>
      <c r="H167" s="7">
        <v>0</v>
      </c>
      <c r="I167" s="7">
        <v>373</v>
      </c>
      <c r="J167" s="7">
        <v>373</v>
      </c>
      <c r="K167" s="7">
        <v>3</v>
      </c>
      <c r="L167" s="31">
        <f>IFERROR(VLOOKUP(A167,'Teacher to Teacher Refer'!$B$2:$E$100,4,FALSE),0)</f>
        <v>0</v>
      </c>
      <c r="M167" s="31">
        <f>IFERROR(VLOOKUP(A167,Quality!$A$2:$B$510,2,FALSE),0)</f>
        <v>26</v>
      </c>
    </row>
    <row r="168" spans="1:13" x14ac:dyDescent="0.25">
      <c r="A168" s="7" t="s">
        <v>187</v>
      </c>
      <c r="B168" s="7" t="s">
        <v>916</v>
      </c>
      <c r="C168" s="7">
        <v>6</v>
      </c>
      <c r="D168" s="7">
        <v>144</v>
      </c>
      <c r="E168" s="7">
        <v>149</v>
      </c>
      <c r="F168" s="7">
        <v>4.47</v>
      </c>
      <c r="G168" s="7">
        <v>14</v>
      </c>
      <c r="H168" s="7">
        <v>0</v>
      </c>
      <c r="I168" s="7">
        <v>2301</v>
      </c>
      <c r="J168" s="7">
        <v>339</v>
      </c>
      <c r="K168" s="7">
        <v>4</v>
      </c>
      <c r="L168" s="31">
        <f>IFERROR(VLOOKUP(A168,'Teacher to Teacher Refer'!$B$2:$E$100,4,FALSE),0)</f>
        <v>0</v>
      </c>
      <c r="M168" s="31">
        <f>IFERROR(VLOOKUP(A168,Quality!$A$2:$B$510,2,FALSE),0)</f>
        <v>60</v>
      </c>
    </row>
    <row r="169" spans="1:13" x14ac:dyDescent="0.25">
      <c r="A169" s="7" t="s">
        <v>188</v>
      </c>
      <c r="B169" s="7" t="s">
        <v>917</v>
      </c>
      <c r="C169" s="7">
        <v>235</v>
      </c>
      <c r="D169" s="7">
        <v>139</v>
      </c>
      <c r="E169" s="7">
        <v>309</v>
      </c>
      <c r="F169" s="7">
        <v>3.5</v>
      </c>
      <c r="G169" s="7">
        <v>1344</v>
      </c>
      <c r="H169" s="7">
        <v>9</v>
      </c>
      <c r="I169" s="7">
        <v>39</v>
      </c>
      <c r="J169" s="7">
        <v>10</v>
      </c>
      <c r="K169" s="7">
        <v>38</v>
      </c>
      <c r="L169" s="31">
        <f>IFERROR(VLOOKUP(A169,'Teacher to Teacher Refer'!$B$2:$E$100,4,FALSE),0)</f>
        <v>0</v>
      </c>
      <c r="M169" s="31">
        <f>IFERROR(VLOOKUP(A169,Quality!$A$2:$B$510,2,FALSE),0)</f>
        <v>1456</v>
      </c>
    </row>
    <row r="170" spans="1:13" x14ac:dyDescent="0.25">
      <c r="A170" s="7" t="s">
        <v>189</v>
      </c>
      <c r="B170" s="7" t="s">
        <v>918</v>
      </c>
      <c r="C170" s="7">
        <v>1</v>
      </c>
      <c r="D170" s="7">
        <v>138</v>
      </c>
      <c r="E170" s="7">
        <v>138</v>
      </c>
      <c r="F170" s="7">
        <v>4.93</v>
      </c>
      <c r="G170" s="7">
        <v>5</v>
      </c>
      <c r="H170" s="7">
        <v>0</v>
      </c>
      <c r="I170" s="7">
        <v>1598</v>
      </c>
      <c r="J170" s="7">
        <v>157</v>
      </c>
      <c r="K170" s="7">
        <v>1</v>
      </c>
      <c r="L170" s="31">
        <f>IFERROR(VLOOKUP(A170,'Teacher to Teacher Refer'!$B$2:$E$100,4,FALSE),0)</f>
        <v>0</v>
      </c>
      <c r="M170" s="31">
        <f>IFERROR(VLOOKUP(A170,Quality!$A$2:$B$510,2,FALSE),0)</f>
        <v>10</v>
      </c>
    </row>
    <row r="171" spans="1:13" x14ac:dyDescent="0.25">
      <c r="A171" s="7" t="s">
        <v>190</v>
      </c>
      <c r="B171" s="7" t="s">
        <v>919</v>
      </c>
      <c r="C171" s="7">
        <v>2</v>
      </c>
      <c r="D171" s="7">
        <v>137</v>
      </c>
      <c r="E171" s="7">
        <v>137</v>
      </c>
      <c r="F171" s="7">
        <v>5</v>
      </c>
      <c r="G171" s="7">
        <v>3</v>
      </c>
      <c r="H171" s="7">
        <v>0</v>
      </c>
      <c r="I171" s="7">
        <v>403</v>
      </c>
      <c r="J171" s="7">
        <v>403</v>
      </c>
      <c r="K171" s="7">
        <v>2</v>
      </c>
      <c r="L171" s="31">
        <f>IFERROR(VLOOKUP(A171,'Teacher to Teacher Refer'!$B$2:$E$100,4,FALSE),0)</f>
        <v>0</v>
      </c>
      <c r="M171" s="31">
        <f>IFERROR(VLOOKUP(A171,Quality!$A$2:$B$510,2,FALSE),0)</f>
        <v>0</v>
      </c>
    </row>
    <row r="172" spans="1:13" x14ac:dyDescent="0.25">
      <c r="A172" s="7" t="s">
        <v>191</v>
      </c>
      <c r="B172" s="7" t="s">
        <v>920</v>
      </c>
      <c r="C172" s="7">
        <v>2</v>
      </c>
      <c r="D172" s="7">
        <v>132</v>
      </c>
      <c r="E172" s="7">
        <v>133</v>
      </c>
      <c r="F172" s="7">
        <v>4.9800000000000004</v>
      </c>
      <c r="G172" s="7">
        <v>2</v>
      </c>
      <c r="H172" s="7">
        <v>0</v>
      </c>
      <c r="I172" s="7">
        <v>474</v>
      </c>
      <c r="J172" s="7">
        <v>474</v>
      </c>
      <c r="K172" s="7">
        <v>2</v>
      </c>
      <c r="L172" s="31">
        <f>IFERROR(VLOOKUP(A172,'Teacher to Teacher Refer'!$B$2:$E$100,4,FALSE),0)</f>
        <v>0</v>
      </c>
      <c r="M172" s="31">
        <f>IFERROR(VLOOKUP(A172,Quality!$A$2:$B$510,2,FALSE),0)</f>
        <v>20</v>
      </c>
    </row>
    <row r="173" spans="1:13" x14ac:dyDescent="0.25">
      <c r="A173" s="7" t="s">
        <v>192</v>
      </c>
      <c r="B173" s="7" t="s">
        <v>921</v>
      </c>
      <c r="C173" s="7">
        <v>4</v>
      </c>
      <c r="D173" s="7">
        <v>130</v>
      </c>
      <c r="E173" s="7">
        <v>130</v>
      </c>
      <c r="F173" s="7">
        <v>5</v>
      </c>
      <c r="G173" s="7">
        <v>3</v>
      </c>
      <c r="H173" s="7">
        <v>0</v>
      </c>
      <c r="I173" s="7">
        <v>332</v>
      </c>
      <c r="J173" s="7">
        <v>332</v>
      </c>
      <c r="K173" s="7">
        <v>4</v>
      </c>
      <c r="L173" s="31">
        <f>IFERROR(VLOOKUP(A173,'Teacher to Teacher Refer'!$B$2:$E$100,4,FALSE),0)</f>
        <v>0</v>
      </c>
      <c r="M173" s="31">
        <f>IFERROR(VLOOKUP(A173,Quality!$A$2:$B$510,2,FALSE),0)</f>
        <v>33</v>
      </c>
    </row>
    <row r="174" spans="1:13" x14ac:dyDescent="0.25">
      <c r="A174" s="7" t="s">
        <v>193</v>
      </c>
      <c r="B174" s="7" t="s">
        <v>922</v>
      </c>
      <c r="C174" s="7">
        <v>1</v>
      </c>
      <c r="D174" s="7">
        <v>130</v>
      </c>
      <c r="E174" s="7">
        <v>130</v>
      </c>
      <c r="F174" s="7">
        <v>4.99</v>
      </c>
      <c r="G174" s="7">
        <v>2</v>
      </c>
      <c r="H174" s="7">
        <v>0</v>
      </c>
      <c r="I174" s="7">
        <v>1030</v>
      </c>
      <c r="J174" s="7">
        <v>59</v>
      </c>
      <c r="K174" s="7">
        <v>1</v>
      </c>
      <c r="L174" s="31">
        <f>IFERROR(VLOOKUP(A174,'Teacher to Teacher Refer'!$B$2:$E$100,4,FALSE),0)</f>
        <v>0</v>
      </c>
      <c r="M174" s="31">
        <f>IFERROR(VLOOKUP(A174,Quality!$A$2:$B$510,2,FALSE),0)</f>
        <v>7</v>
      </c>
    </row>
    <row r="175" spans="1:13" x14ac:dyDescent="0.25">
      <c r="A175" s="7" t="s">
        <v>194</v>
      </c>
      <c r="B175" s="7" t="s">
        <v>923</v>
      </c>
      <c r="C175" s="7">
        <v>1</v>
      </c>
      <c r="D175" s="7">
        <v>129</v>
      </c>
      <c r="E175" s="7">
        <v>129</v>
      </c>
      <c r="F175" s="7">
        <v>5</v>
      </c>
      <c r="G175" s="7">
        <v>5</v>
      </c>
      <c r="H175" s="7">
        <v>0</v>
      </c>
      <c r="I175" s="7">
        <v>1237</v>
      </c>
      <c r="J175" s="7">
        <v>165</v>
      </c>
      <c r="K175" s="7">
        <v>1</v>
      </c>
      <c r="L175" s="31">
        <f>IFERROR(VLOOKUP(A175,'Teacher to Teacher Refer'!$B$2:$E$100,4,FALSE),0)</f>
        <v>0</v>
      </c>
      <c r="M175" s="31">
        <f>IFERROR(VLOOKUP(A175,Quality!$A$2:$B$510,2,FALSE),0)</f>
        <v>0</v>
      </c>
    </row>
    <row r="176" spans="1:13" x14ac:dyDescent="0.25">
      <c r="A176" s="7" t="s">
        <v>195</v>
      </c>
      <c r="B176" s="7" t="s">
        <v>924</v>
      </c>
      <c r="C176" s="7">
        <v>1</v>
      </c>
      <c r="D176" s="7">
        <v>129</v>
      </c>
      <c r="E176" s="7">
        <v>129</v>
      </c>
      <c r="F176" s="7">
        <v>5</v>
      </c>
      <c r="G176" s="7">
        <v>5</v>
      </c>
      <c r="H176" s="7">
        <v>0</v>
      </c>
      <c r="I176" s="7">
        <v>1363</v>
      </c>
      <c r="J176" s="7">
        <v>224</v>
      </c>
      <c r="K176" s="7">
        <v>1</v>
      </c>
      <c r="L176" s="31">
        <f>IFERROR(VLOOKUP(A176,'Teacher to Teacher Refer'!$B$2:$E$100,4,FALSE),0)</f>
        <v>0</v>
      </c>
      <c r="M176" s="31">
        <f>IFERROR(VLOOKUP(A176,Quality!$A$2:$B$510,2,FALSE),0)</f>
        <v>0</v>
      </c>
    </row>
    <row r="177" spans="1:13" x14ac:dyDescent="0.25">
      <c r="A177" s="7" t="s">
        <v>196</v>
      </c>
      <c r="B177" s="7" t="s">
        <v>925</v>
      </c>
      <c r="C177" s="7">
        <v>4</v>
      </c>
      <c r="D177" s="7">
        <v>128</v>
      </c>
      <c r="E177" s="7">
        <v>128</v>
      </c>
      <c r="F177" s="7">
        <v>4.91</v>
      </c>
      <c r="G177" s="7">
        <v>10</v>
      </c>
      <c r="H177" s="7">
        <v>0</v>
      </c>
      <c r="I177" s="7">
        <v>1199</v>
      </c>
      <c r="J177" s="7">
        <v>182</v>
      </c>
      <c r="K177" s="7">
        <v>3</v>
      </c>
      <c r="L177" s="31">
        <f>IFERROR(VLOOKUP(A177,'Teacher to Teacher Refer'!$B$2:$E$100,4,FALSE),0)</f>
        <v>0</v>
      </c>
      <c r="M177" s="31">
        <f>IFERROR(VLOOKUP(A177,Quality!$A$2:$B$510,2,FALSE),0)</f>
        <v>37</v>
      </c>
    </row>
    <row r="178" spans="1:13" x14ac:dyDescent="0.25">
      <c r="A178" s="7" t="s">
        <v>197</v>
      </c>
      <c r="B178" s="7" t="s">
        <v>926</v>
      </c>
      <c r="C178" s="7">
        <v>2</v>
      </c>
      <c r="D178" s="7">
        <v>128</v>
      </c>
      <c r="E178" s="7">
        <v>129</v>
      </c>
      <c r="F178" s="7">
        <v>5</v>
      </c>
      <c r="G178" s="7">
        <v>6</v>
      </c>
      <c r="H178" s="7">
        <v>0</v>
      </c>
      <c r="I178" s="7">
        <v>1093</v>
      </c>
      <c r="J178" s="7">
        <v>1093</v>
      </c>
      <c r="K178" s="7">
        <v>2</v>
      </c>
      <c r="L178" s="31">
        <f>IFERROR(VLOOKUP(A178,'Teacher to Teacher Refer'!$B$2:$E$100,4,FALSE),0)</f>
        <v>0</v>
      </c>
      <c r="M178" s="31">
        <f>IFERROR(VLOOKUP(A178,Quality!$A$2:$B$510,2,FALSE),0)</f>
        <v>20</v>
      </c>
    </row>
    <row r="179" spans="1:13" x14ac:dyDescent="0.25">
      <c r="A179" s="7" t="s">
        <v>198</v>
      </c>
      <c r="B179" s="7" t="s">
        <v>927</v>
      </c>
      <c r="C179" s="7">
        <v>1</v>
      </c>
      <c r="D179" s="7">
        <v>127</v>
      </c>
      <c r="E179" s="7">
        <v>127</v>
      </c>
      <c r="F179" s="7">
        <v>5</v>
      </c>
      <c r="G179" s="7">
        <v>5</v>
      </c>
      <c r="H179" s="7">
        <v>0</v>
      </c>
      <c r="I179" s="7">
        <v>1548</v>
      </c>
      <c r="J179" s="7">
        <v>251</v>
      </c>
      <c r="K179" s="7">
        <v>1</v>
      </c>
      <c r="L179" s="31">
        <f>IFERROR(VLOOKUP(A179,'Teacher to Teacher Refer'!$B$2:$E$100,4,FALSE),0)</f>
        <v>1</v>
      </c>
      <c r="M179" s="31">
        <f>IFERROR(VLOOKUP(A179,Quality!$A$2:$B$510,2,FALSE),0)</f>
        <v>0</v>
      </c>
    </row>
    <row r="180" spans="1:13" x14ac:dyDescent="0.25">
      <c r="A180" s="7" t="s">
        <v>199</v>
      </c>
      <c r="B180" s="7" t="s">
        <v>928</v>
      </c>
      <c r="C180" s="7">
        <v>4</v>
      </c>
      <c r="D180" s="7">
        <v>123</v>
      </c>
      <c r="E180" s="7">
        <v>123</v>
      </c>
      <c r="F180" s="7">
        <v>4.9800000000000004</v>
      </c>
      <c r="G180" s="7">
        <v>1</v>
      </c>
      <c r="H180" s="7">
        <v>0</v>
      </c>
      <c r="I180" s="7">
        <v>1489</v>
      </c>
      <c r="J180" s="7">
        <v>161</v>
      </c>
      <c r="K180" s="7">
        <v>4</v>
      </c>
      <c r="L180" s="31">
        <f>IFERROR(VLOOKUP(A180,'Teacher to Teacher Refer'!$B$2:$E$100,4,FALSE),0)</f>
        <v>1</v>
      </c>
      <c r="M180" s="31">
        <f>IFERROR(VLOOKUP(A180,Quality!$A$2:$B$510,2,FALSE),0)</f>
        <v>40</v>
      </c>
    </row>
    <row r="181" spans="1:13" x14ac:dyDescent="0.25">
      <c r="A181" s="7" t="s">
        <v>200</v>
      </c>
      <c r="B181" s="7" t="s">
        <v>929</v>
      </c>
      <c r="C181" s="7">
        <v>1</v>
      </c>
      <c r="D181" s="7">
        <v>122</v>
      </c>
      <c r="E181" s="7">
        <v>122</v>
      </c>
      <c r="F181" s="7">
        <v>5</v>
      </c>
      <c r="G181" s="7">
        <v>4</v>
      </c>
      <c r="H181" s="7">
        <v>0</v>
      </c>
      <c r="I181" s="7">
        <v>134</v>
      </c>
      <c r="J181" s="7">
        <v>6</v>
      </c>
      <c r="K181" s="7">
        <v>1</v>
      </c>
      <c r="L181" s="31">
        <f>IFERROR(VLOOKUP(A181,'Teacher to Teacher Refer'!$B$2:$E$100,4,FALSE),0)</f>
        <v>0</v>
      </c>
      <c r="M181" s="31">
        <f>IFERROR(VLOOKUP(A181,Quality!$A$2:$B$510,2,FALSE),0)</f>
        <v>10</v>
      </c>
    </row>
    <row r="182" spans="1:13" x14ac:dyDescent="0.25">
      <c r="A182" s="7" t="s">
        <v>201</v>
      </c>
      <c r="B182" s="7" t="s">
        <v>930</v>
      </c>
      <c r="C182" s="7">
        <v>4</v>
      </c>
      <c r="D182" s="7">
        <v>121</v>
      </c>
      <c r="E182" s="7">
        <v>140</v>
      </c>
      <c r="F182" s="7">
        <v>4.96</v>
      </c>
      <c r="G182" s="7">
        <v>6</v>
      </c>
      <c r="H182" s="7">
        <v>0</v>
      </c>
      <c r="I182" s="7">
        <v>227</v>
      </c>
      <c r="J182" s="7">
        <v>165</v>
      </c>
      <c r="K182" s="7">
        <v>4</v>
      </c>
      <c r="L182" s="31">
        <f>IFERROR(VLOOKUP(A182,'Teacher to Teacher Refer'!$B$2:$E$100,4,FALSE),0)</f>
        <v>0</v>
      </c>
      <c r="M182" s="31">
        <f>IFERROR(VLOOKUP(A182,Quality!$A$2:$B$510,2,FALSE),0)</f>
        <v>24</v>
      </c>
    </row>
    <row r="183" spans="1:13" x14ac:dyDescent="0.25">
      <c r="A183" s="7" t="s">
        <v>202</v>
      </c>
      <c r="B183" s="7" t="s">
        <v>931</v>
      </c>
      <c r="C183" s="7">
        <v>5</v>
      </c>
      <c r="D183" s="7">
        <v>120</v>
      </c>
      <c r="E183" s="7">
        <v>122</v>
      </c>
      <c r="F183" s="7">
        <v>4.6500000000000004</v>
      </c>
      <c r="G183" s="7">
        <v>34</v>
      </c>
      <c r="H183" s="7">
        <v>1</v>
      </c>
      <c r="I183" s="7">
        <v>629</v>
      </c>
      <c r="J183" s="7">
        <v>153</v>
      </c>
      <c r="K183" s="7">
        <v>4</v>
      </c>
      <c r="L183" s="31">
        <f>IFERROR(VLOOKUP(A183,'Teacher to Teacher Refer'!$B$2:$E$100,4,FALSE),0)</f>
        <v>0</v>
      </c>
      <c r="M183" s="31">
        <f>IFERROR(VLOOKUP(A183,Quality!$A$2:$B$510,2,FALSE),0)</f>
        <v>26</v>
      </c>
    </row>
    <row r="184" spans="1:13" x14ac:dyDescent="0.25">
      <c r="A184" s="7" t="s">
        <v>203</v>
      </c>
      <c r="B184" s="7" t="s">
        <v>932</v>
      </c>
      <c r="C184" s="7">
        <v>118</v>
      </c>
      <c r="D184" s="7">
        <v>120</v>
      </c>
      <c r="E184" s="7">
        <v>399</v>
      </c>
      <c r="F184" s="7">
        <v>4.42</v>
      </c>
      <c r="G184" s="7">
        <v>366</v>
      </c>
      <c r="H184" s="7">
        <v>5</v>
      </c>
      <c r="I184" s="7">
        <v>15</v>
      </c>
      <c r="J184" s="7">
        <v>2</v>
      </c>
      <c r="K184" s="7">
        <v>35</v>
      </c>
      <c r="L184" s="31">
        <f>IFERROR(VLOOKUP(A184,'Teacher to Teacher Refer'!$B$2:$E$100,4,FALSE),0)</f>
        <v>0</v>
      </c>
      <c r="M184" s="31">
        <f>IFERROR(VLOOKUP(A184,Quality!$A$2:$B$510,2,FALSE),0)</f>
        <v>1094</v>
      </c>
    </row>
    <row r="185" spans="1:13" x14ac:dyDescent="0.25">
      <c r="A185" s="7" t="s">
        <v>204</v>
      </c>
      <c r="B185" s="7" t="s">
        <v>933</v>
      </c>
      <c r="C185" s="7">
        <v>2</v>
      </c>
      <c r="D185" s="7">
        <v>116</v>
      </c>
      <c r="E185" s="7">
        <v>116</v>
      </c>
      <c r="F185" s="7">
        <v>4.84</v>
      </c>
      <c r="G185" s="7">
        <v>9</v>
      </c>
      <c r="H185" s="7">
        <v>0</v>
      </c>
      <c r="I185" s="7">
        <v>1147</v>
      </c>
      <c r="J185" s="7">
        <v>521</v>
      </c>
      <c r="K185" s="7">
        <v>2</v>
      </c>
      <c r="L185" s="31">
        <f>IFERROR(VLOOKUP(A185,'Teacher to Teacher Refer'!$B$2:$E$100,4,FALSE),0)</f>
        <v>0</v>
      </c>
      <c r="M185" s="31">
        <f>IFERROR(VLOOKUP(A185,Quality!$A$2:$B$510,2,FALSE),0)</f>
        <v>0</v>
      </c>
    </row>
    <row r="186" spans="1:13" x14ac:dyDescent="0.25">
      <c r="A186" s="7" t="s">
        <v>205</v>
      </c>
      <c r="B186" s="7" t="s">
        <v>934</v>
      </c>
      <c r="C186" s="7">
        <v>3</v>
      </c>
      <c r="D186" s="7">
        <v>116</v>
      </c>
      <c r="E186" s="7">
        <v>116</v>
      </c>
      <c r="F186" s="7">
        <v>4.91</v>
      </c>
      <c r="G186" s="7">
        <v>4</v>
      </c>
      <c r="H186" s="7">
        <v>0</v>
      </c>
      <c r="I186" s="7">
        <v>1755</v>
      </c>
      <c r="J186" s="7">
        <v>637</v>
      </c>
      <c r="K186" s="7">
        <v>2</v>
      </c>
      <c r="L186" s="31">
        <f>IFERROR(VLOOKUP(A186,'Teacher to Teacher Refer'!$B$2:$E$100,4,FALSE),0)</f>
        <v>0</v>
      </c>
      <c r="M186" s="31">
        <f>IFERROR(VLOOKUP(A186,Quality!$A$2:$B$510,2,FALSE),0)</f>
        <v>0</v>
      </c>
    </row>
    <row r="187" spans="1:13" x14ac:dyDescent="0.25">
      <c r="A187" s="7" t="s">
        <v>206</v>
      </c>
      <c r="B187" s="7" t="s">
        <v>935</v>
      </c>
      <c r="C187" s="7">
        <v>6</v>
      </c>
      <c r="D187" s="7">
        <v>115</v>
      </c>
      <c r="E187" s="7">
        <v>139</v>
      </c>
      <c r="F187" s="7">
        <v>4.78</v>
      </c>
      <c r="G187" s="7">
        <v>11</v>
      </c>
      <c r="H187" s="7">
        <v>0</v>
      </c>
      <c r="I187" s="7">
        <v>597</v>
      </c>
      <c r="J187" s="7">
        <v>282</v>
      </c>
      <c r="K187" s="7">
        <v>5</v>
      </c>
      <c r="L187" s="31">
        <f>IFERROR(VLOOKUP(A187,'Teacher to Teacher Refer'!$B$2:$E$100,4,FALSE),0)</f>
        <v>0</v>
      </c>
      <c r="M187" s="31">
        <f>IFERROR(VLOOKUP(A187,Quality!$A$2:$B$510,2,FALSE),0)</f>
        <v>0</v>
      </c>
    </row>
    <row r="188" spans="1:13" x14ac:dyDescent="0.25">
      <c r="A188" s="7" t="s">
        <v>207</v>
      </c>
      <c r="B188" s="7" t="s">
        <v>936</v>
      </c>
      <c r="C188" s="7">
        <v>1</v>
      </c>
      <c r="D188" s="7">
        <v>115</v>
      </c>
      <c r="E188" s="7">
        <v>115</v>
      </c>
      <c r="F188" s="7">
        <v>5</v>
      </c>
      <c r="G188" s="7">
        <v>2</v>
      </c>
      <c r="H188" s="7">
        <v>0</v>
      </c>
      <c r="I188" s="7">
        <v>2232</v>
      </c>
      <c r="J188" s="7">
        <v>266</v>
      </c>
      <c r="K188" s="7">
        <v>1</v>
      </c>
      <c r="L188" s="31">
        <f>IFERROR(VLOOKUP(A188,'Teacher to Teacher Refer'!$B$2:$E$100,4,FALSE),0)</f>
        <v>1</v>
      </c>
      <c r="M188" s="31">
        <f>IFERROR(VLOOKUP(A188,Quality!$A$2:$B$510,2,FALSE),0)</f>
        <v>5</v>
      </c>
    </row>
    <row r="189" spans="1:13" x14ac:dyDescent="0.25">
      <c r="A189" s="7" t="s">
        <v>208</v>
      </c>
      <c r="B189" s="7" t="s">
        <v>937</v>
      </c>
      <c r="C189" s="7">
        <v>3</v>
      </c>
      <c r="D189" s="7">
        <v>110</v>
      </c>
      <c r="E189" s="7">
        <v>110</v>
      </c>
      <c r="F189" s="7">
        <v>4.93</v>
      </c>
      <c r="G189" s="7">
        <v>6</v>
      </c>
      <c r="H189" s="7">
        <v>0</v>
      </c>
      <c r="I189" s="7">
        <v>195</v>
      </c>
      <c r="J189" s="7">
        <v>188</v>
      </c>
      <c r="K189" s="7">
        <v>3</v>
      </c>
      <c r="L189" s="31">
        <f>IFERROR(VLOOKUP(A189,'Teacher to Teacher Refer'!$B$2:$E$100,4,FALSE),0)</f>
        <v>2</v>
      </c>
      <c r="M189" s="31">
        <f>IFERROR(VLOOKUP(A189,Quality!$A$2:$B$510,2,FALSE),0)</f>
        <v>0</v>
      </c>
    </row>
    <row r="190" spans="1:13" x14ac:dyDescent="0.25">
      <c r="A190" s="7" t="s">
        <v>209</v>
      </c>
      <c r="B190" s="7" t="s">
        <v>938</v>
      </c>
      <c r="C190" s="7">
        <v>4</v>
      </c>
      <c r="D190" s="7">
        <v>110</v>
      </c>
      <c r="E190" s="7">
        <v>110</v>
      </c>
      <c r="F190" s="7">
        <v>4.9800000000000004</v>
      </c>
      <c r="G190" s="7">
        <v>4</v>
      </c>
      <c r="H190" s="7">
        <v>0</v>
      </c>
      <c r="I190" s="7">
        <v>127</v>
      </c>
      <c r="J190" s="7">
        <v>127</v>
      </c>
      <c r="K190" s="7">
        <v>3</v>
      </c>
      <c r="L190" s="31">
        <f>IFERROR(VLOOKUP(A190,'Teacher to Teacher Refer'!$B$2:$E$100,4,FALSE),0)</f>
        <v>0</v>
      </c>
      <c r="M190" s="31">
        <f>IFERROR(VLOOKUP(A190,Quality!$A$2:$B$510,2,FALSE),0)</f>
        <v>9</v>
      </c>
    </row>
    <row r="191" spans="1:13" x14ac:dyDescent="0.25">
      <c r="A191" s="7" t="s">
        <v>210</v>
      </c>
      <c r="B191" s="7" t="s">
        <v>939</v>
      </c>
      <c r="C191" s="7">
        <v>9</v>
      </c>
      <c r="D191" s="7">
        <v>106</v>
      </c>
      <c r="E191" s="7">
        <v>108</v>
      </c>
      <c r="F191" s="7">
        <v>4.96</v>
      </c>
      <c r="G191" s="7">
        <v>8</v>
      </c>
      <c r="H191" s="7">
        <v>0</v>
      </c>
      <c r="I191" s="7">
        <v>0</v>
      </c>
      <c r="J191" s="7">
        <v>0</v>
      </c>
      <c r="K191" s="7">
        <v>5</v>
      </c>
      <c r="L191" s="31">
        <f>IFERROR(VLOOKUP(A191,'Teacher to Teacher Refer'!$B$2:$E$100,4,FALSE),0)</f>
        <v>0</v>
      </c>
      <c r="M191" s="31">
        <f>IFERROR(VLOOKUP(A191,Quality!$A$2:$B$510,2,FALSE),0)</f>
        <v>44</v>
      </c>
    </row>
    <row r="192" spans="1:13" x14ac:dyDescent="0.25">
      <c r="A192" s="7" t="s">
        <v>211</v>
      </c>
      <c r="B192" s="7" t="s">
        <v>940</v>
      </c>
      <c r="C192" s="7">
        <v>2</v>
      </c>
      <c r="D192" s="7">
        <v>104</v>
      </c>
      <c r="E192" s="7">
        <v>104</v>
      </c>
      <c r="F192" s="7">
        <v>5</v>
      </c>
      <c r="G192" s="7">
        <v>8</v>
      </c>
      <c r="H192" s="7">
        <v>0</v>
      </c>
      <c r="I192" s="7">
        <v>873</v>
      </c>
      <c r="J192" s="7">
        <v>66</v>
      </c>
      <c r="K192" s="7">
        <v>2</v>
      </c>
      <c r="L192" s="31">
        <f>IFERROR(VLOOKUP(A192,'Teacher to Teacher Refer'!$B$2:$E$100,4,FALSE),0)</f>
        <v>0</v>
      </c>
      <c r="M192" s="31">
        <f>IFERROR(VLOOKUP(A192,Quality!$A$2:$B$510,2,FALSE),0)</f>
        <v>18</v>
      </c>
    </row>
    <row r="193" spans="1:13" x14ac:dyDescent="0.25">
      <c r="A193" s="7" t="s">
        <v>212</v>
      </c>
      <c r="B193" s="7" t="s">
        <v>941</v>
      </c>
      <c r="C193" s="7">
        <v>4</v>
      </c>
      <c r="D193" s="7">
        <v>103</v>
      </c>
      <c r="E193" s="7">
        <v>104</v>
      </c>
      <c r="F193" s="7">
        <v>4.91</v>
      </c>
      <c r="G193" s="7">
        <v>22</v>
      </c>
      <c r="H193" s="7">
        <v>0</v>
      </c>
      <c r="I193" s="7">
        <v>722</v>
      </c>
      <c r="J193" s="7">
        <v>169</v>
      </c>
      <c r="K193" s="7">
        <v>4</v>
      </c>
      <c r="L193" s="31">
        <f>IFERROR(VLOOKUP(A193,'Teacher to Teacher Refer'!$B$2:$E$100,4,FALSE),0)</f>
        <v>0</v>
      </c>
      <c r="M193" s="31">
        <f>IFERROR(VLOOKUP(A193,Quality!$A$2:$B$510,2,FALSE),0)</f>
        <v>15</v>
      </c>
    </row>
    <row r="194" spans="1:13" x14ac:dyDescent="0.25">
      <c r="A194" s="7" t="s">
        <v>213</v>
      </c>
      <c r="B194" s="7" t="s">
        <v>942</v>
      </c>
      <c r="C194" s="7">
        <v>316</v>
      </c>
      <c r="D194" s="7">
        <v>101</v>
      </c>
      <c r="E194" s="7">
        <v>372</v>
      </c>
      <c r="F194" s="7">
        <v>3.49</v>
      </c>
      <c r="G194" s="7">
        <v>2425</v>
      </c>
      <c r="H194" s="7">
        <v>9</v>
      </c>
      <c r="I194" s="7">
        <v>24</v>
      </c>
      <c r="J194" s="7">
        <v>6</v>
      </c>
      <c r="K194" s="7">
        <v>54</v>
      </c>
      <c r="L194" s="31">
        <f>IFERROR(VLOOKUP(A194,'Teacher to Teacher Refer'!$B$2:$E$100,4,FALSE),0)</f>
        <v>0</v>
      </c>
      <c r="M194" s="31">
        <f>IFERROR(VLOOKUP(A194,Quality!$A$2:$B$510,2,FALSE),0)</f>
        <v>53</v>
      </c>
    </row>
    <row r="195" spans="1:13" x14ac:dyDescent="0.25">
      <c r="A195" s="7" t="s">
        <v>214</v>
      </c>
      <c r="B195" s="7" t="s">
        <v>943</v>
      </c>
      <c r="C195" s="7">
        <v>3</v>
      </c>
      <c r="D195" s="7">
        <v>98</v>
      </c>
      <c r="E195" s="7">
        <v>98</v>
      </c>
      <c r="F195" s="7">
        <v>5</v>
      </c>
      <c r="G195" s="7">
        <v>2</v>
      </c>
      <c r="H195" s="7">
        <v>0</v>
      </c>
      <c r="I195" s="7">
        <v>516</v>
      </c>
      <c r="J195" s="7">
        <v>202</v>
      </c>
      <c r="K195" s="7">
        <v>2</v>
      </c>
      <c r="L195" s="31">
        <f>IFERROR(VLOOKUP(A195,'Teacher to Teacher Refer'!$B$2:$E$100,4,FALSE),0)</f>
        <v>0</v>
      </c>
      <c r="M195" s="31">
        <f>IFERROR(VLOOKUP(A195,Quality!$A$2:$B$510,2,FALSE),0)</f>
        <v>14</v>
      </c>
    </row>
    <row r="196" spans="1:13" x14ac:dyDescent="0.25">
      <c r="A196" s="7" t="s">
        <v>215</v>
      </c>
      <c r="B196" s="7" t="s">
        <v>944</v>
      </c>
      <c r="C196" s="7">
        <v>4</v>
      </c>
      <c r="D196" s="7">
        <v>97</v>
      </c>
      <c r="E196" s="7">
        <v>102</v>
      </c>
      <c r="F196" s="7">
        <v>4.59</v>
      </c>
      <c r="G196" s="7">
        <v>35</v>
      </c>
      <c r="H196" s="7">
        <v>0</v>
      </c>
      <c r="I196" s="7">
        <v>518</v>
      </c>
      <c r="J196" s="7">
        <v>15</v>
      </c>
      <c r="K196" s="7">
        <v>4</v>
      </c>
      <c r="L196" s="31">
        <f>IFERROR(VLOOKUP(A196,'Teacher to Teacher Refer'!$B$2:$E$100,4,FALSE),0)</f>
        <v>1</v>
      </c>
      <c r="M196" s="31">
        <f>IFERROR(VLOOKUP(A196,Quality!$A$2:$B$510,2,FALSE),0)</f>
        <v>39</v>
      </c>
    </row>
    <row r="197" spans="1:13" x14ac:dyDescent="0.25">
      <c r="A197" s="7" t="s">
        <v>216</v>
      </c>
      <c r="B197" s="7" t="s">
        <v>945</v>
      </c>
      <c r="C197" s="7">
        <v>2</v>
      </c>
      <c r="D197" s="7">
        <v>95</v>
      </c>
      <c r="E197" s="7">
        <v>95</v>
      </c>
      <c r="F197" s="7">
        <v>4.96</v>
      </c>
      <c r="G197" s="7">
        <v>2</v>
      </c>
      <c r="H197" s="7">
        <v>0</v>
      </c>
      <c r="I197" s="7">
        <v>613</v>
      </c>
      <c r="J197" s="7">
        <v>66</v>
      </c>
      <c r="K197" s="7">
        <v>2</v>
      </c>
      <c r="L197" s="31">
        <f>IFERROR(VLOOKUP(A197,'Teacher to Teacher Refer'!$B$2:$E$100,4,FALSE),0)</f>
        <v>0</v>
      </c>
      <c r="M197" s="31">
        <f>IFERROR(VLOOKUP(A197,Quality!$A$2:$B$510,2,FALSE),0)</f>
        <v>20</v>
      </c>
    </row>
    <row r="198" spans="1:13" x14ac:dyDescent="0.25">
      <c r="A198" s="7" t="s">
        <v>217</v>
      </c>
      <c r="B198" s="7" t="s">
        <v>946</v>
      </c>
      <c r="C198" s="7">
        <v>19</v>
      </c>
      <c r="D198" s="7">
        <v>93</v>
      </c>
      <c r="E198" s="7">
        <v>93</v>
      </c>
      <c r="F198" s="7">
        <v>5</v>
      </c>
      <c r="G198" s="7">
        <v>7</v>
      </c>
      <c r="H198" s="7">
        <v>0</v>
      </c>
      <c r="I198" s="7">
        <v>244</v>
      </c>
      <c r="J198" s="7">
        <v>28</v>
      </c>
      <c r="K198" s="7">
        <v>2</v>
      </c>
      <c r="L198" s="31">
        <f>IFERROR(VLOOKUP(A198,'Teacher to Teacher Refer'!$B$2:$E$100,4,FALSE),0)</f>
        <v>0</v>
      </c>
      <c r="M198" s="31">
        <f>IFERROR(VLOOKUP(A198,Quality!$A$2:$B$510,2,FALSE),0)</f>
        <v>0</v>
      </c>
    </row>
    <row r="199" spans="1:13" x14ac:dyDescent="0.25">
      <c r="A199" s="7" t="s">
        <v>218</v>
      </c>
      <c r="B199" s="7" t="s">
        <v>947</v>
      </c>
      <c r="C199" s="7">
        <v>3</v>
      </c>
      <c r="D199" s="7">
        <v>85</v>
      </c>
      <c r="E199" s="7">
        <v>87</v>
      </c>
      <c r="F199" s="7">
        <v>4.9400000000000004</v>
      </c>
      <c r="G199" s="7">
        <v>1</v>
      </c>
      <c r="H199" s="7">
        <v>0</v>
      </c>
      <c r="I199" s="7">
        <v>387</v>
      </c>
      <c r="J199" s="7">
        <v>387</v>
      </c>
      <c r="K199" s="7">
        <v>3</v>
      </c>
      <c r="L199" s="31">
        <f>IFERROR(VLOOKUP(A199,'Teacher to Teacher Refer'!$B$2:$E$100,4,FALSE),0)</f>
        <v>0</v>
      </c>
      <c r="M199" s="31">
        <f>IFERROR(VLOOKUP(A199,Quality!$A$2:$B$510,2,FALSE),0)</f>
        <v>29</v>
      </c>
    </row>
    <row r="200" spans="1:13" x14ac:dyDescent="0.25">
      <c r="A200" s="7" t="s">
        <v>219</v>
      </c>
      <c r="B200" s="7" t="s">
        <v>948</v>
      </c>
      <c r="C200" s="7">
        <v>1</v>
      </c>
      <c r="D200" s="7">
        <v>85</v>
      </c>
      <c r="E200" s="7">
        <v>85</v>
      </c>
      <c r="F200" s="7">
        <v>4.92</v>
      </c>
      <c r="G200" s="7">
        <v>7</v>
      </c>
      <c r="H200" s="7">
        <v>0</v>
      </c>
      <c r="I200" s="7">
        <v>111</v>
      </c>
      <c r="J200" s="7">
        <v>45</v>
      </c>
      <c r="K200" s="7">
        <v>1</v>
      </c>
      <c r="L200" s="31">
        <f>IFERROR(VLOOKUP(A200,'Teacher to Teacher Refer'!$B$2:$E$100,4,FALSE),0)</f>
        <v>0</v>
      </c>
      <c r="M200" s="31">
        <f>IFERROR(VLOOKUP(A200,Quality!$A$2:$B$510,2,FALSE),0)</f>
        <v>0</v>
      </c>
    </row>
    <row r="201" spans="1:13" x14ac:dyDescent="0.25">
      <c r="A201" s="7" t="s">
        <v>220</v>
      </c>
      <c r="B201" s="7" t="s">
        <v>949</v>
      </c>
      <c r="C201" s="7">
        <v>6</v>
      </c>
      <c r="D201" s="7">
        <v>81</v>
      </c>
      <c r="E201" s="7">
        <v>82</v>
      </c>
      <c r="F201" s="7">
        <v>4.83</v>
      </c>
      <c r="G201" s="7">
        <v>7</v>
      </c>
      <c r="H201" s="7">
        <v>1</v>
      </c>
      <c r="I201" s="7">
        <v>1324</v>
      </c>
      <c r="J201" s="7">
        <v>371</v>
      </c>
      <c r="K201" s="7">
        <v>4</v>
      </c>
      <c r="L201" s="31">
        <f>IFERROR(VLOOKUP(A201,'Teacher to Teacher Refer'!$B$2:$E$100,4,FALSE),0)</f>
        <v>0</v>
      </c>
      <c r="M201" s="31">
        <f>IFERROR(VLOOKUP(A201,Quality!$A$2:$B$510,2,FALSE),0)</f>
        <v>33</v>
      </c>
    </row>
    <row r="202" spans="1:13" x14ac:dyDescent="0.25">
      <c r="A202" s="7" t="s">
        <v>221</v>
      </c>
      <c r="B202" s="7" t="s">
        <v>950</v>
      </c>
      <c r="C202" s="7">
        <v>2</v>
      </c>
      <c r="D202" s="7">
        <v>79</v>
      </c>
      <c r="E202" s="7">
        <v>79</v>
      </c>
      <c r="F202" s="7">
        <v>5</v>
      </c>
      <c r="G202" s="7">
        <v>2</v>
      </c>
      <c r="H202" s="7">
        <v>0</v>
      </c>
      <c r="I202" s="7">
        <v>954</v>
      </c>
      <c r="J202" s="7">
        <v>116</v>
      </c>
      <c r="K202" s="7">
        <v>2</v>
      </c>
      <c r="L202" s="31">
        <f>IFERROR(VLOOKUP(A202,'Teacher to Teacher Refer'!$B$2:$E$100,4,FALSE),0)</f>
        <v>0</v>
      </c>
      <c r="M202" s="31">
        <f>IFERROR(VLOOKUP(A202,Quality!$A$2:$B$510,2,FALSE),0)</f>
        <v>19</v>
      </c>
    </row>
    <row r="203" spans="1:13" x14ac:dyDescent="0.25">
      <c r="A203" s="7" t="s">
        <v>222</v>
      </c>
      <c r="B203" s="7" t="s">
        <v>951</v>
      </c>
      <c r="C203" s="7">
        <v>175</v>
      </c>
      <c r="D203" s="7">
        <v>78</v>
      </c>
      <c r="E203" s="7">
        <v>278</v>
      </c>
      <c r="F203" s="7">
        <v>4.51</v>
      </c>
      <c r="G203" s="7">
        <v>1481</v>
      </c>
      <c r="H203" s="7">
        <v>7</v>
      </c>
      <c r="I203" s="7">
        <v>36</v>
      </c>
      <c r="J203" s="7">
        <v>4</v>
      </c>
      <c r="K203" s="7">
        <v>33</v>
      </c>
      <c r="L203" s="31">
        <f>IFERROR(VLOOKUP(A203,'Teacher to Teacher Refer'!$B$2:$E$100,4,FALSE),0)</f>
        <v>0</v>
      </c>
      <c r="M203" s="31">
        <f>IFERROR(VLOOKUP(A203,Quality!$A$2:$B$510,2,FALSE),0)</f>
        <v>1294</v>
      </c>
    </row>
    <row r="204" spans="1:13" x14ac:dyDescent="0.25">
      <c r="A204" s="7" t="s">
        <v>223</v>
      </c>
      <c r="B204" s="7" t="s">
        <v>952</v>
      </c>
      <c r="C204" s="7">
        <v>9</v>
      </c>
      <c r="D204" s="7">
        <v>76</v>
      </c>
      <c r="E204" s="7">
        <v>77</v>
      </c>
      <c r="F204" s="7">
        <v>5</v>
      </c>
      <c r="G204" s="7">
        <v>12</v>
      </c>
      <c r="H204" s="7">
        <v>0</v>
      </c>
      <c r="I204" s="7">
        <v>253</v>
      </c>
      <c r="J204" s="7">
        <v>124</v>
      </c>
      <c r="K204" s="7">
        <v>2</v>
      </c>
      <c r="L204" s="31">
        <f>IFERROR(VLOOKUP(A204,'Teacher to Teacher Refer'!$B$2:$E$100,4,FALSE),0)</f>
        <v>0</v>
      </c>
      <c r="M204" s="31">
        <f>IFERROR(VLOOKUP(A204,Quality!$A$2:$B$510,2,FALSE),0)</f>
        <v>66</v>
      </c>
    </row>
    <row r="205" spans="1:13" x14ac:dyDescent="0.25">
      <c r="A205" s="7" t="s">
        <v>224</v>
      </c>
      <c r="B205" s="7" t="s">
        <v>953</v>
      </c>
      <c r="C205" s="7">
        <v>4</v>
      </c>
      <c r="D205" s="7">
        <v>74</v>
      </c>
      <c r="E205" s="7">
        <v>88</v>
      </c>
      <c r="F205" s="7">
        <v>5</v>
      </c>
      <c r="G205" s="7">
        <v>12</v>
      </c>
      <c r="H205" s="7">
        <v>0</v>
      </c>
      <c r="I205" s="7">
        <v>258</v>
      </c>
      <c r="J205" s="7">
        <v>219</v>
      </c>
      <c r="K205" s="7">
        <v>3</v>
      </c>
      <c r="L205" s="31">
        <f>IFERROR(VLOOKUP(A205,'Teacher to Teacher Refer'!$B$2:$E$100,4,FALSE),0)</f>
        <v>2</v>
      </c>
      <c r="M205" s="31">
        <f>IFERROR(VLOOKUP(A205,Quality!$A$2:$B$510,2,FALSE),0)</f>
        <v>27</v>
      </c>
    </row>
    <row r="206" spans="1:13" x14ac:dyDescent="0.25">
      <c r="A206" s="7" t="s">
        <v>225</v>
      </c>
      <c r="B206" s="7" t="s">
        <v>954</v>
      </c>
      <c r="C206" s="7">
        <v>2</v>
      </c>
      <c r="D206" s="7">
        <v>74</v>
      </c>
      <c r="E206" s="7">
        <v>75</v>
      </c>
      <c r="F206" s="7">
        <v>5</v>
      </c>
      <c r="G206" s="7">
        <v>0</v>
      </c>
      <c r="H206" s="7">
        <v>0</v>
      </c>
      <c r="I206" s="7">
        <v>227</v>
      </c>
      <c r="J206" s="7">
        <v>227</v>
      </c>
      <c r="K206" s="7">
        <v>2</v>
      </c>
      <c r="L206" s="31">
        <f>IFERROR(VLOOKUP(A206,'Teacher to Teacher Refer'!$B$2:$E$100,4,FALSE),0)</f>
        <v>0</v>
      </c>
      <c r="M206" s="31">
        <f>IFERROR(VLOOKUP(A206,Quality!$A$2:$B$510,2,FALSE),0)</f>
        <v>10</v>
      </c>
    </row>
    <row r="207" spans="1:13" x14ac:dyDescent="0.25">
      <c r="A207" s="7" t="s">
        <v>226</v>
      </c>
      <c r="B207" s="7" t="s">
        <v>955</v>
      </c>
      <c r="C207" s="7">
        <v>15</v>
      </c>
      <c r="D207" s="7">
        <v>73</v>
      </c>
      <c r="E207" s="7">
        <v>91</v>
      </c>
      <c r="F207" s="7">
        <v>3.59</v>
      </c>
      <c r="G207" s="7">
        <v>177</v>
      </c>
      <c r="H207" s="7">
        <v>1</v>
      </c>
      <c r="I207" s="7">
        <v>1</v>
      </c>
      <c r="J207" s="7">
        <v>0</v>
      </c>
      <c r="K207" s="7">
        <v>10</v>
      </c>
      <c r="L207" s="31">
        <f>IFERROR(VLOOKUP(A207,'Teacher to Teacher Refer'!$B$2:$E$100,4,FALSE),0)</f>
        <v>0</v>
      </c>
      <c r="M207" s="31">
        <f>IFERROR(VLOOKUP(A207,Quality!$A$2:$B$510,2,FALSE),0)</f>
        <v>39</v>
      </c>
    </row>
    <row r="208" spans="1:13" x14ac:dyDescent="0.25">
      <c r="A208" s="7" t="s">
        <v>227</v>
      </c>
      <c r="B208" s="7" t="s">
        <v>956</v>
      </c>
      <c r="C208" s="7">
        <v>28</v>
      </c>
      <c r="D208" s="7">
        <v>70</v>
      </c>
      <c r="E208" s="7">
        <v>79</v>
      </c>
      <c r="F208" s="7">
        <v>4.9400000000000004</v>
      </c>
      <c r="G208" s="7">
        <v>9</v>
      </c>
      <c r="H208" s="7">
        <v>1</v>
      </c>
      <c r="I208" s="7">
        <v>307</v>
      </c>
      <c r="J208" s="7">
        <v>264</v>
      </c>
      <c r="K208" s="7">
        <v>4</v>
      </c>
      <c r="L208" s="31">
        <f>IFERROR(VLOOKUP(A208,'Teacher to Teacher Refer'!$B$2:$E$100,4,FALSE),0)</f>
        <v>0</v>
      </c>
      <c r="M208" s="31">
        <f>IFERROR(VLOOKUP(A208,Quality!$A$2:$B$510,2,FALSE),0)</f>
        <v>221</v>
      </c>
    </row>
    <row r="209" spans="1:13" x14ac:dyDescent="0.25">
      <c r="A209" s="7" t="s">
        <v>228</v>
      </c>
      <c r="B209" s="7" t="s">
        <v>957</v>
      </c>
      <c r="C209" s="7">
        <v>2</v>
      </c>
      <c r="D209" s="7">
        <v>69</v>
      </c>
      <c r="E209" s="7">
        <v>71</v>
      </c>
      <c r="F209" s="7">
        <v>5</v>
      </c>
      <c r="G209" s="7">
        <v>4</v>
      </c>
      <c r="H209" s="7">
        <v>0</v>
      </c>
      <c r="I209" s="7">
        <v>164</v>
      </c>
      <c r="J209" s="7">
        <v>49</v>
      </c>
      <c r="K209" s="7">
        <v>2</v>
      </c>
      <c r="L209" s="31">
        <f>IFERROR(VLOOKUP(A209,'Teacher to Teacher Refer'!$B$2:$E$100,4,FALSE),0)</f>
        <v>0</v>
      </c>
      <c r="M209" s="31">
        <f>IFERROR(VLOOKUP(A209,Quality!$A$2:$B$510,2,FALSE),0)</f>
        <v>19</v>
      </c>
    </row>
    <row r="210" spans="1:13" x14ac:dyDescent="0.25">
      <c r="A210" s="7" t="s">
        <v>229</v>
      </c>
      <c r="B210" s="7" t="s">
        <v>958</v>
      </c>
      <c r="C210" s="7">
        <v>3</v>
      </c>
      <c r="D210" s="7">
        <v>68</v>
      </c>
      <c r="E210" s="7">
        <v>74</v>
      </c>
      <c r="F210" s="7">
        <v>5</v>
      </c>
      <c r="G210" s="7">
        <v>2</v>
      </c>
      <c r="H210" s="7">
        <v>0</v>
      </c>
      <c r="I210" s="7">
        <v>226</v>
      </c>
      <c r="J210" s="7">
        <v>226</v>
      </c>
      <c r="K210" s="7">
        <v>3</v>
      </c>
      <c r="L210" s="31">
        <f>IFERROR(VLOOKUP(A210,'Teacher to Teacher Refer'!$B$2:$E$100,4,FALSE),0)</f>
        <v>0</v>
      </c>
      <c r="M210" s="31">
        <f>IFERROR(VLOOKUP(A210,Quality!$A$2:$B$510,2,FALSE),0)</f>
        <v>21</v>
      </c>
    </row>
    <row r="211" spans="1:13" x14ac:dyDescent="0.25">
      <c r="A211" s="7" t="s">
        <v>230</v>
      </c>
      <c r="B211" s="7" t="s">
        <v>959</v>
      </c>
      <c r="C211" s="7">
        <v>12</v>
      </c>
      <c r="D211" s="7">
        <v>67</v>
      </c>
      <c r="E211" s="7">
        <v>68</v>
      </c>
      <c r="F211" s="7">
        <v>4.97</v>
      </c>
      <c r="G211" s="7">
        <v>7</v>
      </c>
      <c r="H211" s="7">
        <v>0</v>
      </c>
      <c r="I211" s="7">
        <v>160</v>
      </c>
      <c r="J211" s="7">
        <v>160</v>
      </c>
      <c r="K211" s="7">
        <v>2</v>
      </c>
      <c r="L211" s="31">
        <f>IFERROR(VLOOKUP(A211,'Teacher to Teacher Refer'!$B$2:$E$100,4,FALSE),0)</f>
        <v>0</v>
      </c>
      <c r="M211" s="31">
        <f>IFERROR(VLOOKUP(A211,Quality!$A$2:$B$510,2,FALSE),0)</f>
        <v>49</v>
      </c>
    </row>
    <row r="212" spans="1:13" x14ac:dyDescent="0.25">
      <c r="A212" s="7" t="s">
        <v>231</v>
      </c>
      <c r="B212" s="7" t="s">
        <v>960</v>
      </c>
      <c r="C212" s="7">
        <v>2</v>
      </c>
      <c r="D212" s="7">
        <v>66</v>
      </c>
      <c r="E212" s="7">
        <v>66</v>
      </c>
      <c r="F212" s="7">
        <v>4.8899999999999997</v>
      </c>
      <c r="G212" s="7">
        <v>4</v>
      </c>
      <c r="H212" s="7">
        <v>0</v>
      </c>
      <c r="I212" s="7">
        <v>1244</v>
      </c>
      <c r="J212" s="7">
        <v>437</v>
      </c>
      <c r="K212" s="7">
        <v>2</v>
      </c>
      <c r="L212" s="31">
        <f>IFERROR(VLOOKUP(A212,'Teacher to Teacher Refer'!$B$2:$E$100,4,FALSE),0)</f>
        <v>0</v>
      </c>
      <c r="M212" s="31">
        <f>IFERROR(VLOOKUP(A212,Quality!$A$2:$B$510,2,FALSE),0)</f>
        <v>9</v>
      </c>
    </row>
    <row r="213" spans="1:13" x14ac:dyDescent="0.25">
      <c r="A213" s="7" t="s">
        <v>232</v>
      </c>
      <c r="B213" s="7" t="s">
        <v>961</v>
      </c>
      <c r="C213" s="7">
        <v>2</v>
      </c>
      <c r="D213" s="7">
        <v>66</v>
      </c>
      <c r="E213" s="7">
        <v>70</v>
      </c>
      <c r="F213" s="7">
        <v>4.67</v>
      </c>
      <c r="G213" s="7">
        <v>7</v>
      </c>
      <c r="H213" s="7">
        <v>1</v>
      </c>
      <c r="I213" s="7">
        <v>593</v>
      </c>
      <c r="J213" s="7">
        <v>499</v>
      </c>
      <c r="K213" s="7">
        <v>2</v>
      </c>
      <c r="L213" s="31">
        <f>IFERROR(VLOOKUP(A213,'Teacher to Teacher Refer'!$B$2:$E$100,4,FALSE),0)</f>
        <v>1</v>
      </c>
      <c r="M213" s="31">
        <f>IFERROR(VLOOKUP(A213,Quality!$A$2:$B$510,2,FALSE),0)</f>
        <v>0</v>
      </c>
    </row>
    <row r="214" spans="1:13" x14ac:dyDescent="0.25">
      <c r="A214" s="7" t="s">
        <v>233</v>
      </c>
      <c r="B214" s="7" t="s">
        <v>962</v>
      </c>
      <c r="C214" s="7">
        <v>1</v>
      </c>
      <c r="D214" s="7">
        <v>65</v>
      </c>
      <c r="E214" s="7">
        <v>65</v>
      </c>
      <c r="F214" s="7">
        <v>5</v>
      </c>
      <c r="G214" s="7">
        <v>9</v>
      </c>
      <c r="H214" s="7">
        <v>0</v>
      </c>
      <c r="I214" s="7">
        <v>304</v>
      </c>
      <c r="J214" s="7">
        <v>45</v>
      </c>
      <c r="K214" s="7">
        <v>1</v>
      </c>
      <c r="L214" s="31">
        <f>IFERROR(VLOOKUP(A214,'Teacher to Teacher Refer'!$B$2:$E$100,4,FALSE),0)</f>
        <v>0</v>
      </c>
      <c r="M214" s="31">
        <f>IFERROR(VLOOKUP(A214,Quality!$A$2:$B$510,2,FALSE),0)</f>
        <v>0</v>
      </c>
    </row>
    <row r="215" spans="1:13" x14ac:dyDescent="0.25">
      <c r="A215" s="7" t="s">
        <v>234</v>
      </c>
      <c r="B215" s="7" t="s">
        <v>963</v>
      </c>
      <c r="C215" s="7">
        <v>3</v>
      </c>
      <c r="D215" s="7">
        <v>64</v>
      </c>
      <c r="E215" s="7">
        <v>70</v>
      </c>
      <c r="F215" s="7">
        <v>5</v>
      </c>
      <c r="G215" s="7">
        <v>3</v>
      </c>
      <c r="H215" s="7">
        <v>0</v>
      </c>
      <c r="I215" s="7">
        <v>851</v>
      </c>
      <c r="J215" s="7">
        <v>102</v>
      </c>
      <c r="K215" s="7">
        <v>3</v>
      </c>
      <c r="L215" s="31">
        <f>IFERROR(VLOOKUP(A215,'Teacher to Teacher Refer'!$B$2:$E$100,4,FALSE),0)</f>
        <v>2</v>
      </c>
      <c r="M215" s="31">
        <f>IFERROR(VLOOKUP(A215,Quality!$A$2:$B$510,2,FALSE),0)</f>
        <v>27</v>
      </c>
    </row>
    <row r="216" spans="1:13" x14ac:dyDescent="0.25">
      <c r="A216" s="7" t="s">
        <v>235</v>
      </c>
      <c r="B216" s="7" t="s">
        <v>964</v>
      </c>
      <c r="C216" s="7">
        <v>2</v>
      </c>
      <c r="D216" s="7">
        <v>64</v>
      </c>
      <c r="E216" s="7">
        <v>64</v>
      </c>
      <c r="F216" s="7">
        <v>5</v>
      </c>
      <c r="G216" s="7">
        <v>6</v>
      </c>
      <c r="H216" s="7">
        <v>0</v>
      </c>
      <c r="I216" s="7">
        <v>227</v>
      </c>
      <c r="J216" s="7">
        <v>227</v>
      </c>
      <c r="K216" s="7">
        <v>2</v>
      </c>
      <c r="L216" s="31">
        <f>IFERROR(VLOOKUP(A216,'Teacher to Teacher Refer'!$B$2:$E$100,4,FALSE),0)</f>
        <v>0</v>
      </c>
      <c r="M216" s="31">
        <f>IFERROR(VLOOKUP(A216,Quality!$A$2:$B$510,2,FALSE),0)</f>
        <v>1</v>
      </c>
    </row>
    <row r="217" spans="1:13" x14ac:dyDescent="0.25">
      <c r="A217" s="7" t="s">
        <v>236</v>
      </c>
      <c r="B217" s="7" t="s">
        <v>965</v>
      </c>
      <c r="C217" s="7">
        <v>1</v>
      </c>
      <c r="D217" s="7">
        <v>60</v>
      </c>
      <c r="E217" s="7">
        <v>60</v>
      </c>
      <c r="F217" s="7">
        <v>5</v>
      </c>
      <c r="G217" s="7">
        <v>6</v>
      </c>
      <c r="H217" s="7">
        <v>0</v>
      </c>
      <c r="I217" s="7">
        <v>310</v>
      </c>
      <c r="J217" s="7">
        <v>54</v>
      </c>
      <c r="K217" s="7">
        <v>1</v>
      </c>
      <c r="L217" s="31">
        <f>IFERROR(VLOOKUP(A217,'Teacher to Teacher Refer'!$B$2:$E$100,4,FALSE),0)</f>
        <v>0</v>
      </c>
      <c r="M217" s="31">
        <f>IFERROR(VLOOKUP(A217,Quality!$A$2:$B$510,2,FALSE),0)</f>
        <v>7</v>
      </c>
    </row>
    <row r="218" spans="1:13" x14ac:dyDescent="0.25">
      <c r="A218" s="7" t="s">
        <v>237</v>
      </c>
      <c r="B218" s="7" t="s">
        <v>966</v>
      </c>
      <c r="C218" s="7">
        <v>145</v>
      </c>
      <c r="D218" s="7">
        <v>58</v>
      </c>
      <c r="E218" s="7">
        <v>79</v>
      </c>
      <c r="F218" s="7">
        <v>4.3</v>
      </c>
      <c r="G218" s="7">
        <v>62</v>
      </c>
      <c r="H218" s="7">
        <v>1</v>
      </c>
      <c r="I218" s="7">
        <v>116</v>
      </c>
      <c r="J218" s="7">
        <v>21</v>
      </c>
      <c r="K218" s="7">
        <v>10</v>
      </c>
      <c r="L218" s="31">
        <f>IFERROR(VLOOKUP(A218,'Teacher to Teacher Refer'!$B$2:$E$100,4,FALSE),0)</f>
        <v>0</v>
      </c>
      <c r="M218" s="31">
        <f>IFERROR(VLOOKUP(A218,Quality!$A$2:$B$510,2,FALSE),0)</f>
        <v>1033</v>
      </c>
    </row>
    <row r="219" spans="1:13" x14ac:dyDescent="0.25">
      <c r="A219" s="7" t="s">
        <v>238</v>
      </c>
      <c r="B219" s="7" t="s">
        <v>967</v>
      </c>
      <c r="C219" s="7">
        <v>1</v>
      </c>
      <c r="D219" s="7">
        <v>58</v>
      </c>
      <c r="E219" s="7">
        <v>58</v>
      </c>
      <c r="F219" s="7">
        <v>4.8600000000000003</v>
      </c>
      <c r="G219" s="7">
        <v>2</v>
      </c>
      <c r="H219" s="7">
        <v>0</v>
      </c>
      <c r="I219" s="7">
        <v>305</v>
      </c>
      <c r="J219" s="7">
        <v>303</v>
      </c>
      <c r="K219" s="7">
        <v>1</v>
      </c>
      <c r="L219" s="31">
        <f>IFERROR(VLOOKUP(A219,'Teacher to Teacher Refer'!$B$2:$E$100,4,FALSE),0)</f>
        <v>0</v>
      </c>
      <c r="M219" s="31">
        <f>IFERROR(VLOOKUP(A219,Quality!$A$2:$B$510,2,FALSE),0)</f>
        <v>6</v>
      </c>
    </row>
    <row r="220" spans="1:13" x14ac:dyDescent="0.25">
      <c r="A220" s="7" t="s">
        <v>239</v>
      </c>
      <c r="B220" s="7" t="s">
        <v>968</v>
      </c>
      <c r="C220" s="7">
        <v>1</v>
      </c>
      <c r="D220" s="7">
        <v>56</v>
      </c>
      <c r="E220" s="7">
        <v>56</v>
      </c>
      <c r="F220" s="7">
        <v>5</v>
      </c>
      <c r="G220" s="7">
        <v>4</v>
      </c>
      <c r="H220" s="7">
        <v>0</v>
      </c>
      <c r="I220" s="7">
        <v>406</v>
      </c>
      <c r="J220" s="7">
        <v>99</v>
      </c>
      <c r="K220" s="7">
        <v>1</v>
      </c>
      <c r="L220" s="31">
        <f>IFERROR(VLOOKUP(A220,'Teacher to Teacher Refer'!$B$2:$E$100,4,FALSE),0)</f>
        <v>0</v>
      </c>
      <c r="M220" s="31">
        <f>IFERROR(VLOOKUP(A220,Quality!$A$2:$B$510,2,FALSE),0)</f>
        <v>10</v>
      </c>
    </row>
    <row r="221" spans="1:13" x14ac:dyDescent="0.25">
      <c r="A221" s="7" t="s">
        <v>240</v>
      </c>
      <c r="B221" s="7" t="s">
        <v>969</v>
      </c>
      <c r="C221" s="7">
        <v>1</v>
      </c>
      <c r="D221" s="7">
        <v>55</v>
      </c>
      <c r="E221" s="7">
        <v>55</v>
      </c>
      <c r="F221" s="7">
        <v>5</v>
      </c>
      <c r="G221" s="7">
        <v>0</v>
      </c>
      <c r="H221" s="7">
        <v>0</v>
      </c>
      <c r="I221" s="7">
        <v>243</v>
      </c>
      <c r="J221" s="7">
        <v>78</v>
      </c>
      <c r="K221" s="7">
        <v>1</v>
      </c>
      <c r="L221" s="31">
        <f>IFERROR(VLOOKUP(A221,'Teacher to Teacher Refer'!$B$2:$E$100,4,FALSE),0)</f>
        <v>1</v>
      </c>
      <c r="M221" s="31">
        <f>IFERROR(VLOOKUP(A221,Quality!$A$2:$B$510,2,FALSE),0)</f>
        <v>3</v>
      </c>
    </row>
    <row r="222" spans="1:13" x14ac:dyDescent="0.25">
      <c r="A222" s="7" t="s">
        <v>241</v>
      </c>
      <c r="B222" s="7" t="s">
        <v>970</v>
      </c>
      <c r="C222" s="7">
        <v>2</v>
      </c>
      <c r="D222" s="7">
        <v>53</v>
      </c>
      <c r="E222" s="7">
        <v>64</v>
      </c>
      <c r="F222" s="7">
        <v>4.8899999999999997</v>
      </c>
      <c r="G222" s="7">
        <v>1</v>
      </c>
      <c r="H222" s="7">
        <v>0</v>
      </c>
      <c r="I222" s="7">
        <v>59</v>
      </c>
      <c r="J222" s="7">
        <v>59</v>
      </c>
      <c r="K222" s="7">
        <v>2</v>
      </c>
      <c r="L222" s="31">
        <f>IFERROR(VLOOKUP(A222,'Teacher to Teacher Refer'!$B$2:$E$100,4,FALSE),0)</f>
        <v>0</v>
      </c>
      <c r="M222" s="31">
        <f>IFERROR(VLOOKUP(A222,Quality!$A$2:$B$510,2,FALSE),0)</f>
        <v>0</v>
      </c>
    </row>
    <row r="223" spans="1:13" x14ac:dyDescent="0.25">
      <c r="A223" s="7" t="s">
        <v>242</v>
      </c>
      <c r="B223" s="7" t="s">
        <v>971</v>
      </c>
      <c r="C223" s="7">
        <v>2</v>
      </c>
      <c r="D223" s="7">
        <v>53</v>
      </c>
      <c r="E223" s="7">
        <v>53</v>
      </c>
      <c r="F223" s="7">
        <v>5</v>
      </c>
      <c r="G223" s="7">
        <v>0</v>
      </c>
      <c r="H223" s="7">
        <v>0</v>
      </c>
      <c r="I223" s="7">
        <v>1003</v>
      </c>
      <c r="J223" s="7">
        <v>995</v>
      </c>
      <c r="K223" s="7">
        <v>2</v>
      </c>
      <c r="L223" s="31">
        <f>IFERROR(VLOOKUP(A223,'Teacher to Teacher Refer'!$B$2:$E$100,4,FALSE),0)</f>
        <v>0</v>
      </c>
      <c r="M223" s="31">
        <f>IFERROR(VLOOKUP(A223,Quality!$A$2:$B$510,2,FALSE),0)</f>
        <v>20</v>
      </c>
    </row>
    <row r="224" spans="1:13" x14ac:dyDescent="0.25">
      <c r="A224" s="7" t="s">
        <v>243</v>
      </c>
      <c r="B224" s="7" t="s">
        <v>972</v>
      </c>
      <c r="C224" s="7">
        <v>1</v>
      </c>
      <c r="D224" s="7">
        <v>53</v>
      </c>
      <c r="E224" s="7">
        <v>53</v>
      </c>
      <c r="F224" s="7">
        <v>4.75</v>
      </c>
      <c r="G224" s="7">
        <v>4</v>
      </c>
      <c r="H224" s="7">
        <v>0</v>
      </c>
      <c r="I224" s="7">
        <v>650</v>
      </c>
      <c r="J224" s="7">
        <v>204</v>
      </c>
      <c r="K224" s="7">
        <v>1</v>
      </c>
      <c r="L224" s="31">
        <f>IFERROR(VLOOKUP(A224,'Teacher to Teacher Refer'!$B$2:$E$100,4,FALSE),0)</f>
        <v>0</v>
      </c>
      <c r="M224" s="31">
        <f>IFERROR(VLOOKUP(A224,Quality!$A$2:$B$510,2,FALSE),0)</f>
        <v>4</v>
      </c>
    </row>
    <row r="225" spans="1:13" x14ac:dyDescent="0.25">
      <c r="A225" s="7" t="s">
        <v>244</v>
      </c>
      <c r="B225" s="7" t="s">
        <v>973</v>
      </c>
      <c r="C225" s="7">
        <v>165</v>
      </c>
      <c r="D225" s="7">
        <v>53</v>
      </c>
      <c r="E225" s="7">
        <v>125</v>
      </c>
      <c r="F225" s="7">
        <v>4.62</v>
      </c>
      <c r="G225" s="7">
        <v>61</v>
      </c>
      <c r="H225" s="7">
        <v>1</v>
      </c>
      <c r="I225" s="7">
        <v>90</v>
      </c>
      <c r="J225" s="7">
        <v>67</v>
      </c>
      <c r="K225" s="7">
        <v>9</v>
      </c>
      <c r="L225" s="31">
        <f>IFERROR(VLOOKUP(A225,'Teacher to Teacher Refer'!$B$2:$E$100,4,FALSE),0)</f>
        <v>0</v>
      </c>
      <c r="M225" s="31">
        <f>IFERROR(VLOOKUP(A225,Quality!$A$2:$B$510,2,FALSE),0)</f>
        <v>918</v>
      </c>
    </row>
    <row r="226" spans="1:13" x14ac:dyDescent="0.25">
      <c r="A226" s="7" t="s">
        <v>245</v>
      </c>
      <c r="B226" s="7" t="s">
        <v>974</v>
      </c>
      <c r="C226" s="7">
        <v>2</v>
      </c>
      <c r="D226" s="7">
        <v>53</v>
      </c>
      <c r="E226" s="7">
        <v>53</v>
      </c>
      <c r="F226" s="7">
        <v>5</v>
      </c>
      <c r="G226" s="7">
        <v>4</v>
      </c>
      <c r="H226" s="7">
        <v>0</v>
      </c>
      <c r="I226" s="7">
        <v>558</v>
      </c>
      <c r="J226" s="7">
        <v>66</v>
      </c>
      <c r="K226" s="7">
        <v>1</v>
      </c>
      <c r="L226" s="31">
        <f>IFERROR(VLOOKUP(A226,'Teacher to Teacher Refer'!$B$2:$E$100,4,FALSE),0)</f>
        <v>0</v>
      </c>
      <c r="M226" s="31">
        <f>IFERROR(VLOOKUP(A226,Quality!$A$2:$B$510,2,FALSE),0)</f>
        <v>20</v>
      </c>
    </row>
    <row r="227" spans="1:13" x14ac:dyDescent="0.25">
      <c r="A227" s="7" t="s">
        <v>246</v>
      </c>
      <c r="B227" s="7" t="s">
        <v>975</v>
      </c>
      <c r="C227" s="7">
        <v>134</v>
      </c>
      <c r="D227" s="7">
        <v>52</v>
      </c>
      <c r="E227" s="7">
        <v>262</v>
      </c>
      <c r="F227" s="7">
        <v>4.54</v>
      </c>
      <c r="G227" s="7">
        <v>152</v>
      </c>
      <c r="H227" s="7">
        <v>1</v>
      </c>
      <c r="I227" s="7">
        <v>23</v>
      </c>
      <c r="J227" s="7">
        <v>12</v>
      </c>
      <c r="K227" s="7">
        <v>28</v>
      </c>
      <c r="L227" s="31">
        <f>IFERROR(VLOOKUP(A227,'Teacher to Teacher Refer'!$B$2:$E$100,4,FALSE),0)</f>
        <v>0</v>
      </c>
      <c r="M227" s="31">
        <f>IFERROR(VLOOKUP(A227,Quality!$A$2:$B$510,2,FALSE),0)</f>
        <v>797</v>
      </c>
    </row>
    <row r="228" spans="1:13" x14ac:dyDescent="0.25">
      <c r="A228" s="7" t="s">
        <v>247</v>
      </c>
      <c r="B228" s="7" t="s">
        <v>976</v>
      </c>
      <c r="C228" s="7">
        <v>2</v>
      </c>
      <c r="D228" s="7">
        <v>52</v>
      </c>
      <c r="E228" s="7">
        <v>52</v>
      </c>
      <c r="F228" s="7">
        <v>5</v>
      </c>
      <c r="G228" s="7">
        <v>0</v>
      </c>
      <c r="H228" s="7">
        <v>0</v>
      </c>
      <c r="I228" s="7">
        <v>964</v>
      </c>
      <c r="J228" s="7">
        <v>947</v>
      </c>
      <c r="K228" s="7">
        <v>2</v>
      </c>
      <c r="L228" s="31">
        <f>IFERROR(VLOOKUP(A228,'Teacher to Teacher Refer'!$B$2:$E$100,4,FALSE),0)</f>
        <v>0</v>
      </c>
      <c r="M228" s="31">
        <f>IFERROR(VLOOKUP(A228,Quality!$A$2:$B$510,2,FALSE),0)</f>
        <v>20</v>
      </c>
    </row>
    <row r="229" spans="1:13" x14ac:dyDescent="0.25">
      <c r="A229" s="7" t="s">
        <v>248</v>
      </c>
      <c r="B229" s="7" t="s">
        <v>977</v>
      </c>
      <c r="C229" s="7">
        <v>34</v>
      </c>
      <c r="D229" s="7">
        <v>52</v>
      </c>
      <c r="E229" s="7">
        <v>85</v>
      </c>
      <c r="F229" s="7">
        <v>3.43</v>
      </c>
      <c r="G229" s="7">
        <v>367</v>
      </c>
      <c r="H229" s="7">
        <v>1</v>
      </c>
      <c r="I229" s="7">
        <v>2</v>
      </c>
      <c r="J229" s="7">
        <v>2</v>
      </c>
      <c r="K229" s="7">
        <v>11</v>
      </c>
      <c r="L229" s="31">
        <f>IFERROR(VLOOKUP(A229,'Teacher to Teacher Refer'!$B$2:$E$100,4,FALSE),0)</f>
        <v>0</v>
      </c>
      <c r="M229" s="31">
        <f>IFERROR(VLOOKUP(A229,Quality!$A$2:$B$510,2,FALSE),0)</f>
        <v>24</v>
      </c>
    </row>
    <row r="230" spans="1:13" x14ac:dyDescent="0.25">
      <c r="A230" s="7" t="s">
        <v>249</v>
      </c>
      <c r="B230" s="7" t="s">
        <v>978</v>
      </c>
      <c r="C230" s="7">
        <v>1</v>
      </c>
      <c r="D230" s="7">
        <v>52</v>
      </c>
      <c r="E230" s="7">
        <v>52</v>
      </c>
      <c r="F230" s="7">
        <v>5</v>
      </c>
      <c r="G230" s="7">
        <v>2</v>
      </c>
      <c r="H230" s="7">
        <v>0</v>
      </c>
      <c r="I230" s="7">
        <v>221</v>
      </c>
      <c r="J230" s="7">
        <v>152</v>
      </c>
      <c r="K230" s="7">
        <v>1</v>
      </c>
      <c r="L230" s="31">
        <f>IFERROR(VLOOKUP(A230,'Teacher to Teacher Refer'!$B$2:$E$100,4,FALSE),0)</f>
        <v>0</v>
      </c>
      <c r="M230" s="31">
        <f>IFERROR(VLOOKUP(A230,Quality!$A$2:$B$510,2,FALSE),0)</f>
        <v>5</v>
      </c>
    </row>
    <row r="231" spans="1:13" x14ac:dyDescent="0.25">
      <c r="A231" s="7" t="s">
        <v>250</v>
      </c>
      <c r="B231" s="7" t="s">
        <v>979</v>
      </c>
      <c r="C231" s="7">
        <v>124</v>
      </c>
      <c r="D231" s="7">
        <v>50</v>
      </c>
      <c r="E231" s="7">
        <v>87</v>
      </c>
      <c r="F231" s="7">
        <v>3.9</v>
      </c>
      <c r="G231" s="7">
        <v>145</v>
      </c>
      <c r="H231" s="7">
        <v>0</v>
      </c>
      <c r="I231" s="7">
        <v>31</v>
      </c>
      <c r="J231" s="7">
        <v>8</v>
      </c>
      <c r="K231" s="7">
        <v>12</v>
      </c>
      <c r="L231" s="31">
        <f>IFERROR(VLOOKUP(A231,'Teacher to Teacher Refer'!$B$2:$E$100,4,FALSE),0)</f>
        <v>0</v>
      </c>
      <c r="M231" s="31">
        <f>IFERROR(VLOOKUP(A231,Quality!$A$2:$B$510,2,FALSE),0)</f>
        <v>1</v>
      </c>
    </row>
    <row r="232" spans="1:13" x14ac:dyDescent="0.25">
      <c r="A232" s="7" t="s">
        <v>251</v>
      </c>
      <c r="B232" s="7" t="s">
        <v>980</v>
      </c>
      <c r="C232" s="7">
        <v>656</v>
      </c>
      <c r="D232" s="7">
        <v>50</v>
      </c>
      <c r="E232" s="7">
        <v>209</v>
      </c>
      <c r="F232" s="7">
        <v>4.25</v>
      </c>
      <c r="G232" s="7">
        <v>115</v>
      </c>
      <c r="H232" s="7">
        <v>2</v>
      </c>
      <c r="I232" s="7">
        <v>67</v>
      </c>
      <c r="J232" s="7">
        <v>4</v>
      </c>
      <c r="K232" s="7">
        <v>7</v>
      </c>
      <c r="L232" s="31">
        <f>IFERROR(VLOOKUP(A232,'Teacher to Teacher Refer'!$B$2:$E$100,4,FALSE),0)</f>
        <v>0</v>
      </c>
      <c r="M232" s="31">
        <f>IFERROR(VLOOKUP(A232,Quality!$A$2:$B$510,2,FALSE),0)</f>
        <v>6559</v>
      </c>
    </row>
    <row r="233" spans="1:13" x14ac:dyDescent="0.25">
      <c r="A233" s="7" t="s">
        <v>252</v>
      </c>
      <c r="B233" s="7" t="s">
        <v>981</v>
      </c>
      <c r="C233" s="7">
        <v>1</v>
      </c>
      <c r="D233" s="7">
        <v>49</v>
      </c>
      <c r="E233" s="7">
        <v>49</v>
      </c>
      <c r="F233" s="7">
        <v>5</v>
      </c>
      <c r="G233" s="7">
        <v>2</v>
      </c>
      <c r="H233" s="7">
        <v>0</v>
      </c>
      <c r="I233" s="7">
        <v>1645</v>
      </c>
      <c r="J233" s="7">
        <v>166</v>
      </c>
      <c r="K233" s="7">
        <v>1</v>
      </c>
      <c r="L233" s="31">
        <f>IFERROR(VLOOKUP(A233,'Teacher to Teacher Refer'!$B$2:$E$100,4,FALSE),0)</f>
        <v>1</v>
      </c>
      <c r="M233" s="31">
        <f>IFERROR(VLOOKUP(A233,Quality!$A$2:$B$510,2,FALSE),0)</f>
        <v>9</v>
      </c>
    </row>
    <row r="234" spans="1:13" x14ac:dyDescent="0.25">
      <c r="A234" s="7" t="s">
        <v>253</v>
      </c>
      <c r="B234" s="7" t="s">
        <v>982</v>
      </c>
      <c r="C234" s="7">
        <v>2</v>
      </c>
      <c r="D234" s="7">
        <v>49</v>
      </c>
      <c r="E234" s="7">
        <v>49</v>
      </c>
      <c r="F234" s="7">
        <v>4.78</v>
      </c>
      <c r="G234" s="7">
        <v>1</v>
      </c>
      <c r="H234" s="7">
        <v>0</v>
      </c>
      <c r="I234" s="7">
        <v>569</v>
      </c>
      <c r="J234" s="7">
        <v>25</v>
      </c>
      <c r="K234" s="7">
        <v>2</v>
      </c>
      <c r="L234" s="31">
        <f>IFERROR(VLOOKUP(A234,'Teacher to Teacher Refer'!$B$2:$E$100,4,FALSE),0)</f>
        <v>0</v>
      </c>
      <c r="M234" s="31">
        <f>IFERROR(VLOOKUP(A234,Quality!$A$2:$B$510,2,FALSE),0)</f>
        <v>15</v>
      </c>
    </row>
    <row r="235" spans="1:13" x14ac:dyDescent="0.25">
      <c r="A235" s="7" t="s">
        <v>254</v>
      </c>
      <c r="B235" s="7" t="s">
        <v>983</v>
      </c>
      <c r="C235" s="7">
        <v>70</v>
      </c>
      <c r="D235" s="7">
        <v>49</v>
      </c>
      <c r="E235" s="7">
        <v>95</v>
      </c>
      <c r="F235" s="7">
        <v>3.93</v>
      </c>
      <c r="G235" s="7">
        <v>334</v>
      </c>
      <c r="H235" s="7">
        <v>1</v>
      </c>
      <c r="I235" s="7">
        <v>6</v>
      </c>
      <c r="J235" s="7">
        <v>1</v>
      </c>
      <c r="K235" s="7">
        <v>9</v>
      </c>
      <c r="L235" s="31">
        <f>IFERROR(VLOOKUP(A235,'Teacher to Teacher Refer'!$B$2:$E$100,4,FALSE),0)</f>
        <v>0</v>
      </c>
      <c r="M235" s="31">
        <f>IFERROR(VLOOKUP(A235,Quality!$A$2:$B$510,2,FALSE),0)</f>
        <v>0</v>
      </c>
    </row>
    <row r="236" spans="1:13" x14ac:dyDescent="0.25">
      <c r="A236" s="7" t="s">
        <v>255</v>
      </c>
      <c r="B236" s="7" t="s">
        <v>984</v>
      </c>
      <c r="C236" s="7">
        <v>37</v>
      </c>
      <c r="D236" s="7">
        <v>46</v>
      </c>
      <c r="E236" s="7">
        <v>78</v>
      </c>
      <c r="F236" s="7">
        <v>5</v>
      </c>
      <c r="G236" s="7">
        <v>30</v>
      </c>
      <c r="H236" s="7">
        <v>0</v>
      </c>
      <c r="I236" s="7">
        <v>85</v>
      </c>
      <c r="J236" s="7">
        <v>85</v>
      </c>
      <c r="K236" s="7">
        <v>8</v>
      </c>
      <c r="L236" s="31">
        <f>IFERROR(VLOOKUP(A236,'Teacher to Teacher Refer'!$B$2:$E$100,4,FALSE),0)</f>
        <v>2</v>
      </c>
      <c r="M236" s="31">
        <f>IFERROR(VLOOKUP(A236,Quality!$A$2:$B$510,2,FALSE),0)</f>
        <v>356</v>
      </c>
    </row>
    <row r="237" spans="1:13" x14ac:dyDescent="0.25">
      <c r="A237" s="7" t="s">
        <v>256</v>
      </c>
      <c r="B237" s="7" t="s">
        <v>985</v>
      </c>
      <c r="C237" s="7">
        <v>1</v>
      </c>
      <c r="D237" s="7">
        <v>44</v>
      </c>
      <c r="E237" s="7">
        <v>44</v>
      </c>
      <c r="F237" s="7">
        <v>5</v>
      </c>
      <c r="G237" s="7">
        <v>2</v>
      </c>
      <c r="H237" s="7">
        <v>0</v>
      </c>
      <c r="I237" s="7">
        <v>77</v>
      </c>
      <c r="J237" s="7">
        <v>33</v>
      </c>
      <c r="K237" s="7">
        <v>1</v>
      </c>
      <c r="L237" s="31">
        <f>IFERROR(VLOOKUP(A237,'Teacher to Teacher Refer'!$B$2:$E$100,4,FALSE),0)</f>
        <v>0</v>
      </c>
      <c r="M237" s="31">
        <f>IFERROR(VLOOKUP(A237,Quality!$A$2:$B$510,2,FALSE),0)</f>
        <v>10</v>
      </c>
    </row>
    <row r="238" spans="1:13" x14ac:dyDescent="0.25">
      <c r="A238" s="7" t="s">
        <v>257</v>
      </c>
      <c r="B238" s="7" t="s">
        <v>986</v>
      </c>
      <c r="C238" s="7">
        <v>154</v>
      </c>
      <c r="D238" s="7">
        <v>43</v>
      </c>
      <c r="E238" s="7">
        <v>2733</v>
      </c>
      <c r="F238" s="7">
        <v>4.9800000000000004</v>
      </c>
      <c r="G238" s="7">
        <v>577</v>
      </c>
      <c r="H238" s="7">
        <v>0</v>
      </c>
      <c r="I238" s="7">
        <v>36</v>
      </c>
      <c r="J238" s="7">
        <v>7</v>
      </c>
      <c r="K238" s="7">
        <v>136</v>
      </c>
      <c r="L238" s="31">
        <f>IFERROR(VLOOKUP(A238,'Teacher to Teacher Refer'!$B$2:$E$100,4,FALSE),0)</f>
        <v>0</v>
      </c>
      <c r="M238" s="31">
        <f>IFERROR(VLOOKUP(A238,Quality!$A$2:$B$510,2,FALSE),0)</f>
        <v>1232</v>
      </c>
    </row>
    <row r="239" spans="1:13" x14ac:dyDescent="0.25">
      <c r="A239" s="7" t="s">
        <v>258</v>
      </c>
      <c r="B239" s="7" t="s">
        <v>987</v>
      </c>
      <c r="C239" s="7">
        <v>1</v>
      </c>
      <c r="D239" s="7">
        <v>41</v>
      </c>
      <c r="E239" s="7">
        <v>41</v>
      </c>
      <c r="F239" s="7">
        <v>5</v>
      </c>
      <c r="G239" s="7">
        <v>2</v>
      </c>
      <c r="H239" s="7">
        <v>0</v>
      </c>
      <c r="I239" s="7">
        <v>1475</v>
      </c>
      <c r="J239" s="7">
        <v>131</v>
      </c>
      <c r="K239" s="7">
        <v>1</v>
      </c>
      <c r="L239" s="31">
        <f>IFERROR(VLOOKUP(A239,'Teacher to Teacher Refer'!$B$2:$E$100,4,FALSE),0)</f>
        <v>0</v>
      </c>
      <c r="M239" s="31">
        <f>IFERROR(VLOOKUP(A239,Quality!$A$2:$B$510,2,FALSE),0)</f>
        <v>10</v>
      </c>
    </row>
    <row r="240" spans="1:13" x14ac:dyDescent="0.25">
      <c r="A240" s="7" t="s">
        <v>259</v>
      </c>
      <c r="B240" s="7" t="s">
        <v>988</v>
      </c>
      <c r="C240" s="7">
        <v>32</v>
      </c>
      <c r="D240" s="7">
        <v>41</v>
      </c>
      <c r="E240" s="7">
        <v>178</v>
      </c>
      <c r="F240" s="7">
        <v>2.97</v>
      </c>
      <c r="G240" s="7">
        <v>210</v>
      </c>
      <c r="H240" s="7">
        <v>9</v>
      </c>
      <c r="I240" s="7">
        <v>1</v>
      </c>
      <c r="J240" s="7">
        <v>0</v>
      </c>
      <c r="K240" s="7">
        <v>28</v>
      </c>
      <c r="L240" s="31">
        <f>IFERROR(VLOOKUP(A240,'Teacher to Teacher Refer'!$B$2:$E$100,4,FALSE),0)</f>
        <v>0</v>
      </c>
      <c r="M240" s="31">
        <f>IFERROR(VLOOKUP(A240,Quality!$A$2:$B$510,2,FALSE),0)</f>
        <v>0</v>
      </c>
    </row>
    <row r="241" spans="1:13" x14ac:dyDescent="0.25">
      <c r="A241" s="7" t="s">
        <v>260</v>
      </c>
      <c r="B241" s="7" t="s">
        <v>989</v>
      </c>
      <c r="C241" s="7">
        <v>66</v>
      </c>
      <c r="D241" s="7">
        <v>41</v>
      </c>
      <c r="E241" s="7">
        <v>92</v>
      </c>
      <c r="F241" s="7">
        <v>3.47</v>
      </c>
      <c r="G241" s="7">
        <v>229</v>
      </c>
      <c r="H241" s="7">
        <v>9</v>
      </c>
      <c r="I241" s="7">
        <v>13</v>
      </c>
      <c r="J241" s="7">
        <v>3</v>
      </c>
      <c r="K241" s="7">
        <v>15</v>
      </c>
      <c r="L241" s="31">
        <f>IFERROR(VLOOKUP(A241,'Teacher to Teacher Refer'!$B$2:$E$100,4,FALSE),0)</f>
        <v>1</v>
      </c>
      <c r="M241" s="31">
        <f>IFERROR(VLOOKUP(A241,Quality!$A$2:$B$510,2,FALSE),0)</f>
        <v>658</v>
      </c>
    </row>
    <row r="242" spans="1:13" x14ac:dyDescent="0.25">
      <c r="A242" s="7" t="s">
        <v>261</v>
      </c>
      <c r="B242" s="7" t="s">
        <v>990</v>
      </c>
      <c r="C242" s="7">
        <v>6</v>
      </c>
      <c r="D242" s="7">
        <v>37</v>
      </c>
      <c r="E242" s="7">
        <v>41</v>
      </c>
      <c r="F242" s="7">
        <v>5</v>
      </c>
      <c r="G242" s="7">
        <v>1</v>
      </c>
      <c r="H242" s="7">
        <v>0</v>
      </c>
      <c r="I242" s="7">
        <v>483</v>
      </c>
      <c r="J242" s="7">
        <v>483</v>
      </c>
      <c r="K242" s="7">
        <v>2</v>
      </c>
      <c r="L242" s="31">
        <f>IFERROR(VLOOKUP(A242,'Teacher to Teacher Refer'!$B$2:$E$100,4,FALSE),0)</f>
        <v>0</v>
      </c>
      <c r="M242" s="31">
        <f>IFERROR(VLOOKUP(A242,Quality!$A$2:$B$510,2,FALSE),0)</f>
        <v>26</v>
      </c>
    </row>
    <row r="243" spans="1:13" x14ac:dyDescent="0.25">
      <c r="A243" s="7" t="s">
        <v>262</v>
      </c>
      <c r="B243" s="7" t="s">
        <v>991</v>
      </c>
      <c r="C243" s="7">
        <v>115</v>
      </c>
      <c r="D243" s="7">
        <v>37</v>
      </c>
      <c r="E243" s="7">
        <v>65</v>
      </c>
      <c r="F243" s="7">
        <v>4.5599999999999996</v>
      </c>
      <c r="G243" s="7">
        <v>40</v>
      </c>
      <c r="H243" s="7">
        <v>0</v>
      </c>
      <c r="I243" s="7">
        <v>54</v>
      </c>
      <c r="J243" s="7">
        <v>41</v>
      </c>
      <c r="K243" s="7">
        <v>6</v>
      </c>
      <c r="L243" s="31">
        <f>IFERROR(VLOOKUP(A243,'Teacher to Teacher Refer'!$B$2:$E$100,4,FALSE),0)</f>
        <v>0</v>
      </c>
      <c r="M243" s="31">
        <f>IFERROR(VLOOKUP(A243,Quality!$A$2:$B$510,2,FALSE),0)</f>
        <v>754</v>
      </c>
    </row>
    <row r="244" spans="1:13" x14ac:dyDescent="0.25">
      <c r="A244" s="7" t="s">
        <v>263</v>
      </c>
      <c r="B244" s="7" t="s">
        <v>992</v>
      </c>
      <c r="C244" s="7">
        <v>1</v>
      </c>
      <c r="D244" s="7">
        <v>35</v>
      </c>
      <c r="E244" s="7">
        <v>35</v>
      </c>
      <c r="F244" s="7">
        <v>4.9400000000000004</v>
      </c>
      <c r="G244" s="7">
        <v>0</v>
      </c>
      <c r="H244" s="7">
        <v>0</v>
      </c>
      <c r="I244" s="7">
        <v>90</v>
      </c>
      <c r="J244" s="7">
        <v>0</v>
      </c>
      <c r="K244" s="7">
        <v>1</v>
      </c>
      <c r="L244" s="31">
        <f>IFERROR(VLOOKUP(A244,'Teacher to Teacher Refer'!$B$2:$E$100,4,FALSE),0)</f>
        <v>0</v>
      </c>
      <c r="M244" s="31">
        <f>IFERROR(VLOOKUP(A244,Quality!$A$2:$B$510,2,FALSE),0)</f>
        <v>8</v>
      </c>
    </row>
    <row r="245" spans="1:13" x14ac:dyDescent="0.25">
      <c r="A245" s="7" t="s">
        <v>264</v>
      </c>
      <c r="B245" s="7" t="s">
        <v>993</v>
      </c>
      <c r="C245" s="7">
        <v>3</v>
      </c>
      <c r="D245" s="7">
        <v>33</v>
      </c>
      <c r="E245" s="7">
        <v>33</v>
      </c>
      <c r="F245" s="7">
        <v>4.58</v>
      </c>
      <c r="G245" s="7">
        <v>8</v>
      </c>
      <c r="H245" s="7">
        <v>1</v>
      </c>
      <c r="I245" s="7">
        <v>437</v>
      </c>
      <c r="J245" s="7">
        <v>56</v>
      </c>
      <c r="K245" s="7">
        <v>2</v>
      </c>
      <c r="L245" s="31">
        <f>IFERROR(VLOOKUP(A245,'Teacher to Teacher Refer'!$B$2:$E$100,4,FALSE),0)</f>
        <v>0</v>
      </c>
      <c r="M245" s="31">
        <f>IFERROR(VLOOKUP(A245,Quality!$A$2:$B$510,2,FALSE),0)</f>
        <v>10</v>
      </c>
    </row>
    <row r="246" spans="1:13" x14ac:dyDescent="0.25">
      <c r="A246" s="7" t="s">
        <v>265</v>
      </c>
      <c r="B246" s="7" t="s">
        <v>994</v>
      </c>
      <c r="C246" s="7">
        <v>90</v>
      </c>
      <c r="D246" s="7">
        <v>33</v>
      </c>
      <c r="E246" s="7">
        <v>91</v>
      </c>
      <c r="F246" s="7">
        <v>4.21</v>
      </c>
      <c r="G246" s="7">
        <v>185</v>
      </c>
      <c r="H246" s="7">
        <v>0</v>
      </c>
      <c r="I246" s="7">
        <v>16</v>
      </c>
      <c r="J246" s="7">
        <v>4</v>
      </c>
      <c r="K246" s="7">
        <v>5</v>
      </c>
      <c r="L246" s="31">
        <f>IFERROR(VLOOKUP(A246,'Teacher to Teacher Refer'!$B$2:$E$100,4,FALSE),0)</f>
        <v>0</v>
      </c>
      <c r="M246" s="31">
        <f>IFERROR(VLOOKUP(A246,Quality!$A$2:$B$510,2,FALSE),0)</f>
        <v>778</v>
      </c>
    </row>
    <row r="247" spans="1:13" x14ac:dyDescent="0.25">
      <c r="A247" s="7" t="s">
        <v>266</v>
      </c>
      <c r="B247" s="7" t="s">
        <v>995</v>
      </c>
      <c r="C247" s="7">
        <v>183</v>
      </c>
      <c r="D247" s="7">
        <v>32</v>
      </c>
      <c r="E247" s="7">
        <v>292</v>
      </c>
      <c r="F247" s="7">
        <v>4.75</v>
      </c>
      <c r="G247" s="7">
        <v>1128</v>
      </c>
      <c r="H247" s="7">
        <v>4</v>
      </c>
      <c r="I247" s="7">
        <v>33</v>
      </c>
      <c r="J247" s="7">
        <v>5</v>
      </c>
      <c r="K247" s="7">
        <v>22</v>
      </c>
      <c r="L247" s="31">
        <f>IFERROR(VLOOKUP(A247,'Teacher to Teacher Refer'!$B$2:$E$100,4,FALSE),0)</f>
        <v>0</v>
      </c>
      <c r="M247" s="31">
        <f>IFERROR(VLOOKUP(A247,Quality!$A$2:$B$510,2,FALSE),0)</f>
        <v>1551</v>
      </c>
    </row>
    <row r="248" spans="1:13" x14ac:dyDescent="0.25">
      <c r="A248" s="7" t="s">
        <v>267</v>
      </c>
      <c r="B248" s="7" t="s">
        <v>996</v>
      </c>
      <c r="C248" s="7">
        <v>30</v>
      </c>
      <c r="D248" s="7">
        <v>32</v>
      </c>
      <c r="E248" s="7">
        <v>41</v>
      </c>
      <c r="F248" s="7">
        <v>3.9</v>
      </c>
      <c r="G248" s="7">
        <v>29</v>
      </c>
      <c r="H248" s="7">
        <v>13</v>
      </c>
      <c r="I248" s="7">
        <v>61</v>
      </c>
      <c r="J248" s="7">
        <v>1</v>
      </c>
      <c r="K248" s="7">
        <v>7</v>
      </c>
      <c r="L248" s="31">
        <f>IFERROR(VLOOKUP(A248,'Teacher to Teacher Refer'!$B$2:$E$100,4,FALSE),0)</f>
        <v>0</v>
      </c>
      <c r="M248" s="31">
        <f>IFERROR(VLOOKUP(A248,Quality!$A$2:$B$510,2,FALSE),0)</f>
        <v>298</v>
      </c>
    </row>
    <row r="249" spans="1:13" x14ac:dyDescent="0.25">
      <c r="A249" s="7" t="s">
        <v>268</v>
      </c>
      <c r="B249" s="7" t="s">
        <v>997</v>
      </c>
      <c r="C249" s="7">
        <v>6</v>
      </c>
      <c r="D249" s="7">
        <v>29</v>
      </c>
      <c r="E249" s="7">
        <v>29</v>
      </c>
      <c r="F249" s="7">
        <v>5</v>
      </c>
      <c r="G249" s="7">
        <v>0</v>
      </c>
      <c r="H249" s="7">
        <v>0</v>
      </c>
      <c r="I249" s="7">
        <v>232</v>
      </c>
      <c r="J249" s="7">
        <v>23</v>
      </c>
      <c r="K249" s="7">
        <v>1</v>
      </c>
      <c r="L249" s="31">
        <f>IFERROR(VLOOKUP(A249,'Teacher to Teacher Refer'!$B$2:$E$100,4,FALSE),0)</f>
        <v>0</v>
      </c>
      <c r="M249" s="31">
        <f>IFERROR(VLOOKUP(A249,Quality!$A$2:$B$510,2,FALSE),0)</f>
        <v>0</v>
      </c>
    </row>
    <row r="250" spans="1:13" x14ac:dyDescent="0.25">
      <c r="A250" s="7" t="s">
        <v>269</v>
      </c>
      <c r="B250" s="7" t="s">
        <v>998</v>
      </c>
      <c r="C250" s="7">
        <v>64</v>
      </c>
      <c r="D250" s="7">
        <v>29</v>
      </c>
      <c r="E250" s="7">
        <v>117</v>
      </c>
      <c r="F250" s="7">
        <v>4.3600000000000003</v>
      </c>
      <c r="G250" s="7">
        <v>704</v>
      </c>
      <c r="H250" s="7">
        <v>5</v>
      </c>
      <c r="I250" s="7">
        <v>48</v>
      </c>
      <c r="J250" s="7">
        <v>21</v>
      </c>
      <c r="K250" s="7">
        <v>18</v>
      </c>
      <c r="L250" s="31">
        <f>IFERROR(VLOOKUP(A250,'Teacher to Teacher Refer'!$B$2:$E$100,4,FALSE),0)</f>
        <v>0</v>
      </c>
      <c r="M250" s="31">
        <f>IFERROR(VLOOKUP(A250,Quality!$A$2:$B$510,2,FALSE),0)</f>
        <v>640</v>
      </c>
    </row>
    <row r="251" spans="1:13" x14ac:dyDescent="0.25">
      <c r="A251" s="7" t="s">
        <v>270</v>
      </c>
      <c r="B251" s="7" t="s">
        <v>999</v>
      </c>
      <c r="C251" s="7">
        <v>1</v>
      </c>
      <c r="D251" s="7">
        <v>28</v>
      </c>
      <c r="E251" s="7">
        <v>28</v>
      </c>
      <c r="F251" s="7">
        <v>5</v>
      </c>
      <c r="G251" s="7">
        <v>1</v>
      </c>
      <c r="H251" s="7">
        <v>0</v>
      </c>
      <c r="I251" s="7">
        <v>311</v>
      </c>
      <c r="J251" s="7">
        <v>311</v>
      </c>
      <c r="K251" s="7">
        <v>1</v>
      </c>
      <c r="L251" s="31">
        <f>IFERROR(VLOOKUP(A251,'Teacher to Teacher Refer'!$B$2:$E$100,4,FALSE),0)</f>
        <v>0</v>
      </c>
      <c r="M251" s="31">
        <f>IFERROR(VLOOKUP(A251,Quality!$A$2:$B$510,2,FALSE),0)</f>
        <v>6</v>
      </c>
    </row>
    <row r="252" spans="1:13" x14ac:dyDescent="0.25">
      <c r="A252" s="7" t="s">
        <v>271</v>
      </c>
      <c r="B252" s="7" t="s">
        <v>1000</v>
      </c>
      <c r="C252" s="7">
        <v>120</v>
      </c>
      <c r="D252" s="7">
        <v>28</v>
      </c>
      <c r="E252" s="7">
        <v>79</v>
      </c>
      <c r="F252" s="7">
        <v>4.6100000000000003</v>
      </c>
      <c r="G252" s="7">
        <v>260</v>
      </c>
      <c r="H252" s="7">
        <v>1</v>
      </c>
      <c r="I252" s="7">
        <v>135</v>
      </c>
      <c r="J252" s="7">
        <v>27</v>
      </c>
      <c r="K252" s="7">
        <v>11</v>
      </c>
      <c r="L252" s="31">
        <f>IFERROR(VLOOKUP(A252,'Teacher to Teacher Refer'!$B$2:$E$100,4,FALSE),0)</f>
        <v>0</v>
      </c>
      <c r="M252" s="31">
        <f>IFERROR(VLOOKUP(A252,Quality!$A$2:$B$510,2,FALSE),0)</f>
        <v>1184</v>
      </c>
    </row>
    <row r="253" spans="1:13" x14ac:dyDescent="0.25">
      <c r="A253" s="7" t="s">
        <v>272</v>
      </c>
      <c r="B253" s="7" t="s">
        <v>1001</v>
      </c>
      <c r="C253" s="7">
        <v>50</v>
      </c>
      <c r="D253" s="7">
        <v>26</v>
      </c>
      <c r="E253" s="7">
        <v>32</v>
      </c>
      <c r="F253" s="7">
        <v>3.38</v>
      </c>
      <c r="G253" s="7">
        <v>577</v>
      </c>
      <c r="H253" s="7">
        <v>3</v>
      </c>
      <c r="I253" s="7">
        <v>12</v>
      </c>
      <c r="J253" s="7">
        <v>7</v>
      </c>
      <c r="K253" s="7">
        <v>2</v>
      </c>
      <c r="L253" s="31">
        <f>IFERROR(VLOOKUP(A253,'Teacher to Teacher Refer'!$B$2:$E$100,4,FALSE),0)</f>
        <v>0</v>
      </c>
      <c r="M253" s="31">
        <f>IFERROR(VLOOKUP(A253,Quality!$A$2:$B$510,2,FALSE),0)</f>
        <v>123</v>
      </c>
    </row>
    <row r="254" spans="1:13" x14ac:dyDescent="0.25">
      <c r="A254" s="7" t="s">
        <v>273</v>
      </c>
      <c r="B254" s="7" t="s">
        <v>1002</v>
      </c>
      <c r="C254" s="7">
        <v>1</v>
      </c>
      <c r="D254" s="7">
        <v>24</v>
      </c>
      <c r="E254" s="7">
        <v>24</v>
      </c>
      <c r="F254" s="7">
        <v>5</v>
      </c>
      <c r="G254" s="7">
        <v>1</v>
      </c>
      <c r="H254" s="7">
        <v>0</v>
      </c>
      <c r="I254" s="7">
        <v>87</v>
      </c>
      <c r="J254" s="7">
        <v>87</v>
      </c>
      <c r="K254" s="7">
        <v>1</v>
      </c>
      <c r="L254" s="31">
        <f>IFERROR(VLOOKUP(A254,'Teacher to Teacher Refer'!$B$2:$E$100,4,FALSE),0)</f>
        <v>0</v>
      </c>
      <c r="M254" s="31">
        <f>IFERROR(VLOOKUP(A254,Quality!$A$2:$B$510,2,FALSE),0)</f>
        <v>0</v>
      </c>
    </row>
    <row r="255" spans="1:13" x14ac:dyDescent="0.25">
      <c r="A255" s="7" t="s">
        <v>274</v>
      </c>
      <c r="B255" s="7" t="s">
        <v>1003</v>
      </c>
      <c r="C255" s="7">
        <v>2</v>
      </c>
      <c r="D255" s="7">
        <v>24</v>
      </c>
      <c r="E255" s="7">
        <v>24</v>
      </c>
      <c r="F255" s="7">
        <v>5</v>
      </c>
      <c r="G255" s="7">
        <v>4</v>
      </c>
      <c r="H255" s="7">
        <v>0</v>
      </c>
      <c r="I255" s="7">
        <v>102</v>
      </c>
      <c r="J255" s="7">
        <v>102</v>
      </c>
      <c r="K255" s="7">
        <v>1</v>
      </c>
      <c r="L255" s="31">
        <f>IFERROR(VLOOKUP(A255,'Teacher to Teacher Refer'!$B$2:$E$100,4,FALSE),0)</f>
        <v>3</v>
      </c>
      <c r="M255" s="31">
        <f>IFERROR(VLOOKUP(A255,Quality!$A$2:$B$510,2,FALSE),0)</f>
        <v>5</v>
      </c>
    </row>
    <row r="256" spans="1:13" x14ac:dyDescent="0.25">
      <c r="A256" s="7" t="s">
        <v>275</v>
      </c>
      <c r="B256" s="7" t="s">
        <v>1004</v>
      </c>
      <c r="C256" s="7">
        <v>3</v>
      </c>
      <c r="D256" s="7">
        <v>24</v>
      </c>
      <c r="E256" s="7">
        <v>24</v>
      </c>
      <c r="F256" s="7">
        <v>5</v>
      </c>
      <c r="G256" s="7">
        <v>2</v>
      </c>
      <c r="H256" s="7">
        <v>0</v>
      </c>
      <c r="I256" s="7">
        <v>631</v>
      </c>
      <c r="J256" s="7">
        <v>153</v>
      </c>
      <c r="K256" s="7">
        <v>1</v>
      </c>
      <c r="L256" s="31">
        <f>IFERROR(VLOOKUP(A256,'Teacher to Teacher Refer'!$B$2:$E$100,4,FALSE),0)</f>
        <v>0</v>
      </c>
      <c r="M256" s="31">
        <f>IFERROR(VLOOKUP(A256,Quality!$A$2:$B$510,2,FALSE),0)</f>
        <v>17</v>
      </c>
    </row>
    <row r="257" spans="1:13" x14ac:dyDescent="0.25">
      <c r="A257" s="7" t="s">
        <v>276</v>
      </c>
      <c r="B257" s="7" t="s">
        <v>1005</v>
      </c>
      <c r="C257" s="7">
        <v>2</v>
      </c>
      <c r="D257" s="7">
        <v>24</v>
      </c>
      <c r="E257" s="7">
        <v>40</v>
      </c>
      <c r="F257" s="7">
        <v>5</v>
      </c>
      <c r="G257" s="7">
        <v>4</v>
      </c>
      <c r="H257" s="7">
        <v>0</v>
      </c>
      <c r="I257" s="7">
        <v>53</v>
      </c>
      <c r="J257" s="7">
        <v>44</v>
      </c>
      <c r="K257" s="7">
        <v>2</v>
      </c>
      <c r="L257" s="31">
        <f>IFERROR(VLOOKUP(A257,'Teacher to Teacher Refer'!$B$2:$E$100,4,FALSE),0)</f>
        <v>0</v>
      </c>
      <c r="M257" s="31">
        <f>IFERROR(VLOOKUP(A257,Quality!$A$2:$B$510,2,FALSE),0)</f>
        <v>16</v>
      </c>
    </row>
    <row r="258" spans="1:13" x14ac:dyDescent="0.25">
      <c r="A258" s="7" t="s">
        <v>277</v>
      </c>
      <c r="B258" s="7" t="s">
        <v>1006</v>
      </c>
      <c r="C258" s="7">
        <v>31</v>
      </c>
      <c r="D258" s="7">
        <v>24</v>
      </c>
      <c r="E258" s="7">
        <v>35</v>
      </c>
      <c r="F258" s="7">
        <v>4.97</v>
      </c>
      <c r="G258" s="7">
        <v>19</v>
      </c>
      <c r="H258" s="7">
        <v>0</v>
      </c>
      <c r="I258" s="7">
        <v>64</v>
      </c>
      <c r="J258" s="7">
        <v>64</v>
      </c>
      <c r="K258" s="7">
        <v>5</v>
      </c>
      <c r="L258" s="31">
        <f>IFERROR(VLOOKUP(A258,'Teacher to Teacher Refer'!$B$2:$E$100,4,FALSE),0)</f>
        <v>0</v>
      </c>
      <c r="M258" s="31">
        <f>IFERROR(VLOOKUP(A258,Quality!$A$2:$B$510,2,FALSE),0)</f>
        <v>309</v>
      </c>
    </row>
    <row r="259" spans="1:13" x14ac:dyDescent="0.25">
      <c r="A259" s="7" t="s">
        <v>278</v>
      </c>
      <c r="B259" s="7" t="s">
        <v>1007</v>
      </c>
      <c r="C259" s="7">
        <v>24</v>
      </c>
      <c r="D259" s="7">
        <v>23</v>
      </c>
      <c r="E259" s="7">
        <v>26</v>
      </c>
      <c r="F259" s="7">
        <v>3</v>
      </c>
      <c r="G259" s="7">
        <v>382</v>
      </c>
      <c r="H259" s="7">
        <v>1</v>
      </c>
      <c r="I259" s="7">
        <v>12</v>
      </c>
      <c r="J259" s="7">
        <v>12</v>
      </c>
      <c r="K259" s="7">
        <v>3</v>
      </c>
      <c r="L259" s="31">
        <f>IFERROR(VLOOKUP(A259,'Teacher to Teacher Refer'!$B$2:$E$100,4,FALSE),0)</f>
        <v>0</v>
      </c>
      <c r="M259" s="31">
        <f>IFERROR(VLOOKUP(A259,Quality!$A$2:$B$510,2,FALSE),0)</f>
        <v>2</v>
      </c>
    </row>
    <row r="260" spans="1:13" x14ac:dyDescent="0.25">
      <c r="A260" s="7" t="s">
        <v>279</v>
      </c>
      <c r="B260" s="7" t="s">
        <v>1008</v>
      </c>
      <c r="C260" s="7">
        <v>134</v>
      </c>
      <c r="D260" s="7">
        <v>22</v>
      </c>
      <c r="E260" s="7">
        <v>190</v>
      </c>
      <c r="F260" s="7">
        <v>4.55</v>
      </c>
      <c r="G260" s="7">
        <v>1017</v>
      </c>
      <c r="H260" s="7">
        <v>0</v>
      </c>
      <c r="I260" s="7">
        <v>22</v>
      </c>
      <c r="J260" s="7">
        <v>4</v>
      </c>
      <c r="K260" s="7">
        <v>12</v>
      </c>
      <c r="L260" s="31">
        <f>IFERROR(VLOOKUP(A260,'Teacher to Teacher Refer'!$B$2:$E$100,4,FALSE),0)</f>
        <v>0</v>
      </c>
      <c r="M260" s="31">
        <f>IFERROR(VLOOKUP(A260,Quality!$A$2:$B$510,2,FALSE),0)</f>
        <v>1165</v>
      </c>
    </row>
    <row r="261" spans="1:13" x14ac:dyDescent="0.25">
      <c r="A261" s="7" t="s">
        <v>280</v>
      </c>
      <c r="B261" s="7" t="s">
        <v>1009</v>
      </c>
      <c r="C261" s="7">
        <v>66</v>
      </c>
      <c r="D261" s="7">
        <v>22</v>
      </c>
      <c r="E261" s="7">
        <v>472</v>
      </c>
      <c r="F261" s="7">
        <v>4.99</v>
      </c>
      <c r="G261" s="7">
        <v>77</v>
      </c>
      <c r="H261" s="7">
        <v>24</v>
      </c>
      <c r="I261" s="7">
        <v>50</v>
      </c>
      <c r="J261" s="7">
        <v>8</v>
      </c>
      <c r="K261" s="7">
        <v>47</v>
      </c>
      <c r="L261" s="31">
        <f>IFERROR(VLOOKUP(A261,'Teacher to Teacher Refer'!$B$2:$E$100,4,FALSE),0)</f>
        <v>0</v>
      </c>
      <c r="M261" s="31">
        <f>IFERROR(VLOOKUP(A261,Quality!$A$2:$B$510,2,FALSE),0)</f>
        <v>166</v>
      </c>
    </row>
    <row r="262" spans="1:13" x14ac:dyDescent="0.25">
      <c r="A262" s="7" t="s">
        <v>281</v>
      </c>
      <c r="B262" s="7" t="s">
        <v>1010</v>
      </c>
      <c r="C262" s="7">
        <v>57</v>
      </c>
      <c r="D262" s="7">
        <v>22</v>
      </c>
      <c r="E262" s="7">
        <v>67</v>
      </c>
      <c r="F262" s="7">
        <v>4.6399999999999997</v>
      </c>
      <c r="G262" s="7">
        <v>952</v>
      </c>
      <c r="H262" s="7">
        <v>1</v>
      </c>
      <c r="I262" s="7">
        <v>21</v>
      </c>
      <c r="J262" s="7">
        <v>21</v>
      </c>
      <c r="K262" s="7">
        <v>10</v>
      </c>
      <c r="L262" s="31">
        <f>IFERROR(VLOOKUP(A262,'Teacher to Teacher Refer'!$B$2:$E$100,4,FALSE),0)</f>
        <v>0</v>
      </c>
      <c r="M262" s="31">
        <f>IFERROR(VLOOKUP(A262,Quality!$A$2:$B$510,2,FALSE),0)</f>
        <v>139</v>
      </c>
    </row>
    <row r="263" spans="1:13" x14ac:dyDescent="0.25">
      <c r="A263" s="7" t="s">
        <v>282</v>
      </c>
      <c r="B263" s="7" t="s">
        <v>1011</v>
      </c>
      <c r="C263" s="7">
        <v>5</v>
      </c>
      <c r="D263" s="7">
        <v>21</v>
      </c>
      <c r="E263" s="7">
        <v>21</v>
      </c>
      <c r="F263" s="7">
        <v>5</v>
      </c>
      <c r="G263" s="7">
        <v>12</v>
      </c>
      <c r="H263" s="7">
        <v>0</v>
      </c>
      <c r="I263" s="7">
        <v>27</v>
      </c>
      <c r="J263" s="7">
        <v>4</v>
      </c>
      <c r="K263" s="7">
        <v>1</v>
      </c>
      <c r="L263" s="31">
        <f>IFERROR(VLOOKUP(A263,'Teacher to Teacher Refer'!$B$2:$E$100,4,FALSE),0)</f>
        <v>0</v>
      </c>
      <c r="M263" s="31">
        <f>IFERROR(VLOOKUP(A263,Quality!$A$2:$B$510,2,FALSE),0)</f>
        <v>42</v>
      </c>
    </row>
    <row r="264" spans="1:13" x14ac:dyDescent="0.25">
      <c r="A264" s="7" t="s">
        <v>283</v>
      </c>
      <c r="B264" s="7" t="s">
        <v>1012</v>
      </c>
      <c r="C264" s="7">
        <v>186</v>
      </c>
      <c r="D264" s="7">
        <v>21</v>
      </c>
      <c r="E264" s="7">
        <v>41</v>
      </c>
      <c r="F264" s="7">
        <v>4.3899999999999997</v>
      </c>
      <c r="G264" s="7">
        <v>260</v>
      </c>
      <c r="H264" s="7">
        <v>1</v>
      </c>
      <c r="I264" s="7">
        <v>5</v>
      </c>
      <c r="J264" s="7">
        <v>0</v>
      </c>
      <c r="K264" s="7">
        <v>4</v>
      </c>
      <c r="L264" s="31">
        <f>IFERROR(VLOOKUP(A264,'Teacher to Teacher Refer'!$B$2:$E$100,4,FALSE),0)</f>
        <v>0</v>
      </c>
      <c r="M264" s="31">
        <f>IFERROR(VLOOKUP(A264,Quality!$A$2:$B$510,2,FALSE),0)</f>
        <v>1860</v>
      </c>
    </row>
    <row r="265" spans="1:13" x14ac:dyDescent="0.25">
      <c r="A265" s="7" t="s">
        <v>284</v>
      </c>
      <c r="B265" s="7" t="s">
        <v>1013</v>
      </c>
      <c r="C265" s="7">
        <v>1</v>
      </c>
      <c r="D265" s="7">
        <v>20</v>
      </c>
      <c r="E265" s="7">
        <v>20</v>
      </c>
      <c r="F265" s="7">
        <v>5</v>
      </c>
      <c r="G265" s="7">
        <v>1</v>
      </c>
      <c r="H265" s="7">
        <v>0</v>
      </c>
      <c r="I265" s="7">
        <v>121</v>
      </c>
      <c r="J265" s="7">
        <v>21</v>
      </c>
      <c r="K265" s="7">
        <v>1</v>
      </c>
      <c r="L265" s="31">
        <f>IFERROR(VLOOKUP(A265,'Teacher to Teacher Refer'!$B$2:$E$100,4,FALSE),0)</f>
        <v>0</v>
      </c>
      <c r="M265" s="31">
        <f>IFERROR(VLOOKUP(A265,Quality!$A$2:$B$510,2,FALSE),0)</f>
        <v>3</v>
      </c>
    </row>
    <row r="266" spans="1:13" x14ac:dyDescent="0.25">
      <c r="A266" s="7" t="s">
        <v>285</v>
      </c>
      <c r="B266" s="7" t="s">
        <v>1014</v>
      </c>
      <c r="C266" s="7">
        <v>1</v>
      </c>
      <c r="D266" s="7">
        <v>20</v>
      </c>
      <c r="E266" s="7">
        <v>20</v>
      </c>
      <c r="F266" s="7">
        <v>5</v>
      </c>
      <c r="G266" s="7">
        <v>0</v>
      </c>
      <c r="H266" s="7">
        <v>0</v>
      </c>
      <c r="I266" s="7">
        <v>87</v>
      </c>
      <c r="J266" s="7">
        <v>8</v>
      </c>
      <c r="K266" s="7">
        <v>1</v>
      </c>
      <c r="L266" s="31">
        <f>IFERROR(VLOOKUP(A266,'Teacher to Teacher Refer'!$B$2:$E$100,4,FALSE),0)</f>
        <v>0</v>
      </c>
      <c r="M266" s="31">
        <f>IFERROR(VLOOKUP(A266,Quality!$A$2:$B$510,2,FALSE),0)</f>
        <v>2</v>
      </c>
    </row>
    <row r="267" spans="1:13" x14ac:dyDescent="0.25">
      <c r="A267" s="7" t="s">
        <v>286</v>
      </c>
      <c r="B267" s="7" t="s">
        <v>1015</v>
      </c>
      <c r="C267" s="7">
        <v>45</v>
      </c>
      <c r="D267" s="7">
        <v>20</v>
      </c>
      <c r="E267" s="7">
        <v>119</v>
      </c>
      <c r="F267" s="7">
        <v>4.1399999999999997</v>
      </c>
      <c r="G267" s="7">
        <v>250</v>
      </c>
      <c r="H267" s="7">
        <v>3</v>
      </c>
      <c r="I267" s="7">
        <v>22</v>
      </c>
      <c r="J267" s="7">
        <v>22</v>
      </c>
      <c r="K267" s="7">
        <v>21</v>
      </c>
      <c r="L267" s="31">
        <f>IFERROR(VLOOKUP(A267,'Teacher to Teacher Refer'!$B$2:$E$100,4,FALSE),0)</f>
        <v>3</v>
      </c>
      <c r="M267" s="31">
        <f>IFERROR(VLOOKUP(A267,Quality!$A$2:$B$510,2,FALSE),0)</f>
        <v>0</v>
      </c>
    </row>
    <row r="268" spans="1:13" x14ac:dyDescent="0.25">
      <c r="A268" s="7" t="s">
        <v>287</v>
      </c>
      <c r="B268" s="7" t="s">
        <v>808</v>
      </c>
      <c r="C268" s="7">
        <v>3</v>
      </c>
      <c r="D268" s="7">
        <v>19</v>
      </c>
      <c r="E268" s="7">
        <v>19</v>
      </c>
      <c r="F268" s="7">
        <v>3.32</v>
      </c>
      <c r="G268" s="7">
        <v>22</v>
      </c>
      <c r="H268" s="7">
        <v>1</v>
      </c>
      <c r="I268" s="7">
        <v>1</v>
      </c>
      <c r="J268" s="7">
        <v>0</v>
      </c>
      <c r="K268" s="7">
        <v>1</v>
      </c>
      <c r="L268" s="31">
        <f>IFERROR(VLOOKUP(A268,'Teacher to Teacher Refer'!$B$2:$E$100,4,FALSE),0)</f>
        <v>0</v>
      </c>
      <c r="M268" s="31">
        <f>IFERROR(VLOOKUP(A268,Quality!$A$2:$B$510,2,FALSE),0)</f>
        <v>0</v>
      </c>
    </row>
    <row r="269" spans="1:13" x14ac:dyDescent="0.25">
      <c r="A269" s="7" t="s">
        <v>288</v>
      </c>
      <c r="B269" s="7" t="s">
        <v>1016</v>
      </c>
      <c r="C269" s="7">
        <v>2</v>
      </c>
      <c r="D269" s="7">
        <v>19</v>
      </c>
      <c r="E269" s="7">
        <v>19</v>
      </c>
      <c r="F269" s="7">
        <v>4.79</v>
      </c>
      <c r="G269" s="7">
        <v>8</v>
      </c>
      <c r="H269" s="7">
        <v>0</v>
      </c>
      <c r="I269" s="7">
        <v>247</v>
      </c>
      <c r="J269" s="7">
        <v>3</v>
      </c>
      <c r="K269" s="7">
        <v>1</v>
      </c>
      <c r="L269" s="31">
        <f>IFERROR(VLOOKUP(A269,'Teacher to Teacher Refer'!$B$2:$E$100,4,FALSE),0)</f>
        <v>0</v>
      </c>
      <c r="M269" s="31">
        <f>IFERROR(VLOOKUP(A269,Quality!$A$2:$B$510,2,FALSE),0)</f>
        <v>0</v>
      </c>
    </row>
    <row r="270" spans="1:13" x14ac:dyDescent="0.25">
      <c r="A270" s="7" t="s">
        <v>289</v>
      </c>
      <c r="B270" s="7" t="s">
        <v>1017</v>
      </c>
      <c r="C270" s="7">
        <v>6</v>
      </c>
      <c r="D270" s="7">
        <v>18</v>
      </c>
      <c r="E270" s="7">
        <v>21</v>
      </c>
      <c r="F270" s="7">
        <v>5</v>
      </c>
      <c r="G270" s="7">
        <v>0</v>
      </c>
      <c r="H270" s="7">
        <v>0</v>
      </c>
      <c r="I270" s="7">
        <v>116</v>
      </c>
      <c r="J270" s="7">
        <v>116</v>
      </c>
      <c r="K270" s="7">
        <v>2</v>
      </c>
      <c r="L270" s="31">
        <f>IFERROR(VLOOKUP(A270,'Teacher to Teacher Refer'!$B$2:$E$100,4,FALSE),0)</f>
        <v>0</v>
      </c>
      <c r="M270" s="31">
        <f>IFERROR(VLOOKUP(A270,Quality!$A$2:$B$510,2,FALSE),0)</f>
        <v>7</v>
      </c>
    </row>
    <row r="271" spans="1:13" x14ac:dyDescent="0.25">
      <c r="A271" s="7" t="s">
        <v>290</v>
      </c>
      <c r="B271" s="7" t="s">
        <v>1018</v>
      </c>
      <c r="C271" s="7">
        <v>26</v>
      </c>
      <c r="D271" s="7">
        <v>18</v>
      </c>
      <c r="E271" s="7">
        <v>117</v>
      </c>
      <c r="F271" s="7">
        <v>4.96</v>
      </c>
      <c r="G271" s="7">
        <v>28</v>
      </c>
      <c r="H271" s="7">
        <v>0</v>
      </c>
      <c r="I271" s="7">
        <v>21</v>
      </c>
      <c r="J271" s="7">
        <v>15</v>
      </c>
      <c r="K271" s="7">
        <v>21</v>
      </c>
      <c r="L271" s="31">
        <f>IFERROR(VLOOKUP(A271,'Teacher to Teacher Refer'!$B$2:$E$100,4,FALSE),0)</f>
        <v>0</v>
      </c>
      <c r="M271" s="31">
        <f>IFERROR(VLOOKUP(A271,Quality!$A$2:$B$510,2,FALSE),0)</f>
        <v>243</v>
      </c>
    </row>
    <row r="272" spans="1:13" x14ac:dyDescent="0.25">
      <c r="A272" s="7" t="s">
        <v>291</v>
      </c>
      <c r="B272" s="7" t="s">
        <v>1019</v>
      </c>
      <c r="C272" s="7">
        <v>288</v>
      </c>
      <c r="D272" s="7">
        <v>18</v>
      </c>
      <c r="E272" s="7">
        <v>34</v>
      </c>
      <c r="F272" s="7">
        <v>3.74</v>
      </c>
      <c r="G272" s="7">
        <v>133</v>
      </c>
      <c r="H272" s="7">
        <v>0</v>
      </c>
      <c r="I272" s="7">
        <v>129</v>
      </c>
      <c r="J272" s="7">
        <v>0</v>
      </c>
      <c r="K272" s="7">
        <v>1</v>
      </c>
      <c r="L272" s="31">
        <f>IFERROR(VLOOKUP(A272,'Teacher to Teacher Refer'!$B$2:$E$100,4,FALSE),0)</f>
        <v>0</v>
      </c>
      <c r="M272" s="31">
        <f>IFERROR(VLOOKUP(A272,Quality!$A$2:$B$510,2,FALSE),0)</f>
        <v>2885</v>
      </c>
    </row>
    <row r="273" spans="1:13" x14ac:dyDescent="0.25">
      <c r="A273" s="7" t="s">
        <v>292</v>
      </c>
      <c r="B273" s="7" t="s">
        <v>1020</v>
      </c>
      <c r="C273" s="7">
        <v>620</v>
      </c>
      <c r="D273" s="7">
        <v>18</v>
      </c>
      <c r="E273" s="7">
        <v>82</v>
      </c>
      <c r="F273" s="7">
        <v>4.4800000000000004</v>
      </c>
      <c r="G273" s="7">
        <v>35</v>
      </c>
      <c r="H273" s="7">
        <v>0</v>
      </c>
      <c r="I273" s="7">
        <v>67</v>
      </c>
      <c r="J273" s="7">
        <v>0</v>
      </c>
      <c r="K273" s="7">
        <v>5</v>
      </c>
      <c r="L273" s="31">
        <f>IFERROR(VLOOKUP(A273,'Teacher to Teacher Refer'!$B$2:$E$100,4,FALSE),0)</f>
        <v>0</v>
      </c>
      <c r="M273" s="31">
        <f>IFERROR(VLOOKUP(A273,Quality!$A$2:$B$510,2,FALSE),0)</f>
        <v>4918</v>
      </c>
    </row>
    <row r="274" spans="1:13" x14ac:dyDescent="0.25">
      <c r="A274" s="7" t="s">
        <v>293</v>
      </c>
      <c r="B274" s="7" t="s">
        <v>1021</v>
      </c>
      <c r="C274" s="7">
        <v>9</v>
      </c>
      <c r="D274" s="7">
        <v>17</v>
      </c>
      <c r="E274" s="7">
        <v>23</v>
      </c>
      <c r="F274" s="7">
        <v>2.91</v>
      </c>
      <c r="G274" s="7">
        <v>52</v>
      </c>
      <c r="H274" s="7">
        <v>0</v>
      </c>
      <c r="I274" s="7">
        <v>8</v>
      </c>
      <c r="J274" s="7">
        <v>2</v>
      </c>
      <c r="K274" s="7">
        <v>5</v>
      </c>
      <c r="L274" s="31">
        <f>IFERROR(VLOOKUP(A274,'Teacher to Teacher Refer'!$B$2:$E$100,4,FALSE),0)</f>
        <v>0</v>
      </c>
      <c r="M274" s="31">
        <f>IFERROR(VLOOKUP(A274,Quality!$A$2:$B$510,2,FALSE),0)</f>
        <v>9</v>
      </c>
    </row>
    <row r="275" spans="1:13" x14ac:dyDescent="0.25">
      <c r="A275" s="7" t="s">
        <v>294</v>
      </c>
      <c r="B275" s="7" t="s">
        <v>1022</v>
      </c>
      <c r="C275" s="7">
        <v>14</v>
      </c>
      <c r="D275" s="7">
        <v>17</v>
      </c>
      <c r="E275" s="7">
        <v>17</v>
      </c>
      <c r="F275" s="7">
        <v>5</v>
      </c>
      <c r="G275" s="7">
        <v>6</v>
      </c>
      <c r="H275" s="7">
        <v>0</v>
      </c>
      <c r="I275" s="7">
        <v>20</v>
      </c>
      <c r="J275" s="7">
        <v>2</v>
      </c>
      <c r="K275" s="7">
        <v>1</v>
      </c>
      <c r="L275" s="31">
        <f>IFERROR(VLOOKUP(A275,'Teacher to Teacher Refer'!$B$2:$E$100,4,FALSE),0)</f>
        <v>0</v>
      </c>
      <c r="M275" s="31">
        <f>IFERROR(VLOOKUP(A275,Quality!$A$2:$B$510,2,FALSE),0)</f>
        <v>76</v>
      </c>
    </row>
    <row r="276" spans="1:13" x14ac:dyDescent="0.25">
      <c r="A276" s="7" t="s">
        <v>295</v>
      </c>
      <c r="B276" s="7" t="s">
        <v>1023</v>
      </c>
      <c r="C276" s="7">
        <v>370</v>
      </c>
      <c r="D276" s="7">
        <v>16</v>
      </c>
      <c r="E276" s="7">
        <v>43</v>
      </c>
      <c r="F276" s="7">
        <v>3.83</v>
      </c>
      <c r="G276" s="7">
        <v>125</v>
      </c>
      <c r="H276" s="7">
        <v>2</v>
      </c>
      <c r="I276" s="7">
        <v>1</v>
      </c>
      <c r="J276" s="7">
        <v>1</v>
      </c>
      <c r="K276" s="7">
        <v>6</v>
      </c>
      <c r="L276" s="31">
        <f>IFERROR(VLOOKUP(A276,'Teacher to Teacher Refer'!$B$2:$E$100,4,FALSE),0)</f>
        <v>0</v>
      </c>
      <c r="M276" s="31">
        <f>IFERROR(VLOOKUP(A276,Quality!$A$2:$B$510,2,FALSE),0)</f>
        <v>3603</v>
      </c>
    </row>
    <row r="277" spans="1:13" x14ac:dyDescent="0.25">
      <c r="A277" s="7" t="s">
        <v>296</v>
      </c>
      <c r="B277" s="7" t="s">
        <v>1024</v>
      </c>
      <c r="C277" s="7">
        <v>6</v>
      </c>
      <c r="D277" s="7">
        <v>16</v>
      </c>
      <c r="E277" s="7">
        <v>37</v>
      </c>
      <c r="F277" s="7">
        <v>4.97</v>
      </c>
      <c r="G277" s="7">
        <v>2</v>
      </c>
      <c r="H277" s="7">
        <v>0</v>
      </c>
      <c r="I277" s="7">
        <v>117</v>
      </c>
      <c r="J277" s="7">
        <v>21</v>
      </c>
      <c r="K277" s="7">
        <v>5</v>
      </c>
      <c r="L277" s="31">
        <f>IFERROR(VLOOKUP(A277,'Teacher to Teacher Refer'!$B$2:$E$100,4,FALSE),0)</f>
        <v>0</v>
      </c>
      <c r="M277" s="31">
        <f>IFERROR(VLOOKUP(A277,Quality!$A$2:$B$510,2,FALSE),0)</f>
        <v>53</v>
      </c>
    </row>
    <row r="278" spans="1:13" x14ac:dyDescent="0.25">
      <c r="A278" s="7" t="s">
        <v>297</v>
      </c>
      <c r="B278" s="7" t="s">
        <v>1025</v>
      </c>
      <c r="C278" s="7">
        <v>87</v>
      </c>
      <c r="D278" s="7">
        <v>15</v>
      </c>
      <c r="E278" s="7">
        <v>22</v>
      </c>
      <c r="F278" s="7">
        <v>4.2300000000000004</v>
      </c>
      <c r="G278" s="7">
        <v>53</v>
      </c>
      <c r="H278" s="7">
        <v>0</v>
      </c>
      <c r="I278" s="7">
        <v>0</v>
      </c>
      <c r="J278" s="7">
        <v>0</v>
      </c>
      <c r="K278" s="7">
        <v>3</v>
      </c>
      <c r="L278" s="31">
        <f>IFERROR(VLOOKUP(A278,'Teacher to Teacher Refer'!$B$2:$E$100,4,FALSE),0)</f>
        <v>0</v>
      </c>
      <c r="M278" s="31">
        <f>IFERROR(VLOOKUP(A278,Quality!$A$2:$B$510,2,FALSE),0)</f>
        <v>819</v>
      </c>
    </row>
    <row r="279" spans="1:13" x14ac:dyDescent="0.25">
      <c r="A279" s="7" t="s">
        <v>298</v>
      </c>
      <c r="B279" s="7" t="s">
        <v>1026</v>
      </c>
      <c r="C279" s="7">
        <v>57</v>
      </c>
      <c r="D279" s="7">
        <v>15</v>
      </c>
      <c r="E279" s="7">
        <v>15</v>
      </c>
      <c r="F279" s="7">
        <v>3.67</v>
      </c>
      <c r="G279" s="7">
        <v>22</v>
      </c>
      <c r="H279" s="7">
        <v>1</v>
      </c>
      <c r="I279" s="7">
        <v>67</v>
      </c>
      <c r="J279" s="7">
        <v>6</v>
      </c>
      <c r="K279" s="7">
        <v>2</v>
      </c>
      <c r="L279" s="31">
        <f>IFERROR(VLOOKUP(A279,'Teacher to Teacher Refer'!$B$2:$E$100,4,FALSE),0)</f>
        <v>0</v>
      </c>
      <c r="M279" s="31">
        <f>IFERROR(VLOOKUP(A279,Quality!$A$2:$B$510,2,FALSE),0)</f>
        <v>0</v>
      </c>
    </row>
    <row r="280" spans="1:13" x14ac:dyDescent="0.25">
      <c r="A280" s="7" t="s">
        <v>299</v>
      </c>
      <c r="B280" s="7" t="s">
        <v>1027</v>
      </c>
      <c r="C280" s="7">
        <v>30</v>
      </c>
      <c r="D280" s="7">
        <v>14</v>
      </c>
      <c r="E280" s="7">
        <v>66</v>
      </c>
      <c r="F280" s="7">
        <v>4.83</v>
      </c>
      <c r="G280" s="7">
        <v>177</v>
      </c>
      <c r="H280" s="7">
        <v>1</v>
      </c>
      <c r="I280" s="7">
        <v>13</v>
      </c>
      <c r="J280" s="7">
        <v>13</v>
      </c>
      <c r="K280" s="7">
        <v>13</v>
      </c>
      <c r="L280" s="31">
        <f>IFERROR(VLOOKUP(A280,'Teacher to Teacher Refer'!$B$2:$E$100,4,FALSE),0)</f>
        <v>0</v>
      </c>
      <c r="M280" s="31">
        <f>IFERROR(VLOOKUP(A280,Quality!$A$2:$B$510,2,FALSE),0)</f>
        <v>184</v>
      </c>
    </row>
    <row r="281" spans="1:13" x14ac:dyDescent="0.25">
      <c r="A281" s="7" t="s">
        <v>300</v>
      </c>
      <c r="B281" s="7" t="s">
        <v>1028</v>
      </c>
      <c r="C281" s="7">
        <v>31</v>
      </c>
      <c r="D281" s="7">
        <v>14</v>
      </c>
      <c r="E281" s="7">
        <v>41</v>
      </c>
      <c r="F281" s="7">
        <v>3.51</v>
      </c>
      <c r="G281" s="7">
        <v>14</v>
      </c>
      <c r="H281" s="7">
        <v>1</v>
      </c>
      <c r="I281" s="7">
        <v>47</v>
      </c>
      <c r="J281" s="7">
        <v>47</v>
      </c>
      <c r="K281" s="7">
        <v>6</v>
      </c>
      <c r="L281" s="31">
        <f>IFERROR(VLOOKUP(A281,'Teacher to Teacher Refer'!$B$2:$E$100,4,FALSE),0)</f>
        <v>0</v>
      </c>
      <c r="M281" s="31">
        <f>IFERROR(VLOOKUP(A281,Quality!$A$2:$B$510,2,FALSE),0)</f>
        <v>141</v>
      </c>
    </row>
    <row r="282" spans="1:13" x14ac:dyDescent="0.25">
      <c r="A282" s="7" t="s">
        <v>301</v>
      </c>
      <c r="B282" s="7" t="s">
        <v>1029</v>
      </c>
      <c r="C282" s="7">
        <v>19</v>
      </c>
      <c r="D282" s="7">
        <v>14</v>
      </c>
      <c r="E282" s="7">
        <v>29</v>
      </c>
      <c r="F282" s="7">
        <v>4.45</v>
      </c>
      <c r="G282" s="7">
        <v>66</v>
      </c>
      <c r="H282" s="7">
        <v>0</v>
      </c>
      <c r="I282" s="7">
        <v>1</v>
      </c>
      <c r="J282" s="7">
        <v>0</v>
      </c>
      <c r="K282" s="7">
        <v>6</v>
      </c>
      <c r="L282" s="31">
        <f>IFERROR(VLOOKUP(A282,'Teacher to Teacher Refer'!$B$2:$E$100,4,FALSE),0)</f>
        <v>0</v>
      </c>
      <c r="M282" s="31">
        <f>IFERROR(VLOOKUP(A282,Quality!$A$2:$B$510,2,FALSE),0)</f>
        <v>5</v>
      </c>
    </row>
    <row r="283" spans="1:13" x14ac:dyDescent="0.25">
      <c r="A283" s="7" t="s">
        <v>302</v>
      </c>
      <c r="B283" s="7" t="s">
        <v>1030</v>
      </c>
      <c r="C283" s="7">
        <v>10</v>
      </c>
      <c r="D283" s="7">
        <v>14</v>
      </c>
      <c r="E283" s="7">
        <v>66</v>
      </c>
      <c r="F283" s="7">
        <v>5</v>
      </c>
      <c r="G283" s="7">
        <v>20</v>
      </c>
      <c r="H283" s="7">
        <v>0</v>
      </c>
      <c r="I283" s="7">
        <v>134</v>
      </c>
      <c r="J283" s="7">
        <v>130</v>
      </c>
      <c r="K283" s="7">
        <v>8</v>
      </c>
      <c r="L283" s="31">
        <f>IFERROR(VLOOKUP(A283,'Teacher to Teacher Refer'!$B$2:$E$100,4,FALSE),0)</f>
        <v>0</v>
      </c>
      <c r="M283" s="31">
        <f>IFERROR(VLOOKUP(A283,Quality!$A$2:$B$510,2,FALSE),0)</f>
        <v>83</v>
      </c>
    </row>
    <row r="284" spans="1:13" x14ac:dyDescent="0.25">
      <c r="A284" s="7" t="s">
        <v>303</v>
      </c>
      <c r="B284" s="7" t="s">
        <v>1031</v>
      </c>
      <c r="C284" s="7">
        <v>29</v>
      </c>
      <c r="D284" s="7">
        <v>13</v>
      </c>
      <c r="E284" s="7">
        <v>13</v>
      </c>
      <c r="F284" s="7">
        <v>4.1500000000000004</v>
      </c>
      <c r="G284" s="7">
        <v>158</v>
      </c>
      <c r="H284" s="7">
        <v>0</v>
      </c>
      <c r="I284" s="7">
        <v>2</v>
      </c>
      <c r="J284" s="7">
        <v>0</v>
      </c>
      <c r="K284" s="7">
        <v>1</v>
      </c>
      <c r="L284" s="31">
        <f>IFERROR(VLOOKUP(A284,'Teacher to Teacher Refer'!$B$2:$E$100,4,FALSE),0)</f>
        <v>0</v>
      </c>
      <c r="M284" s="31">
        <f>IFERROR(VLOOKUP(A284,Quality!$A$2:$B$510,2,FALSE),0)</f>
        <v>0</v>
      </c>
    </row>
    <row r="285" spans="1:13" x14ac:dyDescent="0.25">
      <c r="A285" s="7" t="s">
        <v>304</v>
      </c>
      <c r="B285" s="7" t="s">
        <v>1032</v>
      </c>
      <c r="C285" s="7">
        <v>39</v>
      </c>
      <c r="D285" s="7">
        <v>13</v>
      </c>
      <c r="E285" s="7">
        <v>13</v>
      </c>
      <c r="F285" s="7">
        <v>4.6900000000000004</v>
      </c>
      <c r="G285" s="7">
        <v>49</v>
      </c>
      <c r="H285" s="7">
        <v>1</v>
      </c>
      <c r="I285" s="7">
        <v>33</v>
      </c>
      <c r="J285" s="7">
        <v>1</v>
      </c>
      <c r="K285" s="7">
        <v>1</v>
      </c>
      <c r="L285" s="31">
        <f>IFERROR(VLOOKUP(A285,'Teacher to Teacher Refer'!$B$2:$E$100,4,FALSE),0)</f>
        <v>1</v>
      </c>
      <c r="M285" s="31">
        <f>IFERROR(VLOOKUP(A285,Quality!$A$2:$B$510,2,FALSE),0)</f>
        <v>0</v>
      </c>
    </row>
    <row r="286" spans="1:13" x14ac:dyDescent="0.25">
      <c r="A286" s="7" t="s">
        <v>305</v>
      </c>
      <c r="B286" s="7" t="s">
        <v>1033</v>
      </c>
      <c r="C286" s="7">
        <v>5</v>
      </c>
      <c r="D286" s="7">
        <v>13</v>
      </c>
      <c r="E286" s="7">
        <v>13</v>
      </c>
      <c r="F286" s="7">
        <v>5</v>
      </c>
      <c r="G286" s="7">
        <v>4</v>
      </c>
      <c r="H286" s="7">
        <v>0</v>
      </c>
      <c r="I286" s="7">
        <v>124</v>
      </c>
      <c r="J286" s="7">
        <v>89</v>
      </c>
      <c r="K286" s="7">
        <v>3</v>
      </c>
      <c r="L286" s="31">
        <f>IFERROR(VLOOKUP(A286,'Teacher to Teacher Refer'!$B$2:$E$100,4,FALSE),0)</f>
        <v>0</v>
      </c>
      <c r="M286" s="31">
        <f>IFERROR(VLOOKUP(A286,Quality!$A$2:$B$510,2,FALSE),0)</f>
        <v>0</v>
      </c>
    </row>
    <row r="287" spans="1:13" x14ac:dyDescent="0.25">
      <c r="A287" s="7" t="s">
        <v>306</v>
      </c>
      <c r="B287" s="7" t="s">
        <v>1034</v>
      </c>
      <c r="C287" s="7">
        <v>365</v>
      </c>
      <c r="D287" s="7">
        <v>13</v>
      </c>
      <c r="E287" s="7">
        <v>52</v>
      </c>
      <c r="F287" s="7">
        <v>4.7300000000000004</v>
      </c>
      <c r="G287" s="7">
        <v>1170</v>
      </c>
      <c r="H287" s="7">
        <v>30</v>
      </c>
      <c r="I287" s="7">
        <v>11</v>
      </c>
      <c r="J287" s="7">
        <v>0</v>
      </c>
      <c r="K287" s="7">
        <v>0</v>
      </c>
      <c r="L287" s="31">
        <f>IFERROR(VLOOKUP(A287,'Teacher to Teacher Refer'!$B$2:$E$100,4,FALSE),0)</f>
        <v>0</v>
      </c>
      <c r="M287" s="31">
        <f>IFERROR(VLOOKUP(A287,Quality!$A$2:$B$510,2,FALSE),0)</f>
        <v>2887</v>
      </c>
    </row>
    <row r="288" spans="1:13" x14ac:dyDescent="0.25">
      <c r="A288" s="7" t="s">
        <v>307</v>
      </c>
      <c r="B288" s="7" t="s">
        <v>1035</v>
      </c>
      <c r="C288" s="7">
        <v>1</v>
      </c>
      <c r="D288" s="7">
        <v>13</v>
      </c>
      <c r="E288" s="7">
        <v>13</v>
      </c>
      <c r="F288" s="7">
        <v>5</v>
      </c>
      <c r="G288" s="7">
        <v>0</v>
      </c>
      <c r="H288" s="7">
        <v>0</v>
      </c>
      <c r="I288" s="7">
        <v>651</v>
      </c>
      <c r="J288" s="7">
        <v>651</v>
      </c>
      <c r="K288" s="7">
        <v>1</v>
      </c>
      <c r="L288" s="31">
        <f>IFERROR(VLOOKUP(A288,'Teacher to Teacher Refer'!$B$2:$E$100,4,FALSE),0)</f>
        <v>0</v>
      </c>
      <c r="M288" s="31">
        <f>IFERROR(VLOOKUP(A288,Quality!$A$2:$B$510,2,FALSE),0)</f>
        <v>10</v>
      </c>
    </row>
    <row r="289" spans="1:13" x14ac:dyDescent="0.25">
      <c r="A289" s="7" t="s">
        <v>308</v>
      </c>
      <c r="B289" s="7" t="s">
        <v>1036</v>
      </c>
      <c r="C289" s="7">
        <v>107</v>
      </c>
      <c r="D289" s="7">
        <v>12</v>
      </c>
      <c r="E289" s="7">
        <v>311</v>
      </c>
      <c r="F289" s="7">
        <v>4.93</v>
      </c>
      <c r="G289" s="7">
        <v>463</v>
      </c>
      <c r="H289" s="7">
        <v>9</v>
      </c>
      <c r="I289" s="7">
        <v>17</v>
      </c>
      <c r="J289" s="7">
        <v>0</v>
      </c>
      <c r="K289" s="7">
        <v>91</v>
      </c>
      <c r="L289" s="31">
        <f>IFERROR(VLOOKUP(A289,'Teacher to Teacher Refer'!$B$2:$E$100,4,FALSE),0)</f>
        <v>0</v>
      </c>
      <c r="M289" s="31">
        <f>IFERROR(VLOOKUP(A289,Quality!$A$2:$B$510,2,FALSE),0)</f>
        <v>976</v>
      </c>
    </row>
    <row r="290" spans="1:13" x14ac:dyDescent="0.25">
      <c r="A290" s="7" t="s">
        <v>309</v>
      </c>
      <c r="B290" s="7" t="s">
        <v>1037</v>
      </c>
      <c r="C290" s="7">
        <v>12</v>
      </c>
      <c r="D290" s="7">
        <v>12</v>
      </c>
      <c r="E290" s="7">
        <v>73</v>
      </c>
      <c r="F290" s="7">
        <v>4.96</v>
      </c>
      <c r="G290" s="7">
        <v>43</v>
      </c>
      <c r="H290" s="7">
        <v>0</v>
      </c>
      <c r="I290" s="7">
        <v>29</v>
      </c>
      <c r="J290" s="7">
        <v>2</v>
      </c>
      <c r="K290" s="7">
        <v>10</v>
      </c>
      <c r="L290" s="31">
        <f>IFERROR(VLOOKUP(A290,'Teacher to Teacher Refer'!$B$2:$E$100,4,FALSE),0)</f>
        <v>1</v>
      </c>
      <c r="M290" s="31">
        <f>IFERROR(VLOOKUP(A290,Quality!$A$2:$B$510,2,FALSE),0)</f>
        <v>62</v>
      </c>
    </row>
    <row r="291" spans="1:13" x14ac:dyDescent="0.25">
      <c r="A291" s="7" t="s">
        <v>310</v>
      </c>
      <c r="B291" s="7" t="s">
        <v>1038</v>
      </c>
      <c r="C291" s="7">
        <v>153</v>
      </c>
      <c r="D291" s="7">
        <v>12</v>
      </c>
      <c r="E291" s="7">
        <v>17</v>
      </c>
      <c r="F291" s="7">
        <v>4.1900000000000004</v>
      </c>
      <c r="G291" s="7">
        <v>347</v>
      </c>
      <c r="H291" s="7">
        <v>2</v>
      </c>
      <c r="I291" s="7">
        <v>11</v>
      </c>
      <c r="J291" s="7">
        <v>2</v>
      </c>
      <c r="K291" s="7">
        <v>1</v>
      </c>
      <c r="L291" s="31">
        <f>IFERROR(VLOOKUP(A291,'Teacher to Teacher Refer'!$B$2:$E$100,4,FALSE),0)</f>
        <v>0</v>
      </c>
      <c r="M291" s="31">
        <f>IFERROR(VLOOKUP(A291,Quality!$A$2:$B$510,2,FALSE),0)</f>
        <v>1532</v>
      </c>
    </row>
    <row r="292" spans="1:13" x14ac:dyDescent="0.25">
      <c r="A292" s="7" t="s">
        <v>311</v>
      </c>
      <c r="B292" s="7" t="s">
        <v>1039</v>
      </c>
      <c r="C292" s="7">
        <v>57</v>
      </c>
      <c r="D292" s="7">
        <v>12</v>
      </c>
      <c r="E292" s="7">
        <v>20</v>
      </c>
      <c r="F292" s="7">
        <v>3.95</v>
      </c>
      <c r="G292" s="7">
        <v>877</v>
      </c>
      <c r="H292" s="7">
        <v>7</v>
      </c>
      <c r="I292" s="7">
        <v>9</v>
      </c>
      <c r="J292" s="7">
        <v>9</v>
      </c>
      <c r="K292" s="7">
        <v>0</v>
      </c>
      <c r="L292" s="31">
        <f>IFERROR(VLOOKUP(A292,'Teacher to Teacher Refer'!$B$2:$E$100,4,FALSE),0)</f>
        <v>0</v>
      </c>
      <c r="M292" s="31">
        <f>IFERROR(VLOOKUP(A292,Quality!$A$2:$B$510,2,FALSE),0)</f>
        <v>392</v>
      </c>
    </row>
    <row r="293" spans="1:13" x14ac:dyDescent="0.25">
      <c r="A293" s="7" t="s">
        <v>312</v>
      </c>
      <c r="B293" s="7" t="s">
        <v>1040</v>
      </c>
      <c r="C293" s="7">
        <v>305</v>
      </c>
      <c r="D293" s="7">
        <v>12</v>
      </c>
      <c r="E293" s="7">
        <v>13</v>
      </c>
      <c r="F293" s="7">
        <v>3.23</v>
      </c>
      <c r="G293" s="7">
        <v>66</v>
      </c>
      <c r="H293" s="7">
        <v>0</v>
      </c>
      <c r="I293" s="7">
        <v>17</v>
      </c>
      <c r="J293" s="7">
        <v>0</v>
      </c>
      <c r="K293" s="7">
        <v>0</v>
      </c>
      <c r="L293" s="31">
        <f>IFERROR(VLOOKUP(A293,'Teacher to Teacher Refer'!$B$2:$E$100,4,FALSE),0)</f>
        <v>0</v>
      </c>
      <c r="M293" s="31">
        <f>IFERROR(VLOOKUP(A293,Quality!$A$2:$B$510,2,FALSE),0)</f>
        <v>3050</v>
      </c>
    </row>
    <row r="294" spans="1:13" x14ac:dyDescent="0.25">
      <c r="A294" s="7" t="s">
        <v>313</v>
      </c>
      <c r="B294" s="7" t="s">
        <v>1041</v>
      </c>
      <c r="C294" s="7">
        <v>11</v>
      </c>
      <c r="D294" s="7">
        <v>12</v>
      </c>
      <c r="E294" s="7">
        <v>22</v>
      </c>
      <c r="F294" s="7">
        <v>4.7300000000000004</v>
      </c>
      <c r="G294" s="7">
        <v>9</v>
      </c>
      <c r="H294" s="7">
        <v>0</v>
      </c>
      <c r="I294" s="7">
        <v>17</v>
      </c>
      <c r="J294" s="7">
        <v>10</v>
      </c>
      <c r="K294" s="7">
        <v>5</v>
      </c>
      <c r="L294" s="31">
        <f>IFERROR(VLOOKUP(A294,'Teacher to Teacher Refer'!$B$2:$E$100,4,FALSE),0)</f>
        <v>0</v>
      </c>
      <c r="M294" s="31">
        <f>IFERROR(VLOOKUP(A294,Quality!$A$2:$B$510,2,FALSE),0)</f>
        <v>0</v>
      </c>
    </row>
    <row r="295" spans="1:13" x14ac:dyDescent="0.25">
      <c r="A295" s="7" t="s">
        <v>314</v>
      </c>
      <c r="B295" s="7" t="s">
        <v>1042</v>
      </c>
      <c r="C295" s="7">
        <v>736</v>
      </c>
      <c r="D295" s="7">
        <v>12</v>
      </c>
      <c r="E295" s="7">
        <v>65</v>
      </c>
      <c r="F295" s="7">
        <v>3.6</v>
      </c>
      <c r="G295" s="7">
        <v>234</v>
      </c>
      <c r="H295" s="7">
        <v>0</v>
      </c>
      <c r="I295" s="7">
        <v>6</v>
      </c>
      <c r="J295" s="7">
        <v>1</v>
      </c>
      <c r="K295" s="7">
        <v>0</v>
      </c>
      <c r="L295" s="31">
        <f>IFERROR(VLOOKUP(A295,'Teacher to Teacher Refer'!$B$2:$E$100,4,FALSE),0)</f>
        <v>0</v>
      </c>
      <c r="M295" s="31">
        <f>IFERROR(VLOOKUP(A295,Quality!$A$2:$B$510,2,FALSE),0)</f>
        <v>7328</v>
      </c>
    </row>
    <row r="296" spans="1:13" x14ac:dyDescent="0.25">
      <c r="A296" s="7" t="s">
        <v>315</v>
      </c>
      <c r="B296" s="7" t="s">
        <v>1043</v>
      </c>
      <c r="C296" s="7">
        <v>10</v>
      </c>
      <c r="D296" s="7">
        <v>11</v>
      </c>
      <c r="E296" s="7">
        <v>71</v>
      </c>
      <c r="F296" s="7">
        <v>5</v>
      </c>
      <c r="G296" s="7">
        <v>30</v>
      </c>
      <c r="H296" s="7">
        <v>0</v>
      </c>
      <c r="I296" s="7">
        <v>11</v>
      </c>
      <c r="J296" s="7">
        <v>0</v>
      </c>
      <c r="K296" s="7">
        <v>10</v>
      </c>
      <c r="L296" s="31">
        <f>IFERROR(VLOOKUP(A296,'Teacher to Teacher Refer'!$B$2:$E$100,4,FALSE),0)</f>
        <v>0</v>
      </c>
      <c r="M296" s="31">
        <f>IFERROR(VLOOKUP(A296,Quality!$A$2:$B$510,2,FALSE),0)</f>
        <v>49</v>
      </c>
    </row>
    <row r="297" spans="1:13" x14ac:dyDescent="0.25">
      <c r="A297" s="7" t="s">
        <v>316</v>
      </c>
      <c r="B297" s="7" t="s">
        <v>1044</v>
      </c>
      <c r="C297" s="7">
        <v>41</v>
      </c>
      <c r="D297" s="7">
        <v>11</v>
      </c>
      <c r="E297" s="7">
        <v>18</v>
      </c>
      <c r="F297" s="7">
        <v>2.71</v>
      </c>
      <c r="G297" s="7">
        <v>31</v>
      </c>
      <c r="H297" s="7">
        <v>0</v>
      </c>
      <c r="I297" s="7">
        <v>0</v>
      </c>
      <c r="J297" s="7">
        <v>0</v>
      </c>
      <c r="K297" s="7">
        <v>1</v>
      </c>
      <c r="L297" s="31">
        <f>IFERROR(VLOOKUP(A297,'Teacher to Teacher Refer'!$B$2:$E$100,4,FALSE),0)</f>
        <v>0</v>
      </c>
      <c r="M297" s="31">
        <f>IFERROR(VLOOKUP(A297,Quality!$A$2:$B$510,2,FALSE),0)</f>
        <v>0</v>
      </c>
    </row>
    <row r="298" spans="1:13" x14ac:dyDescent="0.25">
      <c r="A298" s="7" t="s">
        <v>317</v>
      </c>
      <c r="B298" s="7" t="s">
        <v>1045</v>
      </c>
      <c r="C298" s="7">
        <v>2</v>
      </c>
      <c r="D298" s="7">
        <v>11</v>
      </c>
      <c r="E298" s="7">
        <v>13</v>
      </c>
      <c r="F298" s="7">
        <v>5</v>
      </c>
      <c r="G298" s="7">
        <v>9</v>
      </c>
      <c r="H298" s="7">
        <v>0</v>
      </c>
      <c r="I298" s="7">
        <v>91</v>
      </c>
      <c r="J298" s="7">
        <v>65</v>
      </c>
      <c r="K298" s="7">
        <v>1</v>
      </c>
      <c r="L298" s="31">
        <f>IFERROR(VLOOKUP(A298,'Teacher to Teacher Refer'!$B$2:$E$100,4,FALSE),0)</f>
        <v>1</v>
      </c>
      <c r="M298" s="31">
        <f>IFERROR(VLOOKUP(A298,Quality!$A$2:$B$510,2,FALSE),0)</f>
        <v>10</v>
      </c>
    </row>
    <row r="299" spans="1:13" x14ac:dyDescent="0.25">
      <c r="A299" s="7" t="s">
        <v>318</v>
      </c>
      <c r="B299" s="7" t="s">
        <v>1046</v>
      </c>
      <c r="C299" s="7">
        <v>14</v>
      </c>
      <c r="D299" s="7">
        <v>11</v>
      </c>
      <c r="E299" s="7">
        <v>21</v>
      </c>
      <c r="F299" s="7">
        <v>4.76</v>
      </c>
      <c r="G299" s="7">
        <v>39</v>
      </c>
      <c r="H299" s="7">
        <v>0</v>
      </c>
      <c r="I299" s="7">
        <v>10</v>
      </c>
      <c r="J299" s="7">
        <v>4</v>
      </c>
      <c r="K299" s="7">
        <v>3</v>
      </c>
      <c r="L299" s="31">
        <f>IFERROR(VLOOKUP(A299,'Teacher to Teacher Refer'!$B$2:$E$100,4,FALSE),0)</f>
        <v>0</v>
      </c>
      <c r="M299" s="31">
        <f>IFERROR(VLOOKUP(A299,Quality!$A$2:$B$510,2,FALSE),0)</f>
        <v>112</v>
      </c>
    </row>
    <row r="300" spans="1:13" x14ac:dyDescent="0.25">
      <c r="A300" s="7" t="s">
        <v>319</v>
      </c>
      <c r="B300" s="7" t="s">
        <v>1047</v>
      </c>
      <c r="C300" s="7">
        <v>46</v>
      </c>
      <c r="D300" s="7">
        <v>11</v>
      </c>
      <c r="E300" s="7">
        <v>12</v>
      </c>
      <c r="F300" s="7">
        <v>3.82</v>
      </c>
      <c r="G300" s="7">
        <v>554</v>
      </c>
      <c r="H300" s="7">
        <v>8</v>
      </c>
      <c r="I300" s="7">
        <v>9</v>
      </c>
      <c r="J300" s="7">
        <v>9</v>
      </c>
      <c r="K300" s="7">
        <v>2</v>
      </c>
      <c r="L300" s="31">
        <f>IFERROR(VLOOKUP(A300,'Teacher to Teacher Refer'!$B$2:$E$100,4,FALSE),0)</f>
        <v>0</v>
      </c>
      <c r="M300" s="31">
        <f>IFERROR(VLOOKUP(A300,Quality!$A$2:$B$510,2,FALSE),0)</f>
        <v>31</v>
      </c>
    </row>
    <row r="301" spans="1:13" x14ac:dyDescent="0.25">
      <c r="A301" s="7" t="s">
        <v>320</v>
      </c>
      <c r="B301" s="7" t="s">
        <v>1048</v>
      </c>
      <c r="C301" s="7">
        <v>80</v>
      </c>
      <c r="D301" s="7">
        <v>11</v>
      </c>
      <c r="E301" s="7">
        <v>68</v>
      </c>
      <c r="F301" s="7">
        <v>4.88</v>
      </c>
      <c r="G301" s="7">
        <v>271</v>
      </c>
      <c r="H301" s="7">
        <v>1</v>
      </c>
      <c r="I301" s="7">
        <v>7</v>
      </c>
      <c r="J301" s="7">
        <v>0</v>
      </c>
      <c r="K301" s="7">
        <v>1</v>
      </c>
      <c r="L301" s="31">
        <f>IFERROR(VLOOKUP(A301,'Teacher to Teacher Refer'!$B$2:$E$100,4,FALSE),0)</f>
        <v>0</v>
      </c>
      <c r="M301" s="31">
        <f>IFERROR(VLOOKUP(A301,Quality!$A$2:$B$510,2,FALSE),0)</f>
        <v>730</v>
      </c>
    </row>
    <row r="302" spans="1:13" x14ac:dyDescent="0.25">
      <c r="A302" s="7" t="s">
        <v>321</v>
      </c>
      <c r="B302" s="7" t="s">
        <v>1049</v>
      </c>
      <c r="C302" s="7">
        <v>2</v>
      </c>
      <c r="D302" s="7">
        <v>11</v>
      </c>
      <c r="E302" s="7">
        <v>11</v>
      </c>
      <c r="F302" s="7">
        <v>5</v>
      </c>
      <c r="G302" s="7">
        <v>1</v>
      </c>
      <c r="H302" s="7">
        <v>0</v>
      </c>
      <c r="I302" s="7">
        <v>725</v>
      </c>
      <c r="J302" s="7">
        <v>88</v>
      </c>
      <c r="K302" s="7">
        <v>1</v>
      </c>
      <c r="L302" s="31">
        <f>IFERROR(VLOOKUP(A302,'Teacher to Teacher Refer'!$B$2:$E$100,4,FALSE),0)</f>
        <v>0</v>
      </c>
      <c r="M302" s="31">
        <f>IFERROR(VLOOKUP(A302,Quality!$A$2:$B$510,2,FALSE),0)</f>
        <v>20</v>
      </c>
    </row>
    <row r="303" spans="1:13" x14ac:dyDescent="0.25">
      <c r="A303" s="7" t="s">
        <v>322</v>
      </c>
      <c r="B303" s="7" t="s">
        <v>1050</v>
      </c>
      <c r="C303" s="7">
        <v>14</v>
      </c>
      <c r="D303" s="7">
        <v>11</v>
      </c>
      <c r="E303" s="7">
        <v>12</v>
      </c>
      <c r="F303" s="7">
        <v>4.42</v>
      </c>
      <c r="G303" s="7">
        <v>19</v>
      </c>
      <c r="H303" s="7">
        <v>0</v>
      </c>
      <c r="I303" s="7">
        <v>0</v>
      </c>
      <c r="J303" s="7">
        <v>0</v>
      </c>
      <c r="K303" s="7">
        <v>1</v>
      </c>
      <c r="L303" s="31">
        <f>IFERROR(VLOOKUP(A303,'Teacher to Teacher Refer'!$B$2:$E$100,4,FALSE),0)</f>
        <v>0</v>
      </c>
      <c r="M303" s="31">
        <f>IFERROR(VLOOKUP(A303,Quality!$A$2:$B$510,2,FALSE),0)</f>
        <v>0</v>
      </c>
    </row>
    <row r="304" spans="1:13" x14ac:dyDescent="0.25">
      <c r="A304" s="7" t="s">
        <v>323</v>
      </c>
      <c r="B304" s="7" t="s">
        <v>1051</v>
      </c>
      <c r="C304" s="7">
        <v>3</v>
      </c>
      <c r="D304" s="7">
        <v>11</v>
      </c>
      <c r="E304" s="7">
        <v>14</v>
      </c>
      <c r="F304" s="7">
        <v>5</v>
      </c>
      <c r="G304" s="7">
        <v>0</v>
      </c>
      <c r="H304" s="7">
        <v>0</v>
      </c>
      <c r="I304" s="7">
        <v>195</v>
      </c>
      <c r="J304" s="7">
        <v>195</v>
      </c>
      <c r="K304" s="7">
        <v>3</v>
      </c>
      <c r="L304" s="31">
        <f>IFERROR(VLOOKUP(A304,'Teacher to Teacher Refer'!$B$2:$E$100,4,FALSE),0)</f>
        <v>0</v>
      </c>
      <c r="M304" s="31">
        <f>IFERROR(VLOOKUP(A304,Quality!$A$2:$B$510,2,FALSE),0)</f>
        <v>2</v>
      </c>
    </row>
    <row r="305" spans="1:13" x14ac:dyDescent="0.25">
      <c r="A305" s="7" t="s">
        <v>324</v>
      </c>
      <c r="B305" s="7" t="s">
        <v>1052</v>
      </c>
      <c r="C305" s="7">
        <v>130</v>
      </c>
      <c r="D305" s="7">
        <v>11</v>
      </c>
      <c r="E305" s="7">
        <v>269</v>
      </c>
      <c r="F305" s="7">
        <v>4.97</v>
      </c>
      <c r="G305" s="7">
        <v>106</v>
      </c>
      <c r="H305" s="7">
        <v>7</v>
      </c>
      <c r="I305" s="7">
        <v>14</v>
      </c>
      <c r="J305" s="7">
        <v>2</v>
      </c>
      <c r="K305" s="7">
        <v>34</v>
      </c>
      <c r="L305" s="31">
        <f>IFERROR(VLOOKUP(A305,'Teacher to Teacher Refer'!$B$2:$E$100,4,FALSE),0)</f>
        <v>0</v>
      </c>
      <c r="M305" s="31">
        <f>IFERROR(VLOOKUP(A305,Quality!$A$2:$B$510,2,FALSE),0)</f>
        <v>1040</v>
      </c>
    </row>
    <row r="306" spans="1:13" x14ac:dyDescent="0.25">
      <c r="A306" s="7" t="s">
        <v>325</v>
      </c>
      <c r="B306" s="7" t="s">
        <v>1053</v>
      </c>
      <c r="C306" s="7">
        <v>23</v>
      </c>
      <c r="D306" s="7">
        <v>10</v>
      </c>
      <c r="E306" s="7">
        <v>31</v>
      </c>
      <c r="F306" s="7">
        <v>4.7699999999999996</v>
      </c>
      <c r="G306" s="7">
        <v>37</v>
      </c>
      <c r="H306" s="7">
        <v>0</v>
      </c>
      <c r="I306" s="7">
        <v>11</v>
      </c>
      <c r="J306" s="7">
        <v>11</v>
      </c>
      <c r="K306" s="7">
        <v>3</v>
      </c>
      <c r="L306" s="31">
        <f>IFERROR(VLOOKUP(A306,'Teacher to Teacher Refer'!$B$2:$E$100,4,FALSE),0)</f>
        <v>1</v>
      </c>
      <c r="M306" s="31">
        <f>IFERROR(VLOOKUP(A306,Quality!$A$2:$B$510,2,FALSE),0)</f>
        <v>40</v>
      </c>
    </row>
    <row r="307" spans="1:13" x14ac:dyDescent="0.25">
      <c r="A307" s="7" t="s">
        <v>326</v>
      </c>
      <c r="B307" s="7" t="s">
        <v>1054</v>
      </c>
      <c r="C307" s="7">
        <v>2</v>
      </c>
      <c r="D307" s="7">
        <v>10</v>
      </c>
      <c r="E307" s="7">
        <v>10</v>
      </c>
      <c r="F307" s="7">
        <v>4.8899999999999997</v>
      </c>
      <c r="G307" s="7">
        <v>2</v>
      </c>
      <c r="H307" s="7">
        <v>0</v>
      </c>
      <c r="I307" s="7">
        <v>354</v>
      </c>
      <c r="J307" s="7">
        <v>4</v>
      </c>
      <c r="K307" s="7">
        <v>1</v>
      </c>
      <c r="L307" s="31">
        <f>IFERROR(VLOOKUP(A307,'Teacher to Teacher Refer'!$B$2:$E$100,4,FALSE),0)</f>
        <v>0</v>
      </c>
      <c r="M307" s="31">
        <f>IFERROR(VLOOKUP(A307,Quality!$A$2:$B$510,2,FALSE),0)</f>
        <v>0</v>
      </c>
    </row>
    <row r="308" spans="1:13" x14ac:dyDescent="0.25">
      <c r="A308" s="7" t="s">
        <v>327</v>
      </c>
      <c r="B308" s="7" t="s">
        <v>1055</v>
      </c>
      <c r="C308" s="7">
        <v>19</v>
      </c>
      <c r="D308" s="7">
        <v>10</v>
      </c>
      <c r="E308" s="7">
        <v>27</v>
      </c>
      <c r="F308" s="7">
        <v>4.59</v>
      </c>
      <c r="G308" s="7">
        <v>74</v>
      </c>
      <c r="H308" s="7">
        <v>0</v>
      </c>
      <c r="I308" s="7">
        <v>7</v>
      </c>
      <c r="J308" s="7">
        <v>2</v>
      </c>
      <c r="K308" s="7">
        <v>1</v>
      </c>
      <c r="L308" s="31">
        <f>IFERROR(VLOOKUP(A308,'Teacher to Teacher Refer'!$B$2:$E$100,4,FALSE),0)</f>
        <v>0</v>
      </c>
      <c r="M308" s="31">
        <f>IFERROR(VLOOKUP(A308,Quality!$A$2:$B$510,2,FALSE),0)</f>
        <v>52</v>
      </c>
    </row>
    <row r="309" spans="1:13" x14ac:dyDescent="0.25">
      <c r="A309" s="7" t="s">
        <v>328</v>
      </c>
      <c r="B309" s="7" t="s">
        <v>1056</v>
      </c>
      <c r="C309" s="7">
        <v>155</v>
      </c>
      <c r="D309" s="7">
        <v>10</v>
      </c>
      <c r="E309" s="7">
        <v>29</v>
      </c>
      <c r="F309" s="7">
        <v>3.97</v>
      </c>
      <c r="G309" s="7">
        <v>357</v>
      </c>
      <c r="H309" s="7">
        <v>0</v>
      </c>
      <c r="I309" s="7">
        <v>0</v>
      </c>
      <c r="J309" s="7">
        <v>0</v>
      </c>
      <c r="K309" s="7">
        <v>1</v>
      </c>
      <c r="L309" s="31">
        <f>IFERROR(VLOOKUP(A309,'Teacher to Teacher Refer'!$B$2:$E$100,4,FALSE),0)</f>
        <v>0</v>
      </c>
      <c r="M309" s="31">
        <f>IFERROR(VLOOKUP(A309,Quality!$A$2:$B$510,2,FALSE),0)</f>
        <v>1550</v>
      </c>
    </row>
    <row r="310" spans="1:13" x14ac:dyDescent="0.25">
      <c r="A310" s="7" t="s">
        <v>329</v>
      </c>
      <c r="B310" s="7" t="s">
        <v>1057</v>
      </c>
      <c r="C310" s="7">
        <v>2</v>
      </c>
      <c r="D310" s="7">
        <v>10</v>
      </c>
      <c r="E310" s="7">
        <v>10</v>
      </c>
      <c r="F310" s="7">
        <v>4.0999999999999996</v>
      </c>
      <c r="G310" s="7">
        <v>5</v>
      </c>
      <c r="H310" s="7">
        <v>0</v>
      </c>
      <c r="I310" s="7">
        <v>5</v>
      </c>
      <c r="J310" s="7">
        <v>0</v>
      </c>
      <c r="K310" s="7">
        <v>1</v>
      </c>
      <c r="L310" s="31">
        <f>IFERROR(VLOOKUP(A310,'Teacher to Teacher Refer'!$B$2:$E$100,4,FALSE),0)</f>
        <v>0</v>
      </c>
      <c r="M310" s="31">
        <f>IFERROR(VLOOKUP(A310,Quality!$A$2:$B$510,2,FALSE),0)</f>
        <v>0</v>
      </c>
    </row>
    <row r="311" spans="1:13" x14ac:dyDescent="0.25">
      <c r="A311" s="7" t="s">
        <v>330</v>
      </c>
      <c r="B311" s="7" t="s">
        <v>1058</v>
      </c>
      <c r="C311" s="7">
        <v>2</v>
      </c>
      <c r="D311" s="7">
        <v>10</v>
      </c>
      <c r="E311" s="7">
        <v>17</v>
      </c>
      <c r="F311" s="7">
        <v>5</v>
      </c>
      <c r="G311" s="7">
        <v>0</v>
      </c>
      <c r="H311" s="7">
        <v>0</v>
      </c>
      <c r="I311" s="7">
        <v>10</v>
      </c>
      <c r="J311" s="7">
        <v>10</v>
      </c>
      <c r="K311" s="7">
        <v>2</v>
      </c>
      <c r="L311" s="31">
        <f>IFERROR(VLOOKUP(A311,'Teacher to Teacher Refer'!$B$2:$E$100,4,FALSE),0)</f>
        <v>0</v>
      </c>
      <c r="M311" s="31">
        <f>IFERROR(VLOOKUP(A311,Quality!$A$2:$B$510,2,FALSE),0)</f>
        <v>2</v>
      </c>
    </row>
    <row r="312" spans="1:13" x14ac:dyDescent="0.25">
      <c r="A312" s="7" t="s">
        <v>331</v>
      </c>
      <c r="B312" s="7" t="s">
        <v>1059</v>
      </c>
      <c r="C312" s="7">
        <v>18</v>
      </c>
      <c r="D312" s="7">
        <v>9</v>
      </c>
      <c r="E312" s="7">
        <v>10</v>
      </c>
      <c r="F312" s="7">
        <v>4.3</v>
      </c>
      <c r="G312" s="7">
        <v>52</v>
      </c>
      <c r="H312" s="7">
        <v>0</v>
      </c>
      <c r="I312" s="7">
        <v>7</v>
      </c>
      <c r="J312" s="7">
        <v>0</v>
      </c>
      <c r="K312" s="7">
        <v>0</v>
      </c>
      <c r="L312" s="31">
        <f>IFERROR(VLOOKUP(A312,'Teacher to Teacher Refer'!$B$2:$E$100,4,FALSE),0)</f>
        <v>0</v>
      </c>
      <c r="M312" s="31">
        <f>IFERROR(VLOOKUP(A312,Quality!$A$2:$B$510,2,FALSE),0)</f>
        <v>0</v>
      </c>
    </row>
    <row r="313" spans="1:13" x14ac:dyDescent="0.25">
      <c r="A313" s="7" t="s">
        <v>332</v>
      </c>
      <c r="B313" s="7" t="s">
        <v>1060</v>
      </c>
      <c r="C313" s="7">
        <v>1</v>
      </c>
      <c r="D313" s="7">
        <v>9</v>
      </c>
      <c r="E313" s="7">
        <v>9</v>
      </c>
      <c r="F313" s="7">
        <v>3.22</v>
      </c>
      <c r="G313" s="7">
        <v>15</v>
      </c>
      <c r="H313" s="7">
        <v>2</v>
      </c>
      <c r="I313" s="7">
        <v>0</v>
      </c>
      <c r="J313" s="7">
        <v>0</v>
      </c>
      <c r="K313" s="7">
        <v>1</v>
      </c>
      <c r="L313" s="31">
        <f>IFERROR(VLOOKUP(A313,'Teacher to Teacher Refer'!$B$2:$E$100,4,FALSE),0)</f>
        <v>0</v>
      </c>
      <c r="M313" s="31">
        <f>IFERROR(VLOOKUP(A313,Quality!$A$2:$B$510,2,FALSE),0)</f>
        <v>0</v>
      </c>
    </row>
    <row r="314" spans="1:13" x14ac:dyDescent="0.25">
      <c r="A314" s="7" t="s">
        <v>333</v>
      </c>
      <c r="B314" s="7" t="s">
        <v>1061</v>
      </c>
      <c r="C314" s="7">
        <v>202</v>
      </c>
      <c r="D314" s="7">
        <v>9</v>
      </c>
      <c r="E314" s="7">
        <v>853</v>
      </c>
      <c r="F314" s="7">
        <v>4.62</v>
      </c>
      <c r="G314" s="7">
        <v>297</v>
      </c>
      <c r="H314" s="7">
        <v>1</v>
      </c>
      <c r="I314" s="7">
        <v>21</v>
      </c>
      <c r="J314" s="7">
        <v>4</v>
      </c>
      <c r="K314" s="7">
        <v>202</v>
      </c>
      <c r="L314" s="31">
        <f>IFERROR(VLOOKUP(A314,'Teacher to Teacher Refer'!$B$2:$E$100,4,FALSE),0)</f>
        <v>0</v>
      </c>
      <c r="M314" s="31">
        <f>IFERROR(VLOOKUP(A314,Quality!$A$2:$B$510,2,FALSE),0)</f>
        <v>2</v>
      </c>
    </row>
    <row r="315" spans="1:13" x14ac:dyDescent="0.25">
      <c r="A315" s="7" t="s">
        <v>334</v>
      </c>
      <c r="B315" s="7" t="s">
        <v>1062</v>
      </c>
      <c r="C315" s="7">
        <v>374</v>
      </c>
      <c r="D315" s="7">
        <v>9</v>
      </c>
      <c r="E315" s="7">
        <v>563</v>
      </c>
      <c r="F315" s="7">
        <v>4.9400000000000004</v>
      </c>
      <c r="G315" s="7">
        <v>625</v>
      </c>
      <c r="H315" s="7">
        <v>0</v>
      </c>
      <c r="I315" s="7">
        <v>14</v>
      </c>
      <c r="J315" s="7">
        <v>2</v>
      </c>
      <c r="K315" s="7">
        <v>44</v>
      </c>
      <c r="L315" s="31">
        <f>IFERROR(VLOOKUP(A315,'Teacher to Teacher Refer'!$B$2:$E$100,4,FALSE),0)</f>
        <v>0</v>
      </c>
      <c r="M315" s="31">
        <f>IFERROR(VLOOKUP(A315,Quality!$A$2:$B$510,2,FALSE),0)</f>
        <v>3342</v>
      </c>
    </row>
    <row r="316" spans="1:13" x14ac:dyDescent="0.25">
      <c r="A316" s="7" t="s">
        <v>335</v>
      </c>
      <c r="B316" s="7" t="s">
        <v>1063</v>
      </c>
      <c r="C316" s="7">
        <v>1</v>
      </c>
      <c r="D316" s="7">
        <v>8</v>
      </c>
      <c r="E316" s="7">
        <v>8</v>
      </c>
      <c r="F316" s="7">
        <v>5</v>
      </c>
      <c r="G316" s="7">
        <v>1</v>
      </c>
      <c r="H316" s="7">
        <v>0</v>
      </c>
      <c r="I316" s="7">
        <v>96</v>
      </c>
      <c r="J316" s="7">
        <v>96</v>
      </c>
      <c r="K316" s="7">
        <v>1</v>
      </c>
      <c r="L316" s="31">
        <f>IFERROR(VLOOKUP(A316,'Teacher to Teacher Refer'!$B$2:$E$100,4,FALSE),0)</f>
        <v>0</v>
      </c>
      <c r="M316" s="31">
        <f>IFERROR(VLOOKUP(A316,Quality!$A$2:$B$510,2,FALSE),0)</f>
        <v>4</v>
      </c>
    </row>
    <row r="317" spans="1:13" x14ac:dyDescent="0.25">
      <c r="A317" s="7" t="s">
        <v>336</v>
      </c>
      <c r="B317" s="7" t="s">
        <v>1064</v>
      </c>
      <c r="C317" s="7">
        <v>2</v>
      </c>
      <c r="D317" s="7">
        <v>8</v>
      </c>
      <c r="E317" s="7">
        <v>8</v>
      </c>
      <c r="F317" s="7">
        <v>5</v>
      </c>
      <c r="G317" s="7">
        <v>1</v>
      </c>
      <c r="H317" s="7">
        <v>0</v>
      </c>
      <c r="I317" s="7">
        <v>171</v>
      </c>
      <c r="J317" s="7">
        <v>1</v>
      </c>
      <c r="K317" s="7">
        <v>1</v>
      </c>
      <c r="L317" s="31">
        <f>IFERROR(VLOOKUP(A317,'Teacher to Teacher Refer'!$B$2:$E$100,4,FALSE),0)</f>
        <v>0</v>
      </c>
      <c r="M317" s="31">
        <f>IFERROR(VLOOKUP(A317,Quality!$A$2:$B$510,2,FALSE),0)</f>
        <v>0</v>
      </c>
    </row>
    <row r="318" spans="1:13" x14ac:dyDescent="0.25">
      <c r="A318" s="7" t="s">
        <v>337</v>
      </c>
      <c r="B318" s="7" t="s">
        <v>1065</v>
      </c>
      <c r="C318" s="7">
        <v>3</v>
      </c>
      <c r="D318" s="7">
        <v>8</v>
      </c>
      <c r="E318" s="7">
        <v>9</v>
      </c>
      <c r="F318" s="7">
        <v>4.1100000000000003</v>
      </c>
      <c r="G318" s="7">
        <v>2</v>
      </c>
      <c r="H318" s="7">
        <v>0</v>
      </c>
      <c r="I318" s="7">
        <v>10</v>
      </c>
      <c r="J318" s="7">
        <v>10</v>
      </c>
      <c r="K318" s="7">
        <v>1</v>
      </c>
      <c r="L318" s="31">
        <f>IFERROR(VLOOKUP(A318,'Teacher to Teacher Refer'!$B$2:$E$100,4,FALSE),0)</f>
        <v>1</v>
      </c>
      <c r="M318" s="31">
        <f>IFERROR(VLOOKUP(A318,Quality!$A$2:$B$510,2,FALSE),0)</f>
        <v>0</v>
      </c>
    </row>
    <row r="319" spans="1:13" x14ac:dyDescent="0.25">
      <c r="A319" s="7" t="s">
        <v>338</v>
      </c>
      <c r="B319" s="7" t="s">
        <v>1066</v>
      </c>
      <c r="C319" s="7">
        <v>3</v>
      </c>
      <c r="D319" s="7">
        <v>8</v>
      </c>
      <c r="E319" s="7">
        <v>9</v>
      </c>
      <c r="F319" s="7">
        <v>3.89</v>
      </c>
      <c r="G319" s="7">
        <v>7</v>
      </c>
      <c r="H319" s="7">
        <v>1</v>
      </c>
      <c r="I319" s="7">
        <v>6</v>
      </c>
      <c r="J319" s="7">
        <v>6</v>
      </c>
      <c r="K319" s="7">
        <v>1</v>
      </c>
      <c r="L319" s="31">
        <f>IFERROR(VLOOKUP(A319,'Teacher to Teacher Refer'!$B$2:$E$100,4,FALSE),0)</f>
        <v>0</v>
      </c>
      <c r="M319" s="31">
        <f>IFERROR(VLOOKUP(A319,Quality!$A$2:$B$510,2,FALSE),0)</f>
        <v>7</v>
      </c>
    </row>
    <row r="320" spans="1:13" x14ac:dyDescent="0.25">
      <c r="A320" s="7" t="s">
        <v>339</v>
      </c>
      <c r="B320" s="7" t="s">
        <v>1067</v>
      </c>
      <c r="C320" s="7">
        <v>33</v>
      </c>
      <c r="D320" s="7">
        <v>8</v>
      </c>
      <c r="E320" s="7">
        <v>9</v>
      </c>
      <c r="F320" s="7">
        <v>3.44</v>
      </c>
      <c r="G320" s="7">
        <v>505</v>
      </c>
      <c r="H320" s="7">
        <v>5</v>
      </c>
      <c r="I320" s="7">
        <v>2</v>
      </c>
      <c r="J320" s="7">
        <v>2</v>
      </c>
      <c r="K320" s="7">
        <v>0</v>
      </c>
      <c r="L320" s="31">
        <f>IFERROR(VLOOKUP(A320,'Teacher to Teacher Refer'!$B$2:$E$100,4,FALSE),0)</f>
        <v>0</v>
      </c>
      <c r="M320" s="31">
        <f>IFERROR(VLOOKUP(A320,Quality!$A$2:$B$510,2,FALSE),0)</f>
        <v>0</v>
      </c>
    </row>
    <row r="321" spans="1:13" x14ac:dyDescent="0.25">
      <c r="A321" s="7" t="s">
        <v>340</v>
      </c>
      <c r="B321" s="7" t="s">
        <v>1068</v>
      </c>
      <c r="C321" s="7">
        <v>27</v>
      </c>
      <c r="D321" s="7">
        <v>8</v>
      </c>
      <c r="E321" s="7">
        <v>12</v>
      </c>
      <c r="F321" s="7">
        <v>2.67</v>
      </c>
      <c r="G321" s="7">
        <v>63</v>
      </c>
      <c r="H321" s="7">
        <v>0</v>
      </c>
      <c r="I321" s="7">
        <v>3</v>
      </c>
      <c r="J321" s="7">
        <v>1</v>
      </c>
      <c r="K321" s="7">
        <v>1</v>
      </c>
      <c r="L321" s="31">
        <f>IFERROR(VLOOKUP(A321,'Teacher to Teacher Refer'!$B$2:$E$100,4,FALSE),0)</f>
        <v>0</v>
      </c>
      <c r="M321" s="31">
        <f>IFERROR(VLOOKUP(A321,Quality!$A$2:$B$510,2,FALSE),0)</f>
        <v>0</v>
      </c>
    </row>
    <row r="322" spans="1:13" x14ac:dyDescent="0.25">
      <c r="A322" s="7" t="s">
        <v>341</v>
      </c>
      <c r="B322" s="7" t="s">
        <v>1069</v>
      </c>
      <c r="C322" s="7">
        <v>100</v>
      </c>
      <c r="D322" s="7">
        <v>8</v>
      </c>
      <c r="E322" s="7">
        <v>298</v>
      </c>
      <c r="F322" s="7">
        <v>4.91</v>
      </c>
      <c r="G322" s="7">
        <v>77</v>
      </c>
      <c r="H322" s="7">
        <v>0</v>
      </c>
      <c r="I322" s="7">
        <v>14</v>
      </c>
      <c r="J322" s="7">
        <v>2</v>
      </c>
      <c r="K322" s="7">
        <v>85</v>
      </c>
      <c r="L322" s="31">
        <f>IFERROR(VLOOKUP(A322,'Teacher to Teacher Refer'!$B$2:$E$100,4,FALSE),0)</f>
        <v>0</v>
      </c>
      <c r="M322" s="31">
        <f>IFERROR(VLOOKUP(A322,Quality!$A$2:$B$510,2,FALSE),0)</f>
        <v>0</v>
      </c>
    </row>
    <row r="323" spans="1:13" x14ac:dyDescent="0.25">
      <c r="A323" s="7" t="s">
        <v>342</v>
      </c>
      <c r="B323" s="7" t="s">
        <v>1070</v>
      </c>
      <c r="C323" s="7">
        <v>3</v>
      </c>
      <c r="D323" s="7">
        <v>8</v>
      </c>
      <c r="E323" s="7">
        <v>12</v>
      </c>
      <c r="F323" s="7">
        <v>4.67</v>
      </c>
      <c r="G323" s="7">
        <v>2</v>
      </c>
      <c r="H323" s="7">
        <v>0</v>
      </c>
      <c r="I323" s="7">
        <v>8</v>
      </c>
      <c r="J323" s="7">
        <v>8</v>
      </c>
      <c r="K323" s="7">
        <v>2</v>
      </c>
      <c r="L323" s="31">
        <f>IFERROR(VLOOKUP(A323,'Teacher to Teacher Refer'!$B$2:$E$100,4,FALSE),0)</f>
        <v>0</v>
      </c>
      <c r="M323" s="31">
        <f>IFERROR(VLOOKUP(A323,Quality!$A$2:$B$510,2,FALSE),0)</f>
        <v>0</v>
      </c>
    </row>
    <row r="324" spans="1:13" x14ac:dyDescent="0.25">
      <c r="A324" s="7" t="s">
        <v>343</v>
      </c>
      <c r="B324" s="7" t="s">
        <v>1071</v>
      </c>
      <c r="C324" s="7">
        <v>5</v>
      </c>
      <c r="D324" s="7">
        <v>8</v>
      </c>
      <c r="E324" s="7">
        <v>14</v>
      </c>
      <c r="F324" s="7">
        <v>5</v>
      </c>
      <c r="G324" s="7">
        <v>2</v>
      </c>
      <c r="H324" s="7">
        <v>0</v>
      </c>
      <c r="I324" s="7">
        <v>46</v>
      </c>
      <c r="J324" s="7">
        <v>5</v>
      </c>
      <c r="K324" s="7">
        <v>1</v>
      </c>
      <c r="L324" s="31">
        <f>IFERROR(VLOOKUP(A324,'Teacher to Teacher Refer'!$B$2:$E$100,4,FALSE),0)</f>
        <v>0</v>
      </c>
      <c r="M324" s="31">
        <f>IFERROR(VLOOKUP(A324,Quality!$A$2:$B$510,2,FALSE),0)</f>
        <v>50</v>
      </c>
    </row>
    <row r="325" spans="1:13" x14ac:dyDescent="0.25">
      <c r="A325" s="7" t="s">
        <v>344</v>
      </c>
      <c r="B325" s="7" t="s">
        <v>1072</v>
      </c>
      <c r="C325" s="7">
        <v>4</v>
      </c>
      <c r="D325" s="7">
        <v>8</v>
      </c>
      <c r="E325" s="7">
        <v>9</v>
      </c>
      <c r="F325" s="7">
        <v>5</v>
      </c>
      <c r="G325" s="7">
        <v>8</v>
      </c>
      <c r="H325" s="7">
        <v>0</v>
      </c>
      <c r="I325" s="7">
        <v>10</v>
      </c>
      <c r="J325" s="7">
        <v>10</v>
      </c>
      <c r="K325" s="7">
        <v>1</v>
      </c>
      <c r="L325" s="31">
        <f>IFERROR(VLOOKUP(A325,'Teacher to Teacher Refer'!$B$2:$E$100,4,FALSE),0)</f>
        <v>0</v>
      </c>
      <c r="M325" s="31">
        <f>IFERROR(VLOOKUP(A325,Quality!$A$2:$B$510,2,FALSE),0)</f>
        <v>7</v>
      </c>
    </row>
    <row r="326" spans="1:13" x14ac:dyDescent="0.25">
      <c r="A326" s="7" t="s">
        <v>345</v>
      </c>
      <c r="B326" s="7" t="s">
        <v>1073</v>
      </c>
      <c r="C326" s="7">
        <v>10</v>
      </c>
      <c r="D326" s="7">
        <v>8</v>
      </c>
      <c r="E326" s="7">
        <v>16</v>
      </c>
      <c r="F326" s="7">
        <v>4.3099999999999996</v>
      </c>
      <c r="G326" s="7">
        <v>41</v>
      </c>
      <c r="H326" s="7">
        <v>0</v>
      </c>
      <c r="I326" s="7">
        <v>2</v>
      </c>
      <c r="J326" s="7">
        <v>0</v>
      </c>
      <c r="K326" s="7">
        <v>1</v>
      </c>
      <c r="L326" s="31">
        <f>IFERROR(VLOOKUP(A326,'Teacher to Teacher Refer'!$B$2:$E$100,4,FALSE),0)</f>
        <v>0</v>
      </c>
      <c r="M326" s="31">
        <f>IFERROR(VLOOKUP(A326,Quality!$A$2:$B$510,2,FALSE),0)</f>
        <v>31</v>
      </c>
    </row>
    <row r="327" spans="1:13" x14ac:dyDescent="0.25">
      <c r="A327" s="7" t="s">
        <v>346</v>
      </c>
      <c r="B327" s="7" t="s">
        <v>1074</v>
      </c>
      <c r="C327" s="7">
        <v>20</v>
      </c>
      <c r="D327" s="7">
        <v>8</v>
      </c>
      <c r="E327" s="7">
        <v>9</v>
      </c>
      <c r="F327" s="7">
        <v>3.44</v>
      </c>
      <c r="G327" s="7">
        <v>69</v>
      </c>
      <c r="H327" s="7">
        <v>0</v>
      </c>
      <c r="I327" s="7">
        <v>0</v>
      </c>
      <c r="J327" s="7">
        <v>0</v>
      </c>
      <c r="K327" s="7">
        <v>1</v>
      </c>
      <c r="L327" s="31">
        <f>IFERROR(VLOOKUP(A327,'Teacher to Teacher Refer'!$B$2:$E$100,4,FALSE),0)</f>
        <v>0</v>
      </c>
      <c r="M327" s="31">
        <f>IFERROR(VLOOKUP(A327,Quality!$A$2:$B$510,2,FALSE),0)</f>
        <v>1</v>
      </c>
    </row>
    <row r="328" spans="1:13" x14ac:dyDescent="0.25">
      <c r="A328" s="7" t="s">
        <v>347</v>
      </c>
      <c r="B328" s="7" t="s">
        <v>1075</v>
      </c>
      <c r="C328" s="7">
        <v>25</v>
      </c>
      <c r="D328" s="7">
        <v>7</v>
      </c>
      <c r="E328" s="7">
        <v>16</v>
      </c>
      <c r="F328" s="7">
        <v>4.5</v>
      </c>
      <c r="G328" s="7">
        <v>270</v>
      </c>
      <c r="H328" s="7">
        <v>1</v>
      </c>
      <c r="I328" s="7">
        <v>5</v>
      </c>
      <c r="J328" s="7">
        <v>5</v>
      </c>
      <c r="K328" s="7">
        <v>1</v>
      </c>
      <c r="L328" s="31">
        <f>IFERROR(VLOOKUP(A328,'Teacher to Teacher Refer'!$B$2:$E$100,4,FALSE),0)</f>
        <v>1</v>
      </c>
      <c r="M328" s="31">
        <f>IFERROR(VLOOKUP(A328,Quality!$A$2:$B$510,2,FALSE),0)</f>
        <v>54</v>
      </c>
    </row>
    <row r="329" spans="1:13" x14ac:dyDescent="0.25">
      <c r="A329" s="7" t="s">
        <v>348</v>
      </c>
      <c r="B329" s="7" t="s">
        <v>1076</v>
      </c>
      <c r="C329" s="7">
        <v>9</v>
      </c>
      <c r="D329" s="7">
        <v>7</v>
      </c>
      <c r="E329" s="7">
        <v>7</v>
      </c>
      <c r="F329" s="7">
        <v>1.71</v>
      </c>
      <c r="G329" s="7">
        <v>12</v>
      </c>
      <c r="H329" s="7">
        <v>0</v>
      </c>
      <c r="I329" s="7">
        <v>4</v>
      </c>
      <c r="J329" s="7">
        <v>4</v>
      </c>
      <c r="K329" s="7">
        <v>1</v>
      </c>
      <c r="L329" s="31">
        <f>IFERROR(VLOOKUP(A329,'Teacher to Teacher Refer'!$B$2:$E$100,4,FALSE),0)</f>
        <v>0</v>
      </c>
      <c r="M329" s="31">
        <f>IFERROR(VLOOKUP(A329,Quality!$A$2:$B$510,2,FALSE),0)</f>
        <v>0</v>
      </c>
    </row>
    <row r="330" spans="1:13" x14ac:dyDescent="0.25">
      <c r="A330" s="7" t="s">
        <v>349</v>
      </c>
      <c r="B330" s="7" t="s">
        <v>1077</v>
      </c>
      <c r="C330" s="7">
        <v>13</v>
      </c>
      <c r="D330" s="7">
        <v>7</v>
      </c>
      <c r="E330" s="7">
        <v>11</v>
      </c>
      <c r="F330" s="7">
        <v>4.3600000000000003</v>
      </c>
      <c r="G330" s="7">
        <v>83</v>
      </c>
      <c r="H330" s="7">
        <v>1</v>
      </c>
      <c r="I330" s="7">
        <v>7</v>
      </c>
      <c r="J330" s="7">
        <v>0</v>
      </c>
      <c r="K330" s="7">
        <v>0</v>
      </c>
      <c r="L330" s="31">
        <f>IFERROR(VLOOKUP(A330,'Teacher to Teacher Refer'!$B$2:$E$100,4,FALSE),0)</f>
        <v>0</v>
      </c>
      <c r="M330" s="31">
        <f>IFERROR(VLOOKUP(A330,Quality!$A$2:$B$510,2,FALSE),0)</f>
        <v>0</v>
      </c>
    </row>
    <row r="331" spans="1:13" x14ac:dyDescent="0.25">
      <c r="A331" s="7" t="s">
        <v>350</v>
      </c>
      <c r="B331" s="7" t="s">
        <v>1078</v>
      </c>
      <c r="C331" s="7">
        <v>26</v>
      </c>
      <c r="D331" s="7">
        <v>7</v>
      </c>
      <c r="E331" s="7">
        <v>17</v>
      </c>
      <c r="F331" s="7">
        <v>3.35</v>
      </c>
      <c r="G331" s="7">
        <v>10</v>
      </c>
      <c r="H331" s="7">
        <v>0</v>
      </c>
      <c r="I331" s="7">
        <v>147</v>
      </c>
      <c r="J331" s="7">
        <v>50</v>
      </c>
      <c r="K331" s="7">
        <v>1</v>
      </c>
      <c r="L331" s="31">
        <f>IFERROR(VLOOKUP(A331,'Teacher to Teacher Refer'!$B$2:$E$100,4,FALSE),0)</f>
        <v>0</v>
      </c>
      <c r="M331" s="31">
        <f>IFERROR(VLOOKUP(A331,Quality!$A$2:$B$510,2,FALSE),0)</f>
        <v>210</v>
      </c>
    </row>
    <row r="332" spans="1:13" x14ac:dyDescent="0.25">
      <c r="A332" s="7" t="s">
        <v>351</v>
      </c>
      <c r="B332" s="7" t="s">
        <v>1079</v>
      </c>
      <c r="C332" s="7">
        <v>14</v>
      </c>
      <c r="D332" s="7">
        <v>7</v>
      </c>
      <c r="E332" s="7">
        <v>12</v>
      </c>
      <c r="F332" s="7">
        <v>3.82</v>
      </c>
      <c r="G332" s="7">
        <v>71</v>
      </c>
      <c r="H332" s="7">
        <v>0</v>
      </c>
      <c r="I332" s="7">
        <v>4</v>
      </c>
      <c r="J332" s="7">
        <v>2</v>
      </c>
      <c r="K332" s="7">
        <v>1</v>
      </c>
      <c r="L332" s="31">
        <f>IFERROR(VLOOKUP(A332,'Teacher to Teacher Refer'!$B$2:$E$100,4,FALSE),0)</f>
        <v>0</v>
      </c>
      <c r="M332" s="31">
        <f>IFERROR(VLOOKUP(A332,Quality!$A$2:$B$510,2,FALSE),0)</f>
        <v>55</v>
      </c>
    </row>
    <row r="333" spans="1:13" x14ac:dyDescent="0.25">
      <c r="A333" s="7" t="s">
        <v>352</v>
      </c>
      <c r="B333" s="7" t="s">
        <v>1080</v>
      </c>
      <c r="C333" s="7">
        <v>2</v>
      </c>
      <c r="D333" s="7">
        <v>7</v>
      </c>
      <c r="E333" s="7">
        <v>7</v>
      </c>
      <c r="F333" s="7">
        <v>5</v>
      </c>
      <c r="G333" s="7">
        <v>2</v>
      </c>
      <c r="H333" s="7">
        <v>0</v>
      </c>
      <c r="I333" s="7">
        <v>10</v>
      </c>
      <c r="J333" s="7">
        <v>0</v>
      </c>
      <c r="K333" s="7">
        <v>1</v>
      </c>
      <c r="L333" s="31">
        <f>IFERROR(VLOOKUP(A333,'Teacher to Teacher Refer'!$B$2:$E$100,4,FALSE),0)</f>
        <v>0</v>
      </c>
      <c r="M333" s="31">
        <f>IFERROR(VLOOKUP(A333,Quality!$A$2:$B$510,2,FALSE),0)</f>
        <v>0</v>
      </c>
    </row>
    <row r="334" spans="1:13" x14ac:dyDescent="0.25">
      <c r="A334" s="7" t="s">
        <v>353</v>
      </c>
      <c r="B334" s="7" t="s">
        <v>1081</v>
      </c>
      <c r="C334" s="7">
        <v>690</v>
      </c>
      <c r="D334" s="7">
        <v>7</v>
      </c>
      <c r="E334" s="7">
        <v>8</v>
      </c>
      <c r="F334" s="7">
        <v>2.75</v>
      </c>
      <c r="G334" s="7">
        <v>50</v>
      </c>
      <c r="H334" s="7">
        <v>0</v>
      </c>
      <c r="I334" s="7">
        <v>7</v>
      </c>
      <c r="J334" s="7">
        <v>0</v>
      </c>
      <c r="K334" s="7">
        <v>0</v>
      </c>
      <c r="L334" s="31">
        <f>IFERROR(VLOOKUP(A334,'Teacher to Teacher Refer'!$B$2:$E$100,4,FALSE),0)</f>
        <v>0</v>
      </c>
      <c r="M334" s="31">
        <f>IFERROR(VLOOKUP(A334,Quality!$A$2:$B$510,2,FALSE),0)</f>
        <v>6898</v>
      </c>
    </row>
    <row r="335" spans="1:13" x14ac:dyDescent="0.25">
      <c r="A335" s="7" t="s">
        <v>354</v>
      </c>
      <c r="B335" s="7" t="s">
        <v>1082</v>
      </c>
      <c r="C335" s="7">
        <v>9</v>
      </c>
      <c r="D335" s="7">
        <v>7</v>
      </c>
      <c r="E335" s="7">
        <v>14</v>
      </c>
      <c r="F335" s="7">
        <v>4.54</v>
      </c>
      <c r="G335" s="7">
        <v>5</v>
      </c>
      <c r="H335" s="7">
        <v>1</v>
      </c>
      <c r="I335" s="7">
        <v>5</v>
      </c>
      <c r="J335" s="7">
        <v>5</v>
      </c>
      <c r="K335" s="7">
        <v>3</v>
      </c>
      <c r="L335" s="31">
        <f>IFERROR(VLOOKUP(A335,'Teacher to Teacher Refer'!$B$2:$E$100,4,FALSE),0)</f>
        <v>0</v>
      </c>
      <c r="M335" s="31">
        <f>IFERROR(VLOOKUP(A335,Quality!$A$2:$B$510,2,FALSE),0)</f>
        <v>10</v>
      </c>
    </row>
    <row r="336" spans="1:13" x14ac:dyDescent="0.25">
      <c r="A336" s="7" t="s">
        <v>355</v>
      </c>
      <c r="B336" s="7" t="s">
        <v>1083</v>
      </c>
      <c r="C336" s="7">
        <v>40</v>
      </c>
      <c r="D336" s="7">
        <v>7</v>
      </c>
      <c r="E336" s="7">
        <v>141</v>
      </c>
      <c r="F336" s="7">
        <v>4.83</v>
      </c>
      <c r="G336" s="7">
        <v>98</v>
      </c>
      <c r="H336" s="7">
        <v>0</v>
      </c>
      <c r="I336" s="7">
        <v>17</v>
      </c>
      <c r="J336" s="7">
        <v>0</v>
      </c>
      <c r="K336" s="7">
        <v>35</v>
      </c>
      <c r="L336" s="31">
        <f>IFERROR(VLOOKUP(A336,'Teacher to Teacher Refer'!$B$2:$E$100,4,FALSE),0)</f>
        <v>0</v>
      </c>
      <c r="M336" s="31">
        <f>IFERROR(VLOOKUP(A336,Quality!$A$2:$B$510,2,FALSE),0)</f>
        <v>400</v>
      </c>
    </row>
    <row r="337" spans="1:13" x14ac:dyDescent="0.25">
      <c r="A337" s="7" t="s">
        <v>356</v>
      </c>
      <c r="B337" s="7" t="s">
        <v>1084</v>
      </c>
      <c r="C337" s="7">
        <v>710</v>
      </c>
      <c r="D337" s="7">
        <v>7</v>
      </c>
      <c r="E337" s="7">
        <v>11</v>
      </c>
      <c r="F337" s="7">
        <v>3.55</v>
      </c>
      <c r="G337" s="7">
        <v>603</v>
      </c>
      <c r="H337" s="7">
        <v>1</v>
      </c>
      <c r="I337" s="7">
        <v>15</v>
      </c>
      <c r="J337" s="7">
        <v>2</v>
      </c>
      <c r="K337" s="7">
        <v>0</v>
      </c>
      <c r="L337" s="31">
        <f>IFERROR(VLOOKUP(A337,'Teacher to Teacher Refer'!$B$2:$E$100,4,FALSE),0)</f>
        <v>0</v>
      </c>
      <c r="M337" s="31">
        <f>IFERROR(VLOOKUP(A337,Quality!$A$2:$B$510,2,FALSE),0)</f>
        <v>7104</v>
      </c>
    </row>
    <row r="338" spans="1:13" x14ac:dyDescent="0.25">
      <c r="A338" s="7" t="s">
        <v>357</v>
      </c>
      <c r="B338" s="7" t="s">
        <v>1085</v>
      </c>
      <c r="C338" s="7">
        <v>43</v>
      </c>
      <c r="D338" s="7">
        <v>7</v>
      </c>
      <c r="E338" s="7">
        <v>73</v>
      </c>
      <c r="F338" s="7">
        <v>4.8899999999999997</v>
      </c>
      <c r="G338" s="7">
        <v>154</v>
      </c>
      <c r="H338" s="7">
        <v>0</v>
      </c>
      <c r="I338" s="7">
        <v>7</v>
      </c>
      <c r="J338" s="7">
        <v>0</v>
      </c>
      <c r="K338" s="7">
        <v>4</v>
      </c>
      <c r="L338" s="31">
        <f>IFERROR(VLOOKUP(A338,'Teacher to Teacher Refer'!$B$2:$E$100,4,FALSE),0)</f>
        <v>0</v>
      </c>
      <c r="M338" s="31">
        <f>IFERROR(VLOOKUP(A338,Quality!$A$2:$B$510,2,FALSE),0)</f>
        <v>0</v>
      </c>
    </row>
    <row r="339" spans="1:13" x14ac:dyDescent="0.25">
      <c r="A339" s="7" t="s">
        <v>358</v>
      </c>
      <c r="B339" s="7" t="s">
        <v>1086</v>
      </c>
      <c r="C339" s="7">
        <v>2</v>
      </c>
      <c r="D339" s="7">
        <v>7</v>
      </c>
      <c r="E339" s="7">
        <v>8</v>
      </c>
      <c r="F339" s="7">
        <v>5</v>
      </c>
      <c r="G339" s="7">
        <v>5</v>
      </c>
      <c r="H339" s="7">
        <v>0</v>
      </c>
      <c r="I339" s="7">
        <v>237</v>
      </c>
      <c r="J339" s="7">
        <v>56</v>
      </c>
      <c r="K339" s="7">
        <v>2</v>
      </c>
      <c r="L339" s="31">
        <f>IFERROR(VLOOKUP(A339,'Teacher to Teacher Refer'!$B$2:$E$100,4,FALSE),0)</f>
        <v>0</v>
      </c>
      <c r="M339" s="31">
        <f>IFERROR(VLOOKUP(A339,Quality!$A$2:$B$510,2,FALSE),0)</f>
        <v>10</v>
      </c>
    </row>
    <row r="340" spans="1:13" x14ac:dyDescent="0.25">
      <c r="A340" s="7" t="s">
        <v>359</v>
      </c>
      <c r="B340" s="7" t="s">
        <v>1087</v>
      </c>
      <c r="C340" s="7">
        <v>5</v>
      </c>
      <c r="D340" s="7">
        <v>6</v>
      </c>
      <c r="E340" s="7">
        <v>11</v>
      </c>
      <c r="F340" s="7">
        <v>4.45</v>
      </c>
      <c r="G340" s="7">
        <v>20</v>
      </c>
      <c r="H340" s="7">
        <v>0</v>
      </c>
      <c r="I340" s="7">
        <v>8</v>
      </c>
      <c r="J340" s="7">
        <v>8</v>
      </c>
      <c r="K340" s="7">
        <v>4</v>
      </c>
      <c r="L340" s="31">
        <f>IFERROR(VLOOKUP(A340,'Teacher to Teacher Refer'!$B$2:$E$100,4,FALSE),0)</f>
        <v>0</v>
      </c>
      <c r="M340" s="31">
        <f>IFERROR(VLOOKUP(A340,Quality!$A$2:$B$510,2,FALSE),0)</f>
        <v>0</v>
      </c>
    </row>
    <row r="341" spans="1:13" x14ac:dyDescent="0.25">
      <c r="A341" s="7" t="s">
        <v>360</v>
      </c>
      <c r="B341" s="7" t="s">
        <v>1088</v>
      </c>
      <c r="C341" s="7">
        <v>3</v>
      </c>
      <c r="D341" s="7">
        <v>6</v>
      </c>
      <c r="E341" s="7">
        <v>6</v>
      </c>
      <c r="F341" s="7">
        <v>5</v>
      </c>
      <c r="G341" s="7">
        <v>1</v>
      </c>
      <c r="H341" s="7">
        <v>0</v>
      </c>
      <c r="I341" s="7">
        <v>6</v>
      </c>
      <c r="J341" s="7">
        <v>6</v>
      </c>
      <c r="K341" s="7">
        <v>1</v>
      </c>
      <c r="L341" s="31">
        <f>IFERROR(VLOOKUP(A341,'Teacher to Teacher Refer'!$B$2:$E$100,4,FALSE),0)</f>
        <v>0</v>
      </c>
      <c r="M341" s="31">
        <f>IFERROR(VLOOKUP(A341,Quality!$A$2:$B$510,2,FALSE),0)</f>
        <v>7</v>
      </c>
    </row>
    <row r="342" spans="1:13" x14ac:dyDescent="0.25">
      <c r="A342" s="7" t="s">
        <v>361</v>
      </c>
      <c r="B342" s="7" t="s">
        <v>1089</v>
      </c>
      <c r="C342" s="7">
        <v>13</v>
      </c>
      <c r="D342" s="7">
        <v>6</v>
      </c>
      <c r="E342" s="7">
        <v>7</v>
      </c>
      <c r="F342" s="7">
        <v>2.86</v>
      </c>
      <c r="G342" s="7">
        <v>63</v>
      </c>
      <c r="H342" s="7">
        <v>0</v>
      </c>
      <c r="I342" s="7">
        <v>6</v>
      </c>
      <c r="J342" s="7">
        <v>4</v>
      </c>
      <c r="K342" s="7">
        <v>1</v>
      </c>
      <c r="L342" s="31">
        <f>IFERROR(VLOOKUP(A342,'Teacher to Teacher Refer'!$B$2:$E$100,4,FALSE),0)</f>
        <v>0</v>
      </c>
      <c r="M342" s="31">
        <f>IFERROR(VLOOKUP(A342,Quality!$A$2:$B$510,2,FALSE),0)</f>
        <v>0</v>
      </c>
    </row>
    <row r="343" spans="1:13" x14ac:dyDescent="0.25">
      <c r="A343" s="7" t="s">
        <v>362</v>
      </c>
      <c r="B343" s="7" t="s">
        <v>1090</v>
      </c>
      <c r="C343" s="7">
        <v>146</v>
      </c>
      <c r="D343" s="7">
        <v>6</v>
      </c>
      <c r="E343" s="7">
        <v>111</v>
      </c>
      <c r="F343" s="7">
        <v>4.7699999999999996</v>
      </c>
      <c r="G343" s="7">
        <v>130</v>
      </c>
      <c r="H343" s="7">
        <v>0</v>
      </c>
      <c r="I343" s="7">
        <v>16</v>
      </c>
      <c r="J343" s="7">
        <v>0</v>
      </c>
      <c r="K343" s="7">
        <v>0</v>
      </c>
      <c r="L343" s="31">
        <f>IFERROR(VLOOKUP(A343,'Teacher to Teacher Refer'!$B$2:$E$100,4,FALSE),0)</f>
        <v>0</v>
      </c>
      <c r="M343" s="31">
        <f>IFERROR(VLOOKUP(A343,Quality!$A$2:$B$510,2,FALSE),0)</f>
        <v>1392</v>
      </c>
    </row>
    <row r="344" spans="1:13" x14ac:dyDescent="0.25">
      <c r="A344" s="7" t="s">
        <v>363</v>
      </c>
      <c r="B344" s="7" t="s">
        <v>1091</v>
      </c>
      <c r="C344" s="7">
        <v>2</v>
      </c>
      <c r="D344" s="7">
        <v>6</v>
      </c>
      <c r="E344" s="7">
        <v>7</v>
      </c>
      <c r="F344" s="7">
        <v>4.43</v>
      </c>
      <c r="G344" s="7">
        <v>2</v>
      </c>
      <c r="H344" s="7">
        <v>0</v>
      </c>
      <c r="I344" s="7">
        <v>8</v>
      </c>
      <c r="J344" s="7">
        <v>8</v>
      </c>
      <c r="K344" s="7">
        <v>1</v>
      </c>
      <c r="L344" s="31">
        <f>IFERROR(VLOOKUP(A344,'Teacher to Teacher Refer'!$B$2:$E$100,4,FALSE),0)</f>
        <v>0</v>
      </c>
      <c r="M344" s="31">
        <f>IFERROR(VLOOKUP(A344,Quality!$A$2:$B$510,2,FALSE),0)</f>
        <v>7</v>
      </c>
    </row>
    <row r="345" spans="1:13" x14ac:dyDescent="0.25">
      <c r="A345" s="7" t="s">
        <v>364</v>
      </c>
      <c r="B345" s="7" t="s">
        <v>1092</v>
      </c>
      <c r="C345" s="7">
        <v>34</v>
      </c>
      <c r="D345" s="7">
        <v>6</v>
      </c>
      <c r="E345" s="7">
        <v>12</v>
      </c>
      <c r="F345" s="7">
        <v>4.82</v>
      </c>
      <c r="G345" s="7">
        <v>39</v>
      </c>
      <c r="H345" s="7">
        <v>0</v>
      </c>
      <c r="I345" s="7">
        <v>37</v>
      </c>
      <c r="J345" s="7">
        <v>6</v>
      </c>
      <c r="K345" s="7">
        <v>0</v>
      </c>
      <c r="L345" s="31">
        <f>IFERROR(VLOOKUP(A345,'Teacher to Teacher Refer'!$B$2:$E$100,4,FALSE),0)</f>
        <v>0</v>
      </c>
      <c r="M345" s="31">
        <f>IFERROR(VLOOKUP(A345,Quality!$A$2:$B$510,2,FALSE),0)</f>
        <v>326</v>
      </c>
    </row>
    <row r="346" spans="1:13" x14ac:dyDescent="0.25">
      <c r="A346" s="7" t="s">
        <v>365</v>
      </c>
      <c r="B346" s="7" t="s">
        <v>1093</v>
      </c>
      <c r="C346" s="7">
        <v>2</v>
      </c>
      <c r="D346" s="7">
        <v>6</v>
      </c>
      <c r="E346" s="7">
        <v>6</v>
      </c>
      <c r="F346" s="7">
        <v>4.4000000000000004</v>
      </c>
      <c r="G346" s="7">
        <v>0</v>
      </c>
      <c r="H346" s="7">
        <v>0</v>
      </c>
      <c r="I346" s="7">
        <v>11</v>
      </c>
      <c r="J346" s="7">
        <v>1</v>
      </c>
      <c r="K346" s="7">
        <v>1</v>
      </c>
      <c r="L346" s="31">
        <f>IFERROR(VLOOKUP(A346,'Teacher to Teacher Refer'!$B$2:$E$100,4,FALSE),0)</f>
        <v>0</v>
      </c>
      <c r="M346" s="31">
        <f>IFERROR(VLOOKUP(A346,Quality!$A$2:$B$510,2,FALSE),0)</f>
        <v>0</v>
      </c>
    </row>
    <row r="347" spans="1:13" x14ac:dyDescent="0.25">
      <c r="A347" s="7" t="s">
        <v>366</v>
      </c>
      <c r="B347" s="7" t="s">
        <v>1094</v>
      </c>
      <c r="C347" s="7">
        <v>14</v>
      </c>
      <c r="D347" s="7">
        <v>6</v>
      </c>
      <c r="E347" s="7">
        <v>18</v>
      </c>
      <c r="F347" s="7">
        <v>4.5</v>
      </c>
      <c r="G347" s="7">
        <v>38</v>
      </c>
      <c r="H347" s="7">
        <v>0</v>
      </c>
      <c r="I347" s="7">
        <v>1</v>
      </c>
      <c r="J347" s="7">
        <v>1</v>
      </c>
      <c r="K347" s="7">
        <v>1</v>
      </c>
      <c r="L347" s="31">
        <f>IFERROR(VLOOKUP(A347,'Teacher to Teacher Refer'!$B$2:$E$100,4,FALSE),0)</f>
        <v>0</v>
      </c>
      <c r="M347" s="31">
        <f>IFERROR(VLOOKUP(A347,Quality!$A$2:$B$510,2,FALSE),0)</f>
        <v>11</v>
      </c>
    </row>
    <row r="348" spans="1:13" x14ac:dyDescent="0.25">
      <c r="A348" s="7" t="s">
        <v>367</v>
      </c>
      <c r="B348" s="7" t="s">
        <v>1095</v>
      </c>
      <c r="C348" s="7">
        <v>115</v>
      </c>
      <c r="D348" s="7">
        <v>6</v>
      </c>
      <c r="E348" s="7">
        <v>251</v>
      </c>
      <c r="F348" s="7">
        <v>4.9800000000000004</v>
      </c>
      <c r="G348" s="7">
        <v>221</v>
      </c>
      <c r="H348" s="7">
        <v>0</v>
      </c>
      <c r="I348" s="7">
        <v>68</v>
      </c>
      <c r="J348" s="7">
        <v>23</v>
      </c>
      <c r="K348" s="7">
        <v>39</v>
      </c>
      <c r="L348" s="31">
        <f>IFERROR(VLOOKUP(A348,'Teacher to Teacher Refer'!$B$2:$E$100,4,FALSE),0)</f>
        <v>0</v>
      </c>
      <c r="M348" s="31">
        <f>IFERROR(VLOOKUP(A348,Quality!$A$2:$B$510,2,FALSE),0)</f>
        <v>421</v>
      </c>
    </row>
    <row r="349" spans="1:13" x14ac:dyDescent="0.25">
      <c r="A349" s="7" t="s">
        <v>368</v>
      </c>
      <c r="B349" s="7" t="s">
        <v>1096</v>
      </c>
      <c r="C349" s="7">
        <v>9</v>
      </c>
      <c r="D349" s="7">
        <v>5</v>
      </c>
      <c r="E349" s="7">
        <v>5</v>
      </c>
      <c r="F349" s="7">
        <v>4.2</v>
      </c>
      <c r="G349" s="7">
        <v>116</v>
      </c>
      <c r="H349" s="7">
        <v>0</v>
      </c>
      <c r="I349" s="7">
        <v>4</v>
      </c>
      <c r="J349" s="7">
        <v>4</v>
      </c>
      <c r="K349" s="7">
        <v>1</v>
      </c>
      <c r="L349" s="31">
        <f>IFERROR(VLOOKUP(A349,'Teacher to Teacher Refer'!$B$2:$E$100,4,FALSE),0)</f>
        <v>0</v>
      </c>
      <c r="M349" s="31">
        <f>IFERROR(VLOOKUP(A349,Quality!$A$2:$B$510,2,FALSE),0)</f>
        <v>74</v>
      </c>
    </row>
    <row r="350" spans="1:13" x14ac:dyDescent="0.25">
      <c r="A350" s="7" t="s">
        <v>369</v>
      </c>
      <c r="B350" s="7" t="s">
        <v>1097</v>
      </c>
      <c r="C350" s="7">
        <v>20</v>
      </c>
      <c r="D350" s="7">
        <v>5</v>
      </c>
      <c r="E350" s="7">
        <v>11</v>
      </c>
      <c r="F350" s="7">
        <v>5</v>
      </c>
      <c r="G350" s="7">
        <v>61</v>
      </c>
      <c r="H350" s="7">
        <v>0</v>
      </c>
      <c r="I350" s="7">
        <v>12</v>
      </c>
      <c r="J350" s="7">
        <v>7</v>
      </c>
      <c r="K350" s="7">
        <v>1</v>
      </c>
      <c r="L350" s="31">
        <f>IFERROR(VLOOKUP(A350,'Teacher to Teacher Refer'!$B$2:$E$100,4,FALSE),0)</f>
        <v>0</v>
      </c>
      <c r="M350" s="31">
        <f>IFERROR(VLOOKUP(A350,Quality!$A$2:$B$510,2,FALSE),0)</f>
        <v>23</v>
      </c>
    </row>
    <row r="351" spans="1:13" x14ac:dyDescent="0.25">
      <c r="A351" s="7" t="s">
        <v>370</v>
      </c>
      <c r="B351" s="7" t="s">
        <v>1098</v>
      </c>
      <c r="C351" s="7">
        <v>41</v>
      </c>
      <c r="D351" s="7">
        <v>5</v>
      </c>
      <c r="E351" s="7">
        <v>5</v>
      </c>
      <c r="F351" s="7">
        <v>2.75</v>
      </c>
      <c r="G351" s="7">
        <v>340</v>
      </c>
      <c r="H351" s="7">
        <v>1</v>
      </c>
      <c r="I351" s="7">
        <v>0</v>
      </c>
      <c r="J351" s="7">
        <v>0</v>
      </c>
      <c r="K351" s="7">
        <v>1</v>
      </c>
      <c r="L351" s="31">
        <f>IFERROR(VLOOKUP(A351,'Teacher to Teacher Refer'!$B$2:$E$100,4,FALSE),0)</f>
        <v>0</v>
      </c>
      <c r="M351" s="31">
        <f>IFERROR(VLOOKUP(A351,Quality!$A$2:$B$510,2,FALSE),0)</f>
        <v>1</v>
      </c>
    </row>
    <row r="352" spans="1:13" x14ac:dyDescent="0.25">
      <c r="A352" s="7" t="s">
        <v>371</v>
      </c>
      <c r="B352" s="7" t="s">
        <v>1099</v>
      </c>
      <c r="C352" s="7">
        <v>8</v>
      </c>
      <c r="D352" s="7">
        <v>5</v>
      </c>
      <c r="E352" s="7">
        <v>5</v>
      </c>
      <c r="F352" s="7">
        <v>5</v>
      </c>
      <c r="G352" s="7">
        <v>0</v>
      </c>
      <c r="H352" s="7">
        <v>0</v>
      </c>
      <c r="I352" s="7">
        <v>129</v>
      </c>
      <c r="J352" s="7">
        <v>129</v>
      </c>
      <c r="K352" s="7">
        <v>1</v>
      </c>
      <c r="L352" s="31">
        <f>IFERROR(VLOOKUP(A352,'Teacher to Teacher Refer'!$B$2:$E$100,4,FALSE),0)</f>
        <v>1</v>
      </c>
      <c r="M352" s="31">
        <f>IFERROR(VLOOKUP(A352,Quality!$A$2:$B$510,2,FALSE),0)</f>
        <v>65</v>
      </c>
    </row>
    <row r="353" spans="1:13" x14ac:dyDescent="0.25">
      <c r="A353" s="7" t="s">
        <v>372</v>
      </c>
      <c r="B353" s="7" t="s">
        <v>1100</v>
      </c>
      <c r="C353" s="7">
        <v>21</v>
      </c>
      <c r="D353" s="7">
        <v>5</v>
      </c>
      <c r="E353" s="7">
        <v>19</v>
      </c>
      <c r="F353" s="7">
        <v>4.74</v>
      </c>
      <c r="G353" s="7">
        <v>175</v>
      </c>
      <c r="H353" s="7">
        <v>0</v>
      </c>
      <c r="I353" s="7">
        <v>4</v>
      </c>
      <c r="J353" s="7">
        <v>1</v>
      </c>
      <c r="K353" s="7">
        <v>0</v>
      </c>
      <c r="L353" s="31">
        <f>IFERROR(VLOOKUP(A353,'Teacher to Teacher Refer'!$B$2:$E$100,4,FALSE),0)</f>
        <v>0</v>
      </c>
      <c r="M353" s="31">
        <f>IFERROR(VLOOKUP(A353,Quality!$A$2:$B$510,2,FALSE),0)</f>
        <v>2</v>
      </c>
    </row>
    <row r="354" spans="1:13" x14ac:dyDescent="0.25">
      <c r="A354" s="7" t="s">
        <v>373</v>
      </c>
      <c r="B354" s="7" t="s">
        <v>1101</v>
      </c>
      <c r="C354" s="7">
        <v>3</v>
      </c>
      <c r="D354" s="7">
        <v>5</v>
      </c>
      <c r="E354" s="7">
        <v>8</v>
      </c>
      <c r="F354" s="7">
        <v>3.38</v>
      </c>
      <c r="G354" s="7">
        <v>3</v>
      </c>
      <c r="H354" s="7">
        <v>0</v>
      </c>
      <c r="I354" s="7">
        <v>4</v>
      </c>
      <c r="J354" s="7">
        <v>4</v>
      </c>
      <c r="K354" s="7">
        <v>1</v>
      </c>
      <c r="L354" s="31">
        <f>IFERROR(VLOOKUP(A354,'Teacher to Teacher Refer'!$B$2:$E$100,4,FALSE),0)</f>
        <v>0</v>
      </c>
      <c r="M354" s="31">
        <f>IFERROR(VLOOKUP(A354,Quality!$A$2:$B$510,2,FALSE),0)</f>
        <v>29</v>
      </c>
    </row>
    <row r="355" spans="1:13" x14ac:dyDescent="0.25">
      <c r="A355" s="7" t="s">
        <v>374</v>
      </c>
      <c r="B355" s="7" t="s">
        <v>1102</v>
      </c>
      <c r="C355" s="7">
        <v>1</v>
      </c>
      <c r="D355" s="7">
        <v>5</v>
      </c>
      <c r="E355" s="7">
        <v>5</v>
      </c>
      <c r="F355" s="7">
        <v>5</v>
      </c>
      <c r="G355" s="7">
        <v>1</v>
      </c>
      <c r="H355" s="7">
        <v>0</v>
      </c>
      <c r="I355" s="7">
        <v>18</v>
      </c>
      <c r="J355" s="7">
        <v>0</v>
      </c>
      <c r="K355" s="7">
        <v>1</v>
      </c>
      <c r="L355" s="31">
        <f>IFERROR(VLOOKUP(A355,'Teacher to Teacher Refer'!$B$2:$E$100,4,FALSE),0)</f>
        <v>0</v>
      </c>
      <c r="M355" s="31">
        <f>IFERROR(VLOOKUP(A355,Quality!$A$2:$B$510,2,FALSE),0)</f>
        <v>10</v>
      </c>
    </row>
    <row r="356" spans="1:13" x14ac:dyDescent="0.25">
      <c r="A356" s="7" t="s">
        <v>375</v>
      </c>
      <c r="B356" s="7" t="s">
        <v>1103</v>
      </c>
      <c r="C356" s="7">
        <v>3</v>
      </c>
      <c r="D356" s="7">
        <v>5</v>
      </c>
      <c r="E356" s="7">
        <v>7</v>
      </c>
      <c r="F356" s="7">
        <v>3.29</v>
      </c>
      <c r="G356" s="7">
        <v>0</v>
      </c>
      <c r="H356" s="7">
        <v>0</v>
      </c>
      <c r="I356" s="7">
        <v>38</v>
      </c>
      <c r="J356" s="7">
        <v>38</v>
      </c>
      <c r="K356" s="7">
        <v>1</v>
      </c>
      <c r="L356" s="31">
        <f>IFERROR(VLOOKUP(A356,'Teacher to Teacher Refer'!$B$2:$E$100,4,FALSE),0)</f>
        <v>0</v>
      </c>
      <c r="M356" s="31">
        <f>IFERROR(VLOOKUP(A356,Quality!$A$2:$B$510,2,FALSE),0)</f>
        <v>7</v>
      </c>
    </row>
    <row r="357" spans="1:13" x14ac:dyDescent="0.25">
      <c r="A357" s="7" t="s">
        <v>376</v>
      </c>
      <c r="B357" s="7" t="s">
        <v>1104</v>
      </c>
      <c r="C357" s="7">
        <v>12</v>
      </c>
      <c r="D357" s="7">
        <v>5</v>
      </c>
      <c r="E357" s="7">
        <v>21</v>
      </c>
      <c r="F357" s="7">
        <v>4.71</v>
      </c>
      <c r="G357" s="7">
        <v>15</v>
      </c>
      <c r="H357" s="7">
        <v>0</v>
      </c>
      <c r="I357" s="7">
        <v>26</v>
      </c>
      <c r="J357" s="7">
        <v>13</v>
      </c>
      <c r="K357" s="7">
        <v>2</v>
      </c>
      <c r="L357" s="31">
        <f>IFERROR(VLOOKUP(A357,'Teacher to Teacher Refer'!$B$2:$E$100,4,FALSE),0)</f>
        <v>0</v>
      </c>
      <c r="M357" s="31">
        <f>IFERROR(VLOOKUP(A357,Quality!$A$2:$B$510,2,FALSE),0)</f>
        <v>111</v>
      </c>
    </row>
    <row r="358" spans="1:13" x14ac:dyDescent="0.25">
      <c r="A358" s="7" t="s">
        <v>377</v>
      </c>
      <c r="B358" s="7" t="s">
        <v>1105</v>
      </c>
      <c r="C358" s="7">
        <v>19</v>
      </c>
      <c r="D358" s="7">
        <v>5</v>
      </c>
      <c r="E358" s="7">
        <v>5</v>
      </c>
      <c r="F358" s="7">
        <v>2.33</v>
      </c>
      <c r="G358" s="7">
        <v>82</v>
      </c>
      <c r="H358" s="7">
        <v>0</v>
      </c>
      <c r="I358" s="7">
        <v>3</v>
      </c>
      <c r="J358" s="7">
        <v>0</v>
      </c>
      <c r="K358" s="7">
        <v>1</v>
      </c>
      <c r="L358" s="31">
        <f>IFERROR(VLOOKUP(A358,'Teacher to Teacher Refer'!$B$2:$E$100,4,FALSE),0)</f>
        <v>0</v>
      </c>
      <c r="M358" s="31">
        <f>IFERROR(VLOOKUP(A358,Quality!$A$2:$B$510,2,FALSE),0)</f>
        <v>190</v>
      </c>
    </row>
    <row r="359" spans="1:13" x14ac:dyDescent="0.25">
      <c r="A359" s="7" t="s">
        <v>378</v>
      </c>
      <c r="B359" s="7" t="s">
        <v>1106</v>
      </c>
      <c r="C359" s="7">
        <v>4</v>
      </c>
      <c r="D359" s="7">
        <v>5</v>
      </c>
      <c r="E359" s="7">
        <v>10</v>
      </c>
      <c r="F359" s="7">
        <v>4.4000000000000004</v>
      </c>
      <c r="G359" s="7">
        <v>7</v>
      </c>
      <c r="H359" s="7">
        <v>0</v>
      </c>
      <c r="I359" s="7">
        <v>9</v>
      </c>
      <c r="J359" s="7">
        <v>2</v>
      </c>
      <c r="K359" s="7">
        <v>2</v>
      </c>
      <c r="L359" s="31">
        <f>IFERROR(VLOOKUP(A359,'Teacher to Teacher Refer'!$B$2:$E$100,4,FALSE),0)</f>
        <v>0</v>
      </c>
      <c r="M359" s="31">
        <f>IFERROR(VLOOKUP(A359,Quality!$A$2:$B$510,2,FALSE),0)</f>
        <v>18</v>
      </c>
    </row>
    <row r="360" spans="1:13" x14ac:dyDescent="0.25">
      <c r="A360" s="7" t="s">
        <v>379</v>
      </c>
      <c r="B360" s="7" t="s">
        <v>1107</v>
      </c>
      <c r="C360" s="7">
        <v>64</v>
      </c>
      <c r="D360" s="7">
        <v>5</v>
      </c>
      <c r="E360" s="7">
        <v>6</v>
      </c>
      <c r="F360" s="7">
        <v>3.67</v>
      </c>
      <c r="G360" s="7">
        <v>665</v>
      </c>
      <c r="H360" s="7">
        <v>1</v>
      </c>
      <c r="I360" s="7">
        <v>4</v>
      </c>
      <c r="J360" s="7">
        <v>2</v>
      </c>
      <c r="K360" s="7">
        <v>0</v>
      </c>
      <c r="L360" s="31">
        <f>IFERROR(VLOOKUP(A360,'Teacher to Teacher Refer'!$B$2:$E$100,4,FALSE),0)</f>
        <v>0</v>
      </c>
      <c r="M360" s="31">
        <f>IFERROR(VLOOKUP(A360,Quality!$A$2:$B$510,2,FALSE),0)</f>
        <v>568</v>
      </c>
    </row>
    <row r="361" spans="1:13" x14ac:dyDescent="0.25">
      <c r="A361" s="7" t="s">
        <v>380</v>
      </c>
      <c r="B361" s="7" t="s">
        <v>1108</v>
      </c>
      <c r="C361" s="7">
        <v>26</v>
      </c>
      <c r="D361" s="7">
        <v>5</v>
      </c>
      <c r="E361" s="7">
        <v>40</v>
      </c>
      <c r="F361" s="7">
        <v>4.9000000000000004</v>
      </c>
      <c r="G361" s="7">
        <v>63</v>
      </c>
      <c r="H361" s="7">
        <v>0</v>
      </c>
      <c r="I361" s="7">
        <v>6</v>
      </c>
      <c r="J361" s="7">
        <v>1</v>
      </c>
      <c r="K361" s="7">
        <v>7</v>
      </c>
      <c r="L361" s="31">
        <f>IFERROR(VLOOKUP(A361,'Teacher to Teacher Refer'!$B$2:$E$100,4,FALSE),0)</f>
        <v>0</v>
      </c>
      <c r="M361" s="31">
        <f>IFERROR(VLOOKUP(A361,Quality!$A$2:$B$510,2,FALSE),0)</f>
        <v>73</v>
      </c>
    </row>
    <row r="362" spans="1:13" x14ac:dyDescent="0.25">
      <c r="A362" s="7" t="s">
        <v>381</v>
      </c>
      <c r="B362" s="7" t="s">
        <v>1109</v>
      </c>
      <c r="C362" s="7">
        <v>64</v>
      </c>
      <c r="D362" s="7">
        <v>5</v>
      </c>
      <c r="E362" s="7">
        <v>32</v>
      </c>
      <c r="F362" s="7">
        <v>4.4800000000000004</v>
      </c>
      <c r="G362" s="7">
        <v>207</v>
      </c>
      <c r="H362" s="7">
        <v>0</v>
      </c>
      <c r="I362" s="7">
        <v>7</v>
      </c>
      <c r="J362" s="7">
        <v>0</v>
      </c>
      <c r="K362" s="7">
        <v>0</v>
      </c>
      <c r="L362" s="31">
        <f>IFERROR(VLOOKUP(A362,'Teacher to Teacher Refer'!$B$2:$E$100,4,FALSE),0)</f>
        <v>0</v>
      </c>
      <c r="M362" s="31">
        <f>IFERROR(VLOOKUP(A362,Quality!$A$2:$B$510,2,FALSE),0)</f>
        <v>0</v>
      </c>
    </row>
    <row r="363" spans="1:13" x14ac:dyDescent="0.25">
      <c r="A363" s="7" t="s">
        <v>382</v>
      </c>
      <c r="B363" s="7" t="s">
        <v>1110</v>
      </c>
      <c r="C363" s="7">
        <v>12</v>
      </c>
      <c r="D363" s="7">
        <v>5</v>
      </c>
      <c r="E363" s="7">
        <v>5</v>
      </c>
      <c r="F363" s="7">
        <v>3.6</v>
      </c>
      <c r="G363" s="7">
        <v>31</v>
      </c>
      <c r="H363" s="7">
        <v>0</v>
      </c>
      <c r="I363" s="7">
        <v>0</v>
      </c>
      <c r="J363" s="7">
        <v>0</v>
      </c>
      <c r="K363" s="7">
        <v>0</v>
      </c>
      <c r="L363" s="31">
        <f>IFERROR(VLOOKUP(A363,'Teacher to Teacher Refer'!$B$2:$E$100,4,FALSE),0)</f>
        <v>0</v>
      </c>
      <c r="M363" s="31">
        <f>IFERROR(VLOOKUP(A363,Quality!$A$2:$B$510,2,FALSE),0)</f>
        <v>0</v>
      </c>
    </row>
    <row r="364" spans="1:13" x14ac:dyDescent="0.25">
      <c r="A364" s="7" t="s">
        <v>383</v>
      </c>
      <c r="B364" s="7" t="s">
        <v>1111</v>
      </c>
      <c r="C364" s="7">
        <v>70</v>
      </c>
      <c r="D364" s="7">
        <v>5</v>
      </c>
      <c r="E364" s="7">
        <v>6</v>
      </c>
      <c r="F364" s="7">
        <v>3.67</v>
      </c>
      <c r="G364" s="7">
        <v>4</v>
      </c>
      <c r="H364" s="7">
        <v>0</v>
      </c>
      <c r="I364" s="7">
        <v>0</v>
      </c>
      <c r="J364" s="7">
        <v>0</v>
      </c>
      <c r="K364" s="7">
        <v>0</v>
      </c>
      <c r="L364" s="31">
        <f>IFERROR(VLOOKUP(A364,'Teacher to Teacher Refer'!$B$2:$E$100,4,FALSE),0)</f>
        <v>0</v>
      </c>
      <c r="M364" s="31">
        <f>IFERROR(VLOOKUP(A364,Quality!$A$2:$B$510,2,FALSE),0)</f>
        <v>552</v>
      </c>
    </row>
    <row r="365" spans="1:13" x14ac:dyDescent="0.25">
      <c r="A365" s="7" t="s">
        <v>384</v>
      </c>
      <c r="B365" s="7" t="s">
        <v>1112</v>
      </c>
      <c r="C365" s="7">
        <v>54</v>
      </c>
      <c r="D365" s="7">
        <v>4</v>
      </c>
      <c r="E365" s="7">
        <v>4</v>
      </c>
      <c r="F365" s="7">
        <v>3.5</v>
      </c>
      <c r="G365" s="7">
        <v>412</v>
      </c>
      <c r="H365" s="7">
        <v>0</v>
      </c>
      <c r="I365" s="7">
        <v>2</v>
      </c>
      <c r="J365" s="7">
        <v>0</v>
      </c>
      <c r="K365" s="7">
        <v>0</v>
      </c>
      <c r="L365" s="31">
        <f>IFERROR(VLOOKUP(A365,'Teacher to Teacher Refer'!$B$2:$E$100,4,FALSE),0)</f>
        <v>0</v>
      </c>
      <c r="M365" s="31">
        <f>IFERROR(VLOOKUP(A365,Quality!$A$2:$B$510,2,FALSE),0)</f>
        <v>47</v>
      </c>
    </row>
    <row r="366" spans="1:13" x14ac:dyDescent="0.25">
      <c r="A366" s="7" t="s">
        <v>385</v>
      </c>
      <c r="B366" s="7" t="s">
        <v>1113</v>
      </c>
      <c r="C366" s="7">
        <v>27</v>
      </c>
      <c r="D366" s="7">
        <v>4</v>
      </c>
      <c r="E366" s="7">
        <v>5</v>
      </c>
      <c r="F366" s="7">
        <v>3.2</v>
      </c>
      <c r="G366" s="7">
        <v>73</v>
      </c>
      <c r="H366" s="7">
        <v>0</v>
      </c>
      <c r="I366" s="7">
        <v>7</v>
      </c>
      <c r="J366" s="7">
        <v>6</v>
      </c>
      <c r="K366" s="7">
        <v>0</v>
      </c>
      <c r="L366" s="31">
        <f>IFERROR(VLOOKUP(A366,'Teacher to Teacher Refer'!$B$2:$E$100,4,FALSE),0)</f>
        <v>0</v>
      </c>
      <c r="M366" s="31">
        <f>IFERROR(VLOOKUP(A366,Quality!$A$2:$B$510,2,FALSE),0)</f>
        <v>29</v>
      </c>
    </row>
    <row r="367" spans="1:13" x14ac:dyDescent="0.25">
      <c r="A367" s="7" t="s">
        <v>386</v>
      </c>
      <c r="B367" s="7" t="s">
        <v>1114</v>
      </c>
      <c r="C367" s="7">
        <v>6</v>
      </c>
      <c r="D367" s="7">
        <v>4</v>
      </c>
      <c r="E367" s="7">
        <v>9</v>
      </c>
      <c r="F367" s="7">
        <v>4.38</v>
      </c>
      <c r="G367" s="7">
        <v>17</v>
      </c>
      <c r="H367" s="7">
        <v>0</v>
      </c>
      <c r="I367" s="7">
        <v>5</v>
      </c>
      <c r="J367" s="7">
        <v>5</v>
      </c>
      <c r="K367" s="7">
        <v>0</v>
      </c>
      <c r="L367" s="31">
        <f>IFERROR(VLOOKUP(A367,'Teacher to Teacher Refer'!$B$2:$E$100,4,FALSE),0)</f>
        <v>0</v>
      </c>
      <c r="M367" s="31">
        <f>IFERROR(VLOOKUP(A367,Quality!$A$2:$B$510,2,FALSE),0)</f>
        <v>0</v>
      </c>
    </row>
    <row r="368" spans="1:13" x14ac:dyDescent="0.25">
      <c r="A368" s="7" t="s">
        <v>387</v>
      </c>
      <c r="B368" s="7" t="s">
        <v>1115</v>
      </c>
      <c r="C368" s="7">
        <v>2</v>
      </c>
      <c r="D368" s="7">
        <v>4</v>
      </c>
      <c r="E368" s="7">
        <v>6</v>
      </c>
      <c r="F368" s="7">
        <v>4.8</v>
      </c>
      <c r="G368" s="7">
        <v>3</v>
      </c>
      <c r="H368" s="7">
        <v>0</v>
      </c>
      <c r="I368" s="7">
        <v>5</v>
      </c>
      <c r="J368" s="7">
        <v>5</v>
      </c>
      <c r="K368" s="7">
        <v>2</v>
      </c>
      <c r="L368" s="31">
        <f>IFERROR(VLOOKUP(A368,'Teacher to Teacher Refer'!$B$2:$E$100,4,FALSE),0)</f>
        <v>0</v>
      </c>
      <c r="M368" s="31">
        <f>IFERROR(VLOOKUP(A368,Quality!$A$2:$B$510,2,FALSE),0)</f>
        <v>0</v>
      </c>
    </row>
    <row r="369" spans="1:13" x14ac:dyDescent="0.25">
      <c r="A369" s="7" t="s">
        <v>388</v>
      </c>
      <c r="B369" s="7" t="s">
        <v>1116</v>
      </c>
      <c r="C369" s="7">
        <v>5</v>
      </c>
      <c r="D369" s="7">
        <v>4</v>
      </c>
      <c r="E369" s="7">
        <v>20</v>
      </c>
      <c r="F369" s="7">
        <v>5</v>
      </c>
      <c r="G369" s="7">
        <v>19</v>
      </c>
      <c r="H369" s="7">
        <v>0</v>
      </c>
      <c r="I369" s="7">
        <v>17</v>
      </c>
      <c r="J369" s="7">
        <v>2</v>
      </c>
      <c r="K369" s="7">
        <v>5</v>
      </c>
      <c r="L369" s="31">
        <f>IFERROR(VLOOKUP(A369,'Teacher to Teacher Refer'!$B$2:$E$100,4,FALSE),0)</f>
        <v>0</v>
      </c>
      <c r="M369" s="31">
        <f>IFERROR(VLOOKUP(A369,Quality!$A$2:$B$510,2,FALSE),0)</f>
        <v>44</v>
      </c>
    </row>
    <row r="370" spans="1:13" x14ac:dyDescent="0.25">
      <c r="A370" s="7" t="s">
        <v>389</v>
      </c>
      <c r="B370" s="7" t="s">
        <v>1117</v>
      </c>
      <c r="C370" s="7">
        <v>27</v>
      </c>
      <c r="D370" s="7">
        <v>4</v>
      </c>
      <c r="E370" s="7">
        <v>5</v>
      </c>
      <c r="F370" s="7">
        <v>4.5999999999999996</v>
      </c>
      <c r="G370" s="7">
        <v>141</v>
      </c>
      <c r="H370" s="7">
        <v>0</v>
      </c>
      <c r="I370" s="7">
        <v>0</v>
      </c>
      <c r="J370" s="7">
        <v>0</v>
      </c>
      <c r="K370" s="7">
        <v>0</v>
      </c>
      <c r="L370" s="31">
        <f>IFERROR(VLOOKUP(A370,'Teacher to Teacher Refer'!$B$2:$E$100,4,FALSE),0)</f>
        <v>0</v>
      </c>
      <c r="M370" s="31">
        <f>IFERROR(VLOOKUP(A370,Quality!$A$2:$B$510,2,FALSE),0)</f>
        <v>70</v>
      </c>
    </row>
    <row r="371" spans="1:13" x14ac:dyDescent="0.25">
      <c r="A371" s="7" t="s">
        <v>390</v>
      </c>
      <c r="B371" s="7" t="s">
        <v>1118</v>
      </c>
      <c r="C371" s="7">
        <v>5</v>
      </c>
      <c r="D371" s="7">
        <v>4</v>
      </c>
      <c r="E371" s="7">
        <v>6</v>
      </c>
      <c r="F371" s="7">
        <v>4.33</v>
      </c>
      <c r="G371" s="7">
        <v>20</v>
      </c>
      <c r="H371" s="7">
        <v>0</v>
      </c>
      <c r="I371" s="7">
        <v>2</v>
      </c>
      <c r="J371" s="7">
        <v>1</v>
      </c>
      <c r="K371" s="7">
        <v>0</v>
      </c>
      <c r="L371" s="31">
        <f>IFERROR(VLOOKUP(A371,'Teacher to Teacher Refer'!$B$2:$E$100,4,FALSE),0)</f>
        <v>0</v>
      </c>
      <c r="M371" s="31">
        <f>IFERROR(VLOOKUP(A371,Quality!$A$2:$B$510,2,FALSE),0)</f>
        <v>2</v>
      </c>
    </row>
    <row r="372" spans="1:13" x14ac:dyDescent="0.25">
      <c r="A372" s="7" t="s">
        <v>391</v>
      </c>
      <c r="B372" s="7" t="s">
        <v>1119</v>
      </c>
      <c r="C372" s="7">
        <v>8</v>
      </c>
      <c r="D372" s="7">
        <v>4</v>
      </c>
      <c r="E372" s="7">
        <v>5</v>
      </c>
      <c r="F372" s="7">
        <v>4.8</v>
      </c>
      <c r="G372" s="7">
        <v>54</v>
      </c>
      <c r="H372" s="7">
        <v>0</v>
      </c>
      <c r="I372" s="7">
        <v>1</v>
      </c>
      <c r="J372" s="7">
        <v>1</v>
      </c>
      <c r="K372" s="7">
        <v>1</v>
      </c>
      <c r="L372" s="31">
        <f>IFERROR(VLOOKUP(A372,'Teacher to Teacher Refer'!$B$2:$E$100,4,FALSE),0)</f>
        <v>0</v>
      </c>
      <c r="M372" s="31">
        <f>IFERROR(VLOOKUP(A372,Quality!$A$2:$B$510,2,FALSE),0)</f>
        <v>43</v>
      </c>
    </row>
    <row r="373" spans="1:13" x14ac:dyDescent="0.25">
      <c r="A373" s="7" t="s">
        <v>392</v>
      </c>
      <c r="B373" s="7" t="s">
        <v>1120</v>
      </c>
      <c r="C373" s="7">
        <v>5</v>
      </c>
      <c r="D373" s="7">
        <v>4</v>
      </c>
      <c r="E373" s="7">
        <v>4</v>
      </c>
      <c r="F373" s="7">
        <v>1.75</v>
      </c>
      <c r="G373" s="7">
        <v>10</v>
      </c>
      <c r="H373" s="7">
        <v>0</v>
      </c>
      <c r="I373" s="7">
        <v>0</v>
      </c>
      <c r="J373" s="7">
        <v>0</v>
      </c>
      <c r="K373" s="7">
        <v>1</v>
      </c>
      <c r="L373" s="31">
        <f>IFERROR(VLOOKUP(A373,'Teacher to Teacher Refer'!$B$2:$E$100,4,FALSE),0)</f>
        <v>0</v>
      </c>
      <c r="M373" s="31">
        <f>IFERROR(VLOOKUP(A373,Quality!$A$2:$B$510,2,FALSE),0)</f>
        <v>8</v>
      </c>
    </row>
    <row r="374" spans="1:13" x14ac:dyDescent="0.25">
      <c r="A374" s="7" t="s">
        <v>393</v>
      </c>
      <c r="B374" s="7" t="s">
        <v>1121</v>
      </c>
      <c r="C374" s="7">
        <v>20</v>
      </c>
      <c r="D374" s="7">
        <v>4</v>
      </c>
      <c r="E374" s="7">
        <v>28</v>
      </c>
      <c r="F374" s="7">
        <v>4.96</v>
      </c>
      <c r="G374" s="7">
        <v>13</v>
      </c>
      <c r="H374" s="7">
        <v>0</v>
      </c>
      <c r="I374" s="7">
        <v>109</v>
      </c>
      <c r="J374" s="7">
        <v>3</v>
      </c>
      <c r="K374" s="7">
        <v>7</v>
      </c>
      <c r="L374" s="31">
        <f>IFERROR(VLOOKUP(A374,'Teacher to Teacher Refer'!$B$2:$E$100,4,FALSE),0)</f>
        <v>0</v>
      </c>
      <c r="M374" s="31">
        <f>IFERROR(VLOOKUP(A374,Quality!$A$2:$B$510,2,FALSE),0)</f>
        <v>0</v>
      </c>
    </row>
    <row r="375" spans="1:13" x14ac:dyDescent="0.25">
      <c r="A375" s="7" t="s">
        <v>394</v>
      </c>
      <c r="B375" s="7" t="s">
        <v>1122</v>
      </c>
      <c r="C375" s="7">
        <v>120</v>
      </c>
      <c r="D375" s="7">
        <v>4</v>
      </c>
      <c r="E375" s="7">
        <v>129</v>
      </c>
      <c r="F375" s="7">
        <v>4.9800000000000004</v>
      </c>
      <c r="G375" s="7">
        <v>95</v>
      </c>
      <c r="H375" s="7">
        <v>0</v>
      </c>
      <c r="I375" s="7">
        <v>12</v>
      </c>
      <c r="J375" s="7">
        <v>3</v>
      </c>
      <c r="K375" s="7">
        <v>8</v>
      </c>
      <c r="L375" s="31">
        <f>IFERROR(VLOOKUP(A375,'Teacher to Teacher Refer'!$B$2:$E$100,4,FALSE),0)</f>
        <v>0</v>
      </c>
      <c r="M375" s="31">
        <f>IFERROR(VLOOKUP(A375,Quality!$A$2:$B$510,2,FALSE),0)</f>
        <v>1148</v>
      </c>
    </row>
    <row r="376" spans="1:13" x14ac:dyDescent="0.25">
      <c r="A376" s="7" t="s">
        <v>395</v>
      </c>
      <c r="B376" s="7" t="s">
        <v>1123</v>
      </c>
      <c r="C376" s="7">
        <v>3</v>
      </c>
      <c r="D376" s="7">
        <v>4</v>
      </c>
      <c r="E376" s="7">
        <v>4</v>
      </c>
      <c r="F376" s="7">
        <v>4</v>
      </c>
      <c r="G376" s="7">
        <v>3</v>
      </c>
      <c r="H376" s="7">
        <v>0</v>
      </c>
      <c r="I376" s="7">
        <v>5</v>
      </c>
      <c r="J376" s="7">
        <v>1</v>
      </c>
      <c r="K376" s="7">
        <v>0</v>
      </c>
      <c r="L376" s="31">
        <f>IFERROR(VLOOKUP(A376,'Teacher to Teacher Refer'!$B$2:$E$100,4,FALSE),0)</f>
        <v>0</v>
      </c>
      <c r="M376" s="31">
        <f>IFERROR(VLOOKUP(A376,Quality!$A$2:$B$510,2,FALSE),0)</f>
        <v>0</v>
      </c>
    </row>
    <row r="377" spans="1:13" x14ac:dyDescent="0.25">
      <c r="A377" s="7" t="s">
        <v>396</v>
      </c>
      <c r="B377" s="7" t="s">
        <v>1124</v>
      </c>
      <c r="C377" s="7">
        <v>2</v>
      </c>
      <c r="D377" s="7">
        <v>4</v>
      </c>
      <c r="E377" s="7">
        <v>4</v>
      </c>
      <c r="F377" s="7">
        <v>4</v>
      </c>
      <c r="G377" s="7">
        <v>3</v>
      </c>
      <c r="H377" s="7">
        <v>0</v>
      </c>
      <c r="I377" s="7">
        <v>13</v>
      </c>
      <c r="J377" s="7">
        <v>13</v>
      </c>
      <c r="K377" s="7">
        <v>1</v>
      </c>
      <c r="L377" s="31">
        <f>IFERROR(VLOOKUP(A377,'Teacher to Teacher Refer'!$B$2:$E$100,4,FALSE),0)</f>
        <v>0</v>
      </c>
      <c r="M377" s="31">
        <f>IFERROR(VLOOKUP(A377,Quality!$A$2:$B$510,2,FALSE),0)</f>
        <v>8</v>
      </c>
    </row>
    <row r="378" spans="1:13" x14ac:dyDescent="0.25">
      <c r="A378" s="7" t="s">
        <v>397</v>
      </c>
      <c r="B378" s="7" t="s">
        <v>1125</v>
      </c>
      <c r="C378" s="7">
        <v>16</v>
      </c>
      <c r="D378" s="7">
        <v>4</v>
      </c>
      <c r="E378" s="7">
        <v>4</v>
      </c>
      <c r="F378" s="7">
        <v>3</v>
      </c>
      <c r="G378" s="7">
        <v>85</v>
      </c>
      <c r="H378" s="7">
        <v>0</v>
      </c>
      <c r="I378" s="7">
        <v>0</v>
      </c>
      <c r="J378" s="7">
        <v>0</v>
      </c>
      <c r="K378" s="7">
        <v>0</v>
      </c>
      <c r="L378" s="31">
        <f>IFERROR(VLOOKUP(A378,'Teacher to Teacher Refer'!$B$2:$E$100,4,FALSE),0)</f>
        <v>0</v>
      </c>
      <c r="M378" s="31">
        <f>IFERROR(VLOOKUP(A378,Quality!$A$2:$B$510,2,FALSE),0)</f>
        <v>0</v>
      </c>
    </row>
    <row r="379" spans="1:13" x14ac:dyDescent="0.25">
      <c r="A379" s="7" t="s">
        <v>398</v>
      </c>
      <c r="B379" s="7" t="s">
        <v>1126</v>
      </c>
      <c r="C379" s="7">
        <v>4</v>
      </c>
      <c r="D379" s="7">
        <v>4</v>
      </c>
      <c r="E379" s="7">
        <v>7</v>
      </c>
      <c r="F379" s="7">
        <v>1.86</v>
      </c>
      <c r="G379" s="7">
        <v>3</v>
      </c>
      <c r="H379" s="7">
        <v>0</v>
      </c>
      <c r="I379" s="7">
        <v>9</v>
      </c>
      <c r="J379" s="7">
        <v>9</v>
      </c>
      <c r="K379" s="7">
        <v>1</v>
      </c>
      <c r="L379" s="31">
        <f>IFERROR(VLOOKUP(A379,'Teacher to Teacher Refer'!$B$2:$E$100,4,FALSE),0)</f>
        <v>0</v>
      </c>
      <c r="M379" s="31">
        <f>IFERROR(VLOOKUP(A379,Quality!$A$2:$B$510,2,FALSE),0)</f>
        <v>0</v>
      </c>
    </row>
    <row r="380" spans="1:13" x14ac:dyDescent="0.25">
      <c r="A380" s="7" t="s">
        <v>399</v>
      </c>
      <c r="B380" s="7" t="s">
        <v>1127</v>
      </c>
      <c r="C380" s="7">
        <v>1</v>
      </c>
      <c r="D380" s="7">
        <v>4</v>
      </c>
      <c r="E380" s="7">
        <v>4</v>
      </c>
      <c r="F380" s="7">
        <v>5</v>
      </c>
      <c r="G380" s="7">
        <v>0</v>
      </c>
      <c r="H380" s="7">
        <v>0</v>
      </c>
      <c r="I380" s="7">
        <v>4</v>
      </c>
      <c r="J380" s="7">
        <v>4</v>
      </c>
      <c r="K380" s="7">
        <v>1</v>
      </c>
      <c r="L380" s="31">
        <f>IFERROR(VLOOKUP(A380,'Teacher to Teacher Refer'!$B$2:$E$100,4,FALSE),0)</f>
        <v>0</v>
      </c>
      <c r="M380" s="31">
        <f>IFERROR(VLOOKUP(A380,Quality!$A$2:$B$510,2,FALSE),0)</f>
        <v>7</v>
      </c>
    </row>
    <row r="381" spans="1:13" x14ac:dyDescent="0.25">
      <c r="A381" s="7" t="s">
        <v>400</v>
      </c>
      <c r="B381" s="7" t="s">
        <v>1128</v>
      </c>
      <c r="C381" s="7">
        <v>21</v>
      </c>
      <c r="D381" s="7">
        <v>4</v>
      </c>
      <c r="E381" s="7">
        <v>6</v>
      </c>
      <c r="F381" s="7">
        <v>4.5</v>
      </c>
      <c r="G381" s="7">
        <v>25</v>
      </c>
      <c r="H381" s="7">
        <v>0</v>
      </c>
      <c r="I381" s="7">
        <v>8</v>
      </c>
      <c r="J381" s="7">
        <v>1</v>
      </c>
      <c r="K381" s="7">
        <v>0</v>
      </c>
      <c r="L381" s="31">
        <f>IFERROR(VLOOKUP(A381,'Teacher to Teacher Refer'!$B$2:$E$100,4,FALSE),0)</f>
        <v>0</v>
      </c>
      <c r="M381" s="31">
        <f>IFERROR(VLOOKUP(A381,Quality!$A$2:$B$510,2,FALSE),0)</f>
        <v>209</v>
      </c>
    </row>
    <row r="382" spans="1:13" x14ac:dyDescent="0.25">
      <c r="A382" s="7" t="s">
        <v>401</v>
      </c>
      <c r="B382" s="7" t="s">
        <v>1129</v>
      </c>
      <c r="C382" s="7">
        <v>106</v>
      </c>
      <c r="D382" s="7">
        <v>4</v>
      </c>
      <c r="E382" s="7">
        <v>1189</v>
      </c>
      <c r="F382" s="7">
        <v>5</v>
      </c>
      <c r="G382" s="7">
        <v>81</v>
      </c>
      <c r="H382" s="7">
        <v>0</v>
      </c>
      <c r="I382" s="7">
        <v>62</v>
      </c>
      <c r="J382" s="7">
        <v>3</v>
      </c>
      <c r="K382" s="7">
        <v>0</v>
      </c>
      <c r="L382" s="31">
        <f>IFERROR(VLOOKUP(A382,'Teacher to Teacher Refer'!$B$2:$E$100,4,FALSE),0)</f>
        <v>0</v>
      </c>
      <c r="M382" s="31">
        <f>IFERROR(VLOOKUP(A382,Quality!$A$2:$B$510,2,FALSE),0)</f>
        <v>1</v>
      </c>
    </row>
    <row r="383" spans="1:13" x14ac:dyDescent="0.25">
      <c r="A383" s="7" t="s">
        <v>402</v>
      </c>
      <c r="B383" s="7" t="s">
        <v>1130</v>
      </c>
      <c r="C383" s="7">
        <v>2</v>
      </c>
      <c r="D383" s="7">
        <v>4</v>
      </c>
      <c r="E383" s="7">
        <v>4</v>
      </c>
      <c r="F383" s="7">
        <v>3.5</v>
      </c>
      <c r="G383" s="7">
        <v>8</v>
      </c>
      <c r="H383" s="7">
        <v>0</v>
      </c>
      <c r="I383" s="7">
        <v>1</v>
      </c>
      <c r="J383" s="7">
        <v>1</v>
      </c>
      <c r="K383" s="7">
        <v>0</v>
      </c>
      <c r="L383" s="31">
        <f>IFERROR(VLOOKUP(A383,'Teacher to Teacher Refer'!$B$2:$E$100,4,FALSE),0)</f>
        <v>0</v>
      </c>
      <c r="M383" s="31">
        <f>IFERROR(VLOOKUP(A383,Quality!$A$2:$B$510,2,FALSE),0)</f>
        <v>20</v>
      </c>
    </row>
    <row r="384" spans="1:13" x14ac:dyDescent="0.25">
      <c r="A384" s="7" t="s">
        <v>403</v>
      </c>
      <c r="B384" s="7" t="s">
        <v>1131</v>
      </c>
      <c r="C384" s="7">
        <v>3</v>
      </c>
      <c r="D384" s="7">
        <v>4</v>
      </c>
      <c r="E384" s="7">
        <v>9</v>
      </c>
      <c r="F384" s="7">
        <v>4.67</v>
      </c>
      <c r="G384" s="7">
        <v>13</v>
      </c>
      <c r="H384" s="7">
        <v>0</v>
      </c>
      <c r="I384" s="7">
        <v>46</v>
      </c>
      <c r="J384" s="7">
        <v>1</v>
      </c>
      <c r="K384" s="7">
        <v>2</v>
      </c>
      <c r="L384" s="31">
        <f>IFERROR(VLOOKUP(A384,'Teacher to Teacher Refer'!$B$2:$E$100,4,FALSE),0)</f>
        <v>0</v>
      </c>
      <c r="M384" s="31">
        <f>IFERROR(VLOOKUP(A384,Quality!$A$2:$B$510,2,FALSE),0)</f>
        <v>10</v>
      </c>
    </row>
    <row r="385" spans="1:13" x14ac:dyDescent="0.25">
      <c r="A385" s="7" t="s">
        <v>404</v>
      </c>
      <c r="B385" s="7" t="s">
        <v>1132</v>
      </c>
      <c r="C385" s="7">
        <v>3</v>
      </c>
      <c r="D385" s="7">
        <v>3</v>
      </c>
      <c r="E385" s="7">
        <v>3</v>
      </c>
      <c r="F385" s="7">
        <v>5</v>
      </c>
      <c r="G385" s="7">
        <v>0</v>
      </c>
      <c r="H385" s="7">
        <v>0</v>
      </c>
      <c r="I385" s="7">
        <v>11</v>
      </c>
      <c r="J385" s="7">
        <v>11</v>
      </c>
      <c r="K385" s="7">
        <v>1</v>
      </c>
      <c r="L385" s="31">
        <f>IFERROR(VLOOKUP(A385,'Teacher to Teacher Refer'!$B$2:$E$100,4,FALSE),0)</f>
        <v>0</v>
      </c>
      <c r="M385" s="31">
        <f>IFERROR(VLOOKUP(A385,Quality!$A$2:$B$510,2,FALSE),0)</f>
        <v>30</v>
      </c>
    </row>
    <row r="386" spans="1:13" x14ac:dyDescent="0.25">
      <c r="A386" s="7" t="s">
        <v>405</v>
      </c>
      <c r="B386" s="7" t="s">
        <v>1133</v>
      </c>
      <c r="C386" s="7">
        <v>240</v>
      </c>
      <c r="D386" s="7">
        <v>3</v>
      </c>
      <c r="E386" s="7">
        <v>156</v>
      </c>
      <c r="F386" s="7">
        <v>4.99</v>
      </c>
      <c r="G386" s="7">
        <v>0</v>
      </c>
      <c r="H386" s="7">
        <v>0</v>
      </c>
      <c r="I386" s="7">
        <v>34</v>
      </c>
      <c r="J386" s="7">
        <v>4</v>
      </c>
      <c r="K386" s="7">
        <v>0</v>
      </c>
      <c r="L386" s="31">
        <f>IFERROR(VLOOKUP(A386,'Teacher to Teacher Refer'!$B$2:$E$100,4,FALSE),0)</f>
        <v>0</v>
      </c>
      <c r="M386" s="31">
        <f>IFERROR(VLOOKUP(A386,Quality!$A$2:$B$510,2,FALSE),0)</f>
        <v>2355</v>
      </c>
    </row>
    <row r="387" spans="1:13" x14ac:dyDescent="0.25">
      <c r="A387" s="7" t="s">
        <v>406</v>
      </c>
      <c r="B387" s="7" t="s">
        <v>1134</v>
      </c>
      <c r="C387" s="7">
        <v>60</v>
      </c>
      <c r="D387" s="7">
        <v>3</v>
      </c>
      <c r="E387" s="7">
        <v>3</v>
      </c>
      <c r="F387" s="7">
        <v>3.67</v>
      </c>
      <c r="G387" s="7">
        <v>4</v>
      </c>
      <c r="H387" s="7">
        <v>0</v>
      </c>
      <c r="I387" s="7">
        <v>186</v>
      </c>
      <c r="J387" s="7">
        <v>112</v>
      </c>
      <c r="K387" s="7">
        <v>0</v>
      </c>
      <c r="L387" s="31">
        <f>IFERROR(VLOOKUP(A387,'Teacher to Teacher Refer'!$B$2:$E$100,4,FALSE),0)</f>
        <v>0</v>
      </c>
      <c r="M387" s="31">
        <f>IFERROR(VLOOKUP(A387,Quality!$A$2:$B$510,2,FALSE),0)</f>
        <v>580</v>
      </c>
    </row>
    <row r="388" spans="1:13" x14ac:dyDescent="0.25">
      <c r="A388" s="7" t="s">
        <v>407</v>
      </c>
      <c r="B388" s="7" t="s">
        <v>1135</v>
      </c>
      <c r="C388" s="7">
        <v>1</v>
      </c>
      <c r="D388" s="7">
        <v>3</v>
      </c>
      <c r="E388" s="7">
        <v>3</v>
      </c>
      <c r="F388" s="7">
        <v>5</v>
      </c>
      <c r="G388" s="7">
        <v>1</v>
      </c>
      <c r="H388" s="7">
        <v>0</v>
      </c>
      <c r="I388" s="7">
        <v>146</v>
      </c>
      <c r="J388" s="7">
        <v>146</v>
      </c>
      <c r="K388" s="7">
        <v>1</v>
      </c>
      <c r="L388" s="31">
        <f>IFERROR(VLOOKUP(A388,'Teacher to Teacher Refer'!$B$2:$E$100,4,FALSE),0)</f>
        <v>0</v>
      </c>
      <c r="M388" s="31">
        <f>IFERROR(VLOOKUP(A388,Quality!$A$2:$B$510,2,FALSE),0)</f>
        <v>9</v>
      </c>
    </row>
    <row r="389" spans="1:13" x14ac:dyDescent="0.25">
      <c r="A389" s="7" t="s">
        <v>408</v>
      </c>
      <c r="B389" s="7" t="s">
        <v>1136</v>
      </c>
      <c r="C389" s="7">
        <v>309</v>
      </c>
      <c r="D389" s="7">
        <v>3</v>
      </c>
      <c r="E389" s="7">
        <v>168</v>
      </c>
      <c r="F389" s="7">
        <v>4.9800000000000004</v>
      </c>
      <c r="G389" s="7">
        <v>327</v>
      </c>
      <c r="H389" s="7">
        <v>1</v>
      </c>
      <c r="I389" s="7">
        <v>35</v>
      </c>
      <c r="J389" s="7">
        <v>2</v>
      </c>
      <c r="K389" s="7">
        <v>0</v>
      </c>
      <c r="L389" s="31">
        <f>IFERROR(VLOOKUP(A389,'Teacher to Teacher Refer'!$B$2:$E$100,4,FALSE),0)</f>
        <v>1</v>
      </c>
      <c r="M389" s="31">
        <f>IFERROR(VLOOKUP(A389,Quality!$A$2:$B$510,2,FALSE),0)</f>
        <v>2833</v>
      </c>
    </row>
    <row r="390" spans="1:13" x14ac:dyDescent="0.25">
      <c r="A390" s="7" t="s">
        <v>409</v>
      </c>
      <c r="B390" s="7" t="s">
        <v>1137</v>
      </c>
      <c r="C390" s="7">
        <v>22</v>
      </c>
      <c r="D390" s="7">
        <v>3</v>
      </c>
      <c r="E390" s="7">
        <v>30</v>
      </c>
      <c r="F390" s="7">
        <v>5</v>
      </c>
      <c r="G390" s="7">
        <v>60</v>
      </c>
      <c r="H390" s="7">
        <v>0</v>
      </c>
      <c r="I390" s="7">
        <v>2</v>
      </c>
      <c r="J390" s="7">
        <v>0</v>
      </c>
      <c r="K390" s="7">
        <v>0</v>
      </c>
      <c r="L390" s="31">
        <f>IFERROR(VLOOKUP(A390,'Teacher to Teacher Refer'!$B$2:$E$100,4,FALSE),0)</f>
        <v>0</v>
      </c>
      <c r="M390" s="31">
        <f>IFERROR(VLOOKUP(A390,Quality!$A$2:$B$510,2,FALSE),0)</f>
        <v>192</v>
      </c>
    </row>
    <row r="391" spans="1:13" x14ac:dyDescent="0.25">
      <c r="A391" s="7" t="s">
        <v>410</v>
      </c>
      <c r="B391" s="7" t="s">
        <v>1138</v>
      </c>
      <c r="C391" s="7">
        <v>1</v>
      </c>
      <c r="D391" s="7">
        <v>3</v>
      </c>
      <c r="E391" s="7">
        <v>3</v>
      </c>
      <c r="F391" s="7">
        <v>5</v>
      </c>
      <c r="G391" s="7">
        <v>0</v>
      </c>
      <c r="H391" s="7">
        <v>0</v>
      </c>
      <c r="I391" s="7">
        <v>3</v>
      </c>
      <c r="J391" s="7">
        <v>3</v>
      </c>
      <c r="K391" s="7">
        <v>1</v>
      </c>
      <c r="L391" s="31">
        <f>IFERROR(VLOOKUP(A391,'Teacher to Teacher Refer'!$B$2:$E$100,4,FALSE),0)</f>
        <v>0</v>
      </c>
      <c r="M391" s="31">
        <f>IFERROR(VLOOKUP(A391,Quality!$A$2:$B$510,2,FALSE),0)</f>
        <v>3</v>
      </c>
    </row>
    <row r="392" spans="1:13" x14ac:dyDescent="0.25">
      <c r="A392" s="7" t="s">
        <v>411</v>
      </c>
      <c r="B392" s="7" t="s">
        <v>1139</v>
      </c>
      <c r="C392" s="7">
        <v>39</v>
      </c>
      <c r="D392" s="7">
        <v>3</v>
      </c>
      <c r="E392" s="7">
        <v>4</v>
      </c>
      <c r="F392" s="7">
        <v>5</v>
      </c>
      <c r="G392" s="7">
        <v>281</v>
      </c>
      <c r="H392" s="7">
        <v>1</v>
      </c>
      <c r="I392" s="7">
        <v>1</v>
      </c>
      <c r="J392" s="7">
        <v>1</v>
      </c>
      <c r="K392" s="7">
        <v>0</v>
      </c>
      <c r="L392" s="31">
        <f>IFERROR(VLOOKUP(A392,'Teacher to Teacher Refer'!$B$2:$E$100,4,FALSE),0)</f>
        <v>0</v>
      </c>
      <c r="M392" s="31">
        <f>IFERROR(VLOOKUP(A392,Quality!$A$2:$B$510,2,FALSE),0)</f>
        <v>7</v>
      </c>
    </row>
    <row r="393" spans="1:13" x14ac:dyDescent="0.25">
      <c r="A393" s="7" t="s">
        <v>412</v>
      </c>
      <c r="B393" s="7" t="s">
        <v>1140</v>
      </c>
      <c r="C393" s="7">
        <v>6</v>
      </c>
      <c r="D393" s="7">
        <v>3</v>
      </c>
      <c r="E393" s="7">
        <v>12</v>
      </c>
      <c r="F393" s="7">
        <v>5</v>
      </c>
      <c r="G393" s="7">
        <v>16</v>
      </c>
      <c r="H393" s="7">
        <v>0</v>
      </c>
      <c r="I393" s="7">
        <v>10</v>
      </c>
      <c r="J393" s="7">
        <v>10</v>
      </c>
      <c r="K393" s="7">
        <v>1</v>
      </c>
      <c r="L393" s="31">
        <f>IFERROR(VLOOKUP(A393,'Teacher to Teacher Refer'!$B$2:$E$100,4,FALSE),0)</f>
        <v>0</v>
      </c>
      <c r="M393" s="31">
        <f>IFERROR(VLOOKUP(A393,Quality!$A$2:$B$510,2,FALSE),0)</f>
        <v>52</v>
      </c>
    </row>
    <row r="394" spans="1:13" x14ac:dyDescent="0.25">
      <c r="A394" s="7" t="s">
        <v>413</v>
      </c>
      <c r="B394" s="7" t="s">
        <v>1141</v>
      </c>
      <c r="C394" s="7">
        <v>163</v>
      </c>
      <c r="D394" s="7">
        <v>3</v>
      </c>
      <c r="E394" s="7">
        <v>8</v>
      </c>
      <c r="F394" s="7">
        <v>3.5</v>
      </c>
      <c r="G394" s="7">
        <v>47</v>
      </c>
      <c r="H394" s="7">
        <v>3</v>
      </c>
      <c r="I394" s="7">
        <v>3</v>
      </c>
      <c r="J394" s="7">
        <v>3</v>
      </c>
      <c r="K394" s="7">
        <v>0</v>
      </c>
      <c r="L394" s="31">
        <f>IFERROR(VLOOKUP(A394,'Teacher to Teacher Refer'!$B$2:$E$100,4,FALSE),0)</f>
        <v>0</v>
      </c>
      <c r="M394" s="31">
        <f>IFERROR(VLOOKUP(A394,Quality!$A$2:$B$510,2,FALSE),0)</f>
        <v>1612</v>
      </c>
    </row>
    <row r="395" spans="1:13" x14ac:dyDescent="0.25">
      <c r="A395" s="7" t="s">
        <v>414</v>
      </c>
      <c r="B395" s="7" t="s">
        <v>1142</v>
      </c>
      <c r="C395" s="7">
        <v>1</v>
      </c>
      <c r="D395" s="7">
        <v>3</v>
      </c>
      <c r="E395" s="7">
        <v>3</v>
      </c>
      <c r="F395" s="7">
        <v>4</v>
      </c>
      <c r="G395" s="7">
        <v>1</v>
      </c>
      <c r="H395" s="7">
        <v>0</v>
      </c>
      <c r="I395" s="7">
        <v>24</v>
      </c>
      <c r="J395" s="7">
        <v>0</v>
      </c>
      <c r="K395" s="7">
        <v>1</v>
      </c>
      <c r="L395" s="31">
        <f>IFERROR(VLOOKUP(A395,'Teacher to Teacher Refer'!$B$2:$E$100,4,FALSE),0)</f>
        <v>0</v>
      </c>
      <c r="M395" s="31">
        <f>IFERROR(VLOOKUP(A395,Quality!$A$2:$B$510,2,FALSE),0)</f>
        <v>0</v>
      </c>
    </row>
    <row r="396" spans="1:13" x14ac:dyDescent="0.25">
      <c r="A396" s="7" t="s">
        <v>415</v>
      </c>
      <c r="B396" s="7" t="s">
        <v>1143</v>
      </c>
      <c r="C396" s="7">
        <v>95</v>
      </c>
      <c r="D396" s="7">
        <v>3</v>
      </c>
      <c r="E396" s="7">
        <v>174</v>
      </c>
      <c r="F396" s="7">
        <v>5</v>
      </c>
      <c r="G396" s="7">
        <v>252</v>
      </c>
      <c r="H396" s="7">
        <v>1</v>
      </c>
      <c r="I396" s="7">
        <v>55</v>
      </c>
      <c r="J396" s="7">
        <v>2</v>
      </c>
      <c r="K396" s="7">
        <v>0</v>
      </c>
      <c r="L396" s="31">
        <f>IFERROR(VLOOKUP(A396,'Teacher to Teacher Refer'!$B$2:$E$100,4,FALSE),0)</f>
        <v>0</v>
      </c>
      <c r="M396" s="31">
        <f>IFERROR(VLOOKUP(A396,Quality!$A$2:$B$510,2,FALSE),0)</f>
        <v>0</v>
      </c>
    </row>
    <row r="397" spans="1:13" x14ac:dyDescent="0.25">
      <c r="A397" s="7" t="s">
        <v>416</v>
      </c>
      <c r="B397" s="7" t="s">
        <v>1144</v>
      </c>
      <c r="C397" s="7">
        <v>2</v>
      </c>
      <c r="D397" s="7">
        <v>3</v>
      </c>
      <c r="E397" s="7">
        <v>3</v>
      </c>
      <c r="F397" s="7">
        <v>4.33</v>
      </c>
      <c r="G397" s="7">
        <v>3</v>
      </c>
      <c r="H397" s="7">
        <v>0</v>
      </c>
      <c r="I397" s="7">
        <v>6</v>
      </c>
      <c r="J397" s="7">
        <v>6</v>
      </c>
      <c r="K397" s="7">
        <v>1</v>
      </c>
      <c r="L397" s="31">
        <f>IFERROR(VLOOKUP(A397,'Teacher to Teacher Refer'!$B$2:$E$100,4,FALSE),0)</f>
        <v>0</v>
      </c>
      <c r="M397" s="31">
        <f>IFERROR(VLOOKUP(A397,Quality!$A$2:$B$510,2,FALSE),0)</f>
        <v>20</v>
      </c>
    </row>
    <row r="398" spans="1:13" x14ac:dyDescent="0.25">
      <c r="A398" s="7" t="s">
        <v>417</v>
      </c>
      <c r="B398" s="7" t="s">
        <v>1145</v>
      </c>
      <c r="C398" s="7">
        <v>1</v>
      </c>
      <c r="D398" s="7">
        <v>3</v>
      </c>
      <c r="E398" s="7">
        <v>3</v>
      </c>
      <c r="F398" s="7">
        <v>3.67</v>
      </c>
      <c r="G398" s="7">
        <v>1</v>
      </c>
      <c r="H398" s="7">
        <v>0</v>
      </c>
      <c r="I398" s="7">
        <v>192</v>
      </c>
      <c r="J398" s="7">
        <v>192</v>
      </c>
      <c r="K398" s="7">
        <v>1</v>
      </c>
      <c r="L398" s="31">
        <f>IFERROR(VLOOKUP(A398,'Teacher to Teacher Refer'!$B$2:$E$100,4,FALSE),0)</f>
        <v>0</v>
      </c>
      <c r="M398" s="31">
        <f>IFERROR(VLOOKUP(A398,Quality!$A$2:$B$510,2,FALSE),0)</f>
        <v>3</v>
      </c>
    </row>
    <row r="399" spans="1:13" x14ac:dyDescent="0.25">
      <c r="A399" s="7" t="s">
        <v>418</v>
      </c>
      <c r="B399" s="7" t="s">
        <v>1146</v>
      </c>
      <c r="C399" s="7">
        <v>130</v>
      </c>
      <c r="D399" s="7">
        <v>3</v>
      </c>
      <c r="E399" s="7">
        <v>131</v>
      </c>
      <c r="F399" s="7">
        <v>4.97</v>
      </c>
      <c r="G399" s="7">
        <v>353</v>
      </c>
      <c r="H399" s="7">
        <v>0</v>
      </c>
      <c r="I399" s="7">
        <v>5</v>
      </c>
      <c r="J399" s="7">
        <v>0</v>
      </c>
      <c r="K399" s="7">
        <v>0</v>
      </c>
      <c r="L399" s="31">
        <f>IFERROR(VLOOKUP(A399,'Teacher to Teacher Refer'!$B$2:$E$100,4,FALSE),0)</f>
        <v>0</v>
      </c>
      <c r="M399" s="31">
        <f>IFERROR(VLOOKUP(A399,Quality!$A$2:$B$510,2,FALSE),0)</f>
        <v>865</v>
      </c>
    </row>
    <row r="400" spans="1:13" x14ac:dyDescent="0.25">
      <c r="A400" s="7" t="s">
        <v>419</v>
      </c>
      <c r="B400" s="7" t="s">
        <v>1147</v>
      </c>
      <c r="C400" s="7">
        <v>2</v>
      </c>
      <c r="D400" s="7">
        <v>3</v>
      </c>
      <c r="E400" s="7">
        <v>5</v>
      </c>
      <c r="F400" s="7">
        <v>4.8</v>
      </c>
      <c r="G400" s="7">
        <v>5</v>
      </c>
      <c r="H400" s="7">
        <v>0</v>
      </c>
      <c r="I400" s="7">
        <v>3</v>
      </c>
      <c r="J400" s="7">
        <v>3</v>
      </c>
      <c r="K400" s="7">
        <v>1</v>
      </c>
      <c r="L400" s="31">
        <f>IFERROR(VLOOKUP(A400,'Teacher to Teacher Refer'!$B$2:$E$100,4,FALSE),0)</f>
        <v>0</v>
      </c>
      <c r="M400" s="31">
        <f>IFERROR(VLOOKUP(A400,Quality!$A$2:$B$510,2,FALSE),0)</f>
        <v>1</v>
      </c>
    </row>
    <row r="401" spans="1:13" x14ac:dyDescent="0.25">
      <c r="A401" s="7" t="s">
        <v>420</v>
      </c>
      <c r="B401" s="7" t="s">
        <v>1148</v>
      </c>
      <c r="C401" s="7">
        <v>5</v>
      </c>
      <c r="D401" s="7">
        <v>3</v>
      </c>
      <c r="E401" s="7">
        <v>3</v>
      </c>
      <c r="F401" s="7">
        <v>3.33</v>
      </c>
      <c r="G401" s="7">
        <v>4</v>
      </c>
      <c r="H401" s="7">
        <v>0</v>
      </c>
      <c r="I401" s="7">
        <v>40</v>
      </c>
      <c r="J401" s="7">
        <v>40</v>
      </c>
      <c r="K401" s="7">
        <v>1</v>
      </c>
      <c r="L401" s="31">
        <f>IFERROR(VLOOKUP(A401,'Teacher to Teacher Refer'!$B$2:$E$100,4,FALSE),0)</f>
        <v>0</v>
      </c>
      <c r="M401" s="31">
        <f>IFERROR(VLOOKUP(A401,Quality!$A$2:$B$510,2,FALSE),0)</f>
        <v>4</v>
      </c>
    </row>
    <row r="402" spans="1:13" x14ac:dyDescent="0.25">
      <c r="A402" s="7" t="s">
        <v>421</v>
      </c>
      <c r="B402" s="7" t="s">
        <v>1149</v>
      </c>
      <c r="C402" s="7">
        <v>4</v>
      </c>
      <c r="D402" s="7">
        <v>2</v>
      </c>
      <c r="E402" s="7">
        <v>4</v>
      </c>
      <c r="F402" s="7">
        <v>1.25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31">
        <f>IFERROR(VLOOKUP(A402,'Teacher to Teacher Refer'!$B$2:$E$100,4,FALSE),0)</f>
        <v>0</v>
      </c>
      <c r="M402" s="31">
        <f>IFERROR(VLOOKUP(A402,Quality!$A$2:$B$510,2,FALSE),0)</f>
        <v>10</v>
      </c>
    </row>
    <row r="403" spans="1:13" x14ac:dyDescent="0.25">
      <c r="A403" s="7" t="s">
        <v>422</v>
      </c>
      <c r="B403" s="7" t="s">
        <v>1150</v>
      </c>
      <c r="C403" s="7">
        <v>8</v>
      </c>
      <c r="D403" s="7">
        <v>2</v>
      </c>
      <c r="E403" s="7">
        <v>2</v>
      </c>
      <c r="F403" s="7">
        <v>3.5</v>
      </c>
      <c r="G403" s="7">
        <v>39</v>
      </c>
      <c r="H403" s="7">
        <v>0</v>
      </c>
      <c r="I403" s="7">
        <v>0</v>
      </c>
      <c r="J403" s="7">
        <v>0</v>
      </c>
      <c r="K403" s="7">
        <v>0</v>
      </c>
      <c r="L403" s="31">
        <f>IFERROR(VLOOKUP(A403,'Teacher to Teacher Refer'!$B$2:$E$100,4,FALSE),0)</f>
        <v>0</v>
      </c>
      <c r="M403" s="31">
        <f>IFERROR(VLOOKUP(A403,Quality!$A$2:$B$510,2,FALSE),0)</f>
        <v>0</v>
      </c>
    </row>
    <row r="404" spans="1:13" x14ac:dyDescent="0.25">
      <c r="A404" s="7" t="s">
        <v>423</v>
      </c>
      <c r="B404" s="7" t="s">
        <v>1151</v>
      </c>
      <c r="C404" s="7">
        <v>3</v>
      </c>
      <c r="D404" s="7">
        <v>2</v>
      </c>
      <c r="E404" s="7">
        <v>3</v>
      </c>
      <c r="F404" s="7">
        <v>4</v>
      </c>
      <c r="G404" s="7">
        <v>21</v>
      </c>
      <c r="H404" s="7">
        <v>0</v>
      </c>
      <c r="I404" s="7">
        <v>7</v>
      </c>
      <c r="J404" s="7">
        <v>5</v>
      </c>
      <c r="K404" s="7">
        <v>0</v>
      </c>
      <c r="L404" s="31">
        <f>IFERROR(VLOOKUP(A404,'Teacher to Teacher Refer'!$B$2:$E$100,4,FALSE),0)</f>
        <v>0</v>
      </c>
      <c r="M404" s="31">
        <f>IFERROR(VLOOKUP(A404,Quality!$A$2:$B$510,2,FALSE),0)</f>
        <v>0</v>
      </c>
    </row>
    <row r="405" spans="1:13" x14ac:dyDescent="0.25">
      <c r="A405" s="7" t="s">
        <v>424</v>
      </c>
      <c r="B405" s="7" t="s">
        <v>1152</v>
      </c>
      <c r="C405" s="7">
        <v>48</v>
      </c>
      <c r="D405" s="7">
        <v>2</v>
      </c>
      <c r="E405" s="7">
        <v>2</v>
      </c>
      <c r="F405" s="7">
        <v>3</v>
      </c>
      <c r="G405" s="7">
        <v>19</v>
      </c>
      <c r="H405" s="7">
        <v>0</v>
      </c>
      <c r="I405" s="7">
        <v>109</v>
      </c>
      <c r="J405" s="7">
        <v>9</v>
      </c>
      <c r="K405" s="7">
        <v>0</v>
      </c>
      <c r="L405" s="31">
        <f>IFERROR(VLOOKUP(A405,'Teacher to Teacher Refer'!$B$2:$E$100,4,FALSE),0)</f>
        <v>0</v>
      </c>
      <c r="M405" s="31">
        <f>IFERROR(VLOOKUP(A405,Quality!$A$2:$B$510,2,FALSE),0)</f>
        <v>0</v>
      </c>
    </row>
    <row r="406" spans="1:13" x14ac:dyDescent="0.25">
      <c r="A406" s="7" t="s">
        <v>425</v>
      </c>
      <c r="B406" s="7" t="s">
        <v>1153</v>
      </c>
      <c r="C406" s="7">
        <v>1</v>
      </c>
      <c r="D406" s="7">
        <v>2</v>
      </c>
      <c r="E406" s="7">
        <v>2</v>
      </c>
      <c r="F406" s="7">
        <v>5</v>
      </c>
      <c r="G406" s="7">
        <v>1</v>
      </c>
      <c r="H406" s="7">
        <v>0</v>
      </c>
      <c r="I406" s="7">
        <v>19</v>
      </c>
      <c r="J406" s="7">
        <v>0</v>
      </c>
      <c r="K406" s="7">
        <v>0</v>
      </c>
      <c r="L406" s="31">
        <f>IFERROR(VLOOKUP(A406,'Teacher to Teacher Refer'!$B$2:$E$100,4,FALSE),0)</f>
        <v>0</v>
      </c>
      <c r="M406" s="31">
        <f>IFERROR(VLOOKUP(A406,Quality!$A$2:$B$510,2,FALSE),0)</f>
        <v>0</v>
      </c>
    </row>
    <row r="407" spans="1:13" x14ac:dyDescent="0.25">
      <c r="A407" s="7" t="s">
        <v>426</v>
      </c>
      <c r="B407" s="7" t="s">
        <v>1154</v>
      </c>
      <c r="C407" s="7">
        <v>3</v>
      </c>
      <c r="D407" s="7">
        <v>2</v>
      </c>
      <c r="E407" s="7">
        <v>3</v>
      </c>
      <c r="F407" s="7">
        <v>3.67</v>
      </c>
      <c r="G407" s="7">
        <v>3</v>
      </c>
      <c r="H407" s="7">
        <v>0</v>
      </c>
      <c r="I407" s="7">
        <v>1</v>
      </c>
      <c r="J407" s="7">
        <v>1</v>
      </c>
      <c r="K407" s="7">
        <v>0</v>
      </c>
      <c r="L407" s="31">
        <f>IFERROR(VLOOKUP(A407,'Teacher to Teacher Refer'!$B$2:$E$100,4,FALSE),0)</f>
        <v>0</v>
      </c>
      <c r="M407" s="31">
        <f>IFERROR(VLOOKUP(A407,Quality!$A$2:$B$510,2,FALSE),0)</f>
        <v>1</v>
      </c>
    </row>
    <row r="408" spans="1:13" x14ac:dyDescent="0.25">
      <c r="A408" s="7" t="s">
        <v>427</v>
      </c>
      <c r="B408" s="7" t="s">
        <v>1155</v>
      </c>
      <c r="C408" s="7">
        <v>3</v>
      </c>
      <c r="D408" s="7">
        <v>2</v>
      </c>
      <c r="E408" s="7">
        <v>2</v>
      </c>
      <c r="F408" s="7">
        <v>5</v>
      </c>
      <c r="G408" s="7">
        <v>13</v>
      </c>
      <c r="H408" s="7">
        <v>0</v>
      </c>
      <c r="I408" s="7">
        <v>2</v>
      </c>
      <c r="J408" s="7">
        <v>2</v>
      </c>
      <c r="K408" s="7">
        <v>0</v>
      </c>
      <c r="L408" s="31">
        <f>IFERROR(VLOOKUP(A408,'Teacher to Teacher Refer'!$B$2:$E$100,4,FALSE),0)</f>
        <v>0</v>
      </c>
      <c r="M408" s="31">
        <f>IFERROR(VLOOKUP(A408,Quality!$A$2:$B$510,2,FALSE),0)</f>
        <v>4</v>
      </c>
    </row>
    <row r="409" spans="1:13" x14ac:dyDescent="0.25">
      <c r="A409" s="7" t="s">
        <v>428</v>
      </c>
      <c r="B409" s="7" t="s">
        <v>1156</v>
      </c>
      <c r="C409" s="7">
        <v>2</v>
      </c>
      <c r="D409" s="7">
        <v>2</v>
      </c>
      <c r="E409" s="7">
        <v>3</v>
      </c>
      <c r="F409" s="7">
        <v>5</v>
      </c>
      <c r="G409" s="7">
        <v>0</v>
      </c>
      <c r="H409" s="7">
        <v>0</v>
      </c>
      <c r="I409" s="7">
        <v>4</v>
      </c>
      <c r="J409" s="7">
        <v>4</v>
      </c>
      <c r="K409" s="7">
        <v>0</v>
      </c>
      <c r="L409" s="31">
        <f>IFERROR(VLOOKUP(A409,'Teacher to Teacher Refer'!$B$2:$E$100,4,FALSE),0)</f>
        <v>0</v>
      </c>
      <c r="M409" s="31">
        <f>IFERROR(VLOOKUP(A409,Quality!$A$2:$B$510,2,FALSE),0)</f>
        <v>13</v>
      </c>
    </row>
    <row r="410" spans="1:13" x14ac:dyDescent="0.25">
      <c r="A410" s="7" t="s">
        <v>429</v>
      </c>
      <c r="B410" s="7" t="s">
        <v>1157</v>
      </c>
      <c r="C410" s="7">
        <v>1</v>
      </c>
      <c r="D410" s="7">
        <v>2</v>
      </c>
      <c r="E410" s="7">
        <v>2</v>
      </c>
      <c r="F410" s="7">
        <v>5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31">
        <f>IFERROR(VLOOKUP(A410,'Teacher to Teacher Refer'!$B$2:$E$100,4,FALSE),0)</f>
        <v>0</v>
      </c>
      <c r="M410" s="31">
        <f>IFERROR(VLOOKUP(A410,Quality!$A$2:$B$510,2,FALSE),0)</f>
        <v>9</v>
      </c>
    </row>
    <row r="411" spans="1:13" x14ac:dyDescent="0.25">
      <c r="A411" s="7" t="s">
        <v>430</v>
      </c>
      <c r="B411" s="7" t="s">
        <v>1158</v>
      </c>
      <c r="C411" s="7">
        <v>47</v>
      </c>
      <c r="D411" s="7">
        <v>2</v>
      </c>
      <c r="E411" s="7">
        <v>2</v>
      </c>
      <c r="F411" s="7">
        <v>4</v>
      </c>
      <c r="G411" s="7">
        <v>11</v>
      </c>
      <c r="H411" s="7">
        <v>0</v>
      </c>
      <c r="I411" s="7">
        <v>0</v>
      </c>
      <c r="J411" s="7">
        <v>0</v>
      </c>
      <c r="K411" s="7">
        <v>0</v>
      </c>
      <c r="L411" s="31">
        <f>IFERROR(VLOOKUP(A411,'Teacher to Teacher Refer'!$B$2:$E$100,4,FALSE),0)</f>
        <v>0</v>
      </c>
      <c r="M411" s="31">
        <f>IFERROR(VLOOKUP(A411,Quality!$A$2:$B$510,2,FALSE),0)</f>
        <v>0</v>
      </c>
    </row>
    <row r="412" spans="1:13" x14ac:dyDescent="0.25">
      <c r="A412" s="7" t="s">
        <v>431</v>
      </c>
      <c r="B412" s="7" t="s">
        <v>1159</v>
      </c>
      <c r="C412" s="7">
        <v>6</v>
      </c>
      <c r="D412" s="7">
        <v>2</v>
      </c>
      <c r="E412" s="7">
        <v>5</v>
      </c>
      <c r="F412" s="7">
        <v>4.4000000000000004</v>
      </c>
      <c r="G412" s="7">
        <v>14</v>
      </c>
      <c r="H412" s="7">
        <v>0</v>
      </c>
      <c r="I412" s="7">
        <v>3</v>
      </c>
      <c r="J412" s="7">
        <v>3</v>
      </c>
      <c r="K412" s="7">
        <v>0</v>
      </c>
      <c r="L412" s="31">
        <f>IFERROR(VLOOKUP(A412,'Teacher to Teacher Refer'!$B$2:$E$100,4,FALSE),0)</f>
        <v>0</v>
      </c>
      <c r="M412" s="31">
        <f>IFERROR(VLOOKUP(A412,Quality!$A$2:$B$510,2,FALSE),0)</f>
        <v>31</v>
      </c>
    </row>
    <row r="413" spans="1:13" x14ac:dyDescent="0.25">
      <c r="A413" s="7" t="s">
        <v>432</v>
      </c>
      <c r="B413" s="7" t="s">
        <v>1160</v>
      </c>
      <c r="C413" s="7">
        <v>24</v>
      </c>
      <c r="D413" s="7">
        <v>2</v>
      </c>
      <c r="E413" s="7">
        <v>14</v>
      </c>
      <c r="F413" s="7">
        <v>4.8600000000000003</v>
      </c>
      <c r="G413" s="7">
        <v>54</v>
      </c>
      <c r="H413" s="7">
        <v>0</v>
      </c>
      <c r="I413" s="7">
        <v>1</v>
      </c>
      <c r="J413" s="7">
        <v>0</v>
      </c>
      <c r="K413" s="7">
        <v>0</v>
      </c>
      <c r="L413" s="31">
        <f>IFERROR(VLOOKUP(A413,'Teacher to Teacher Refer'!$B$2:$E$100,4,FALSE),0)</f>
        <v>0</v>
      </c>
      <c r="M413" s="31">
        <f>IFERROR(VLOOKUP(A413,Quality!$A$2:$B$510,2,FALSE),0)</f>
        <v>0</v>
      </c>
    </row>
    <row r="414" spans="1:13" x14ac:dyDescent="0.25">
      <c r="A414" s="7" t="s">
        <v>433</v>
      </c>
      <c r="B414" s="7" t="s">
        <v>1161</v>
      </c>
      <c r="C414" s="7">
        <v>3</v>
      </c>
      <c r="D414" s="7">
        <v>2</v>
      </c>
      <c r="E414" s="7">
        <v>2</v>
      </c>
      <c r="F414" s="7">
        <v>5</v>
      </c>
      <c r="G414" s="7">
        <v>1</v>
      </c>
      <c r="H414" s="7">
        <v>0</v>
      </c>
      <c r="I414" s="7">
        <v>477</v>
      </c>
      <c r="J414" s="7">
        <v>477</v>
      </c>
      <c r="K414" s="7">
        <v>0</v>
      </c>
      <c r="L414" s="31">
        <f>IFERROR(VLOOKUP(A414,'Teacher to Teacher Refer'!$B$2:$E$100,4,FALSE),0)</f>
        <v>0</v>
      </c>
      <c r="M414" s="31">
        <f>IFERROR(VLOOKUP(A414,Quality!$A$2:$B$510,2,FALSE),0)</f>
        <v>30</v>
      </c>
    </row>
    <row r="415" spans="1:13" x14ac:dyDescent="0.25">
      <c r="A415" s="7" t="s">
        <v>434</v>
      </c>
      <c r="B415" s="7" t="s">
        <v>1162</v>
      </c>
      <c r="C415" s="7">
        <v>3</v>
      </c>
      <c r="D415" s="7">
        <v>2</v>
      </c>
      <c r="E415" s="7">
        <v>6</v>
      </c>
      <c r="F415" s="7">
        <v>5</v>
      </c>
      <c r="G415" s="7">
        <v>6</v>
      </c>
      <c r="H415" s="7">
        <v>0</v>
      </c>
      <c r="I415" s="7">
        <v>32</v>
      </c>
      <c r="J415" s="7">
        <v>0</v>
      </c>
      <c r="K415" s="7">
        <v>0</v>
      </c>
      <c r="L415" s="31">
        <f>IFERROR(VLOOKUP(A415,'Teacher to Teacher Refer'!$B$2:$E$100,4,FALSE),0)</f>
        <v>0</v>
      </c>
      <c r="M415" s="31">
        <f>IFERROR(VLOOKUP(A415,Quality!$A$2:$B$510,2,FALSE),0)</f>
        <v>10</v>
      </c>
    </row>
    <row r="416" spans="1:13" x14ac:dyDescent="0.25">
      <c r="A416" s="7" t="s">
        <v>435</v>
      </c>
      <c r="B416" s="7" t="s">
        <v>1163</v>
      </c>
      <c r="C416" s="7">
        <v>6</v>
      </c>
      <c r="D416" s="7">
        <v>2</v>
      </c>
      <c r="E416" s="7">
        <v>2</v>
      </c>
      <c r="F416" s="7">
        <v>3</v>
      </c>
      <c r="G416" s="7">
        <v>13</v>
      </c>
      <c r="H416" s="7">
        <v>0</v>
      </c>
      <c r="I416" s="7">
        <v>1</v>
      </c>
      <c r="J416" s="7">
        <v>1</v>
      </c>
      <c r="K416" s="7">
        <v>0</v>
      </c>
      <c r="L416" s="31">
        <f>IFERROR(VLOOKUP(A416,'Teacher to Teacher Refer'!$B$2:$E$100,4,FALSE),0)</f>
        <v>0</v>
      </c>
      <c r="M416" s="31">
        <f>IFERROR(VLOOKUP(A416,Quality!$A$2:$B$510,2,FALSE),0)</f>
        <v>3</v>
      </c>
    </row>
    <row r="417" spans="1:13" x14ac:dyDescent="0.25">
      <c r="A417" s="7" t="s">
        <v>436</v>
      </c>
      <c r="B417" s="7" t="s">
        <v>1164</v>
      </c>
      <c r="C417" s="7">
        <v>3</v>
      </c>
      <c r="D417" s="7">
        <v>2</v>
      </c>
      <c r="E417" s="7">
        <v>2</v>
      </c>
      <c r="F417" s="7">
        <v>3</v>
      </c>
      <c r="G417" s="7">
        <v>5</v>
      </c>
      <c r="H417" s="7">
        <v>0</v>
      </c>
      <c r="I417" s="7">
        <v>1</v>
      </c>
      <c r="J417" s="7">
        <v>1</v>
      </c>
      <c r="K417" s="7">
        <v>0</v>
      </c>
      <c r="L417" s="31">
        <f>IFERROR(VLOOKUP(A417,'Teacher to Teacher Refer'!$B$2:$E$100,4,FALSE),0)</f>
        <v>0</v>
      </c>
      <c r="M417" s="31">
        <f>IFERROR(VLOOKUP(A417,Quality!$A$2:$B$510,2,FALSE),0)</f>
        <v>17</v>
      </c>
    </row>
    <row r="418" spans="1:13" x14ac:dyDescent="0.25">
      <c r="A418" s="7" t="s">
        <v>437</v>
      </c>
      <c r="B418" s="7" t="s">
        <v>1165</v>
      </c>
      <c r="C418" s="7">
        <v>3</v>
      </c>
      <c r="D418" s="7">
        <v>2</v>
      </c>
      <c r="E418" s="7">
        <v>2</v>
      </c>
      <c r="F418" s="7">
        <v>5</v>
      </c>
      <c r="G418" s="7">
        <v>3</v>
      </c>
      <c r="H418" s="7">
        <v>0</v>
      </c>
      <c r="I418" s="7">
        <v>3</v>
      </c>
      <c r="J418" s="7">
        <v>3</v>
      </c>
      <c r="K418" s="7">
        <v>0</v>
      </c>
      <c r="L418" s="31">
        <f>IFERROR(VLOOKUP(A418,'Teacher to Teacher Refer'!$B$2:$E$100,4,FALSE),0)</f>
        <v>0</v>
      </c>
      <c r="M418" s="31">
        <f>IFERROR(VLOOKUP(A418,Quality!$A$2:$B$510,2,FALSE),0)</f>
        <v>4</v>
      </c>
    </row>
    <row r="419" spans="1:13" x14ac:dyDescent="0.25">
      <c r="A419" s="7" t="s">
        <v>438</v>
      </c>
      <c r="B419" s="7" t="s">
        <v>1166</v>
      </c>
      <c r="C419" s="7">
        <v>2</v>
      </c>
      <c r="D419" s="7">
        <v>2</v>
      </c>
      <c r="E419" s="7">
        <v>2</v>
      </c>
      <c r="F419" s="7">
        <v>4.5</v>
      </c>
      <c r="G419" s="7">
        <v>8</v>
      </c>
      <c r="H419" s="7">
        <v>0</v>
      </c>
      <c r="I419" s="7">
        <v>6</v>
      </c>
      <c r="J419" s="7">
        <v>6</v>
      </c>
      <c r="K419" s="7">
        <v>1</v>
      </c>
      <c r="L419" s="31">
        <f>IFERROR(VLOOKUP(A419,'Teacher to Teacher Refer'!$B$2:$E$100,4,FALSE),0)</f>
        <v>0</v>
      </c>
      <c r="M419" s="31">
        <f>IFERROR(VLOOKUP(A419,Quality!$A$2:$B$510,2,FALSE),0)</f>
        <v>10</v>
      </c>
    </row>
    <row r="420" spans="1:13" x14ac:dyDescent="0.25">
      <c r="A420" s="7" t="s">
        <v>439</v>
      </c>
      <c r="B420" s="7" t="s">
        <v>1167</v>
      </c>
      <c r="C420" s="7">
        <v>69</v>
      </c>
      <c r="D420" s="7">
        <v>2</v>
      </c>
      <c r="E420" s="7">
        <v>2</v>
      </c>
      <c r="F420" s="7">
        <v>5</v>
      </c>
      <c r="G420" s="7">
        <v>0</v>
      </c>
      <c r="H420" s="7">
        <v>0</v>
      </c>
      <c r="I420" s="7">
        <v>31</v>
      </c>
      <c r="J420" s="7">
        <v>20</v>
      </c>
      <c r="K420" s="7">
        <v>0</v>
      </c>
      <c r="L420" s="31">
        <f>IFERROR(VLOOKUP(A420,'Teacher to Teacher Refer'!$B$2:$E$100,4,FALSE),0)</f>
        <v>0</v>
      </c>
      <c r="M420" s="31">
        <f>IFERROR(VLOOKUP(A420,Quality!$A$2:$B$510,2,FALSE),0)</f>
        <v>6</v>
      </c>
    </row>
    <row r="421" spans="1:13" x14ac:dyDescent="0.25">
      <c r="A421" s="7" t="s">
        <v>440</v>
      </c>
      <c r="B421" s="7" t="s">
        <v>1168</v>
      </c>
      <c r="C421" s="7">
        <v>9</v>
      </c>
      <c r="D421" s="7">
        <v>2</v>
      </c>
      <c r="E421" s="7">
        <v>5</v>
      </c>
      <c r="F421" s="7">
        <v>5</v>
      </c>
      <c r="G421" s="7">
        <v>9</v>
      </c>
      <c r="H421" s="7">
        <v>0</v>
      </c>
      <c r="I421" s="7">
        <v>2</v>
      </c>
      <c r="J421" s="7">
        <v>2</v>
      </c>
      <c r="K421" s="7">
        <v>0</v>
      </c>
      <c r="L421" s="31">
        <f>IFERROR(VLOOKUP(A421,'Teacher to Teacher Refer'!$B$2:$E$100,4,FALSE),0)</f>
        <v>0</v>
      </c>
      <c r="M421" s="31">
        <f>IFERROR(VLOOKUP(A421,Quality!$A$2:$B$510,2,FALSE),0)</f>
        <v>49</v>
      </c>
    </row>
    <row r="422" spans="1:13" x14ac:dyDescent="0.25">
      <c r="A422" s="7" t="s">
        <v>441</v>
      </c>
      <c r="B422" s="7" t="s">
        <v>1169</v>
      </c>
      <c r="C422" s="7">
        <v>3</v>
      </c>
      <c r="D422" s="7">
        <v>2</v>
      </c>
      <c r="E422" s="7">
        <v>3</v>
      </c>
      <c r="F422" s="7">
        <v>4</v>
      </c>
      <c r="G422" s="7">
        <v>5</v>
      </c>
      <c r="H422" s="7">
        <v>0</v>
      </c>
      <c r="I422" s="7">
        <v>0</v>
      </c>
      <c r="J422" s="7">
        <v>0</v>
      </c>
      <c r="K422" s="7">
        <v>0</v>
      </c>
      <c r="L422" s="31">
        <f>IFERROR(VLOOKUP(A422,'Teacher to Teacher Refer'!$B$2:$E$100,4,FALSE),0)</f>
        <v>0</v>
      </c>
      <c r="M422" s="31">
        <f>IFERROR(VLOOKUP(A422,Quality!$A$2:$B$510,2,FALSE),0)</f>
        <v>0</v>
      </c>
    </row>
    <row r="423" spans="1:13" x14ac:dyDescent="0.25">
      <c r="A423" s="7" t="s">
        <v>442</v>
      </c>
      <c r="B423" s="7" t="s">
        <v>985</v>
      </c>
      <c r="C423" s="7">
        <v>5</v>
      </c>
      <c r="D423" s="7">
        <v>2</v>
      </c>
      <c r="E423" s="7">
        <v>2</v>
      </c>
      <c r="F423" s="7">
        <v>2</v>
      </c>
      <c r="G423" s="7">
        <v>17</v>
      </c>
      <c r="H423" s="7">
        <v>0</v>
      </c>
      <c r="I423" s="7">
        <v>1</v>
      </c>
      <c r="J423" s="7">
        <v>0</v>
      </c>
      <c r="K423" s="7">
        <v>0</v>
      </c>
      <c r="L423" s="31">
        <f>IFERROR(VLOOKUP(A423,'Teacher to Teacher Refer'!$B$2:$E$100,4,FALSE),0)</f>
        <v>0</v>
      </c>
      <c r="M423" s="31">
        <f>IFERROR(VLOOKUP(A423,Quality!$A$2:$B$510,2,FALSE),0)</f>
        <v>0</v>
      </c>
    </row>
    <row r="424" spans="1:13" x14ac:dyDescent="0.25">
      <c r="A424" s="7" t="s">
        <v>443</v>
      </c>
      <c r="B424" s="7" t="s">
        <v>1170</v>
      </c>
      <c r="C424" s="7">
        <v>1</v>
      </c>
      <c r="D424" s="7">
        <v>2</v>
      </c>
      <c r="E424" s="7">
        <v>2</v>
      </c>
      <c r="F424" s="7">
        <v>1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31">
        <f>IFERROR(VLOOKUP(A424,'Teacher to Teacher Refer'!$B$2:$E$100,4,FALSE),0)</f>
        <v>0</v>
      </c>
      <c r="M424" s="31">
        <f>IFERROR(VLOOKUP(A424,Quality!$A$2:$B$510,2,FALSE),0)</f>
        <v>0</v>
      </c>
    </row>
    <row r="425" spans="1:13" x14ac:dyDescent="0.25">
      <c r="A425" s="7" t="s">
        <v>444</v>
      </c>
      <c r="B425" s="7" t="s">
        <v>1171</v>
      </c>
      <c r="C425" s="7">
        <v>5</v>
      </c>
      <c r="D425" s="7">
        <v>2</v>
      </c>
      <c r="E425" s="7">
        <v>2</v>
      </c>
      <c r="F425" s="7">
        <v>3.5</v>
      </c>
      <c r="G425" s="7">
        <v>1</v>
      </c>
      <c r="H425" s="7">
        <v>0</v>
      </c>
      <c r="I425" s="7">
        <v>0</v>
      </c>
      <c r="J425" s="7">
        <v>0</v>
      </c>
      <c r="K425" s="7">
        <v>0</v>
      </c>
      <c r="L425" s="31">
        <f>IFERROR(VLOOKUP(A425,'Teacher to Teacher Refer'!$B$2:$E$100,4,FALSE),0)</f>
        <v>0</v>
      </c>
      <c r="M425" s="31">
        <f>IFERROR(VLOOKUP(A425,Quality!$A$2:$B$510,2,FALSE),0)</f>
        <v>0</v>
      </c>
    </row>
    <row r="426" spans="1:13" x14ac:dyDescent="0.25">
      <c r="A426" s="7" t="s">
        <v>445</v>
      </c>
      <c r="B426" s="7" t="s">
        <v>1172</v>
      </c>
      <c r="C426" s="7">
        <v>1</v>
      </c>
      <c r="D426" s="7">
        <v>2</v>
      </c>
      <c r="E426" s="7">
        <v>2</v>
      </c>
      <c r="F426" s="7">
        <v>3</v>
      </c>
      <c r="G426" s="7">
        <v>1</v>
      </c>
      <c r="H426" s="7">
        <v>3</v>
      </c>
      <c r="I426" s="7">
        <v>0</v>
      </c>
      <c r="J426" s="7">
        <v>0</v>
      </c>
      <c r="K426" s="7">
        <v>1</v>
      </c>
      <c r="L426" s="31">
        <f>IFERROR(VLOOKUP(A426,'Teacher to Teacher Refer'!$B$2:$E$100,4,FALSE),0)</f>
        <v>0</v>
      </c>
      <c r="M426" s="31">
        <f>IFERROR(VLOOKUP(A426,Quality!$A$2:$B$510,2,FALSE),0)</f>
        <v>3</v>
      </c>
    </row>
    <row r="427" spans="1:13" x14ac:dyDescent="0.25">
      <c r="A427" s="7" t="s">
        <v>446</v>
      </c>
      <c r="B427" s="7" t="s">
        <v>1173</v>
      </c>
      <c r="C427" s="7">
        <v>2</v>
      </c>
      <c r="D427" s="7">
        <v>2</v>
      </c>
      <c r="E427" s="7">
        <v>2</v>
      </c>
      <c r="F427" s="7">
        <v>5</v>
      </c>
      <c r="G427" s="7">
        <v>8</v>
      </c>
      <c r="H427" s="7">
        <v>0</v>
      </c>
      <c r="I427" s="7">
        <v>0</v>
      </c>
      <c r="J427" s="7">
        <v>0</v>
      </c>
      <c r="K427" s="7">
        <v>0</v>
      </c>
      <c r="L427" s="31">
        <f>IFERROR(VLOOKUP(A427,'Teacher to Teacher Refer'!$B$2:$E$100,4,FALSE),0)</f>
        <v>0</v>
      </c>
      <c r="M427" s="31">
        <f>IFERROR(VLOOKUP(A427,Quality!$A$2:$B$510,2,FALSE),0)</f>
        <v>0</v>
      </c>
    </row>
    <row r="428" spans="1:13" x14ac:dyDescent="0.25">
      <c r="A428" s="7" t="s">
        <v>447</v>
      </c>
      <c r="B428" s="7" t="s">
        <v>1174</v>
      </c>
      <c r="C428" s="7">
        <v>30</v>
      </c>
      <c r="D428" s="7">
        <v>2</v>
      </c>
      <c r="E428" s="7">
        <v>3</v>
      </c>
      <c r="F428" s="7">
        <v>2.33</v>
      </c>
      <c r="G428" s="7">
        <v>34</v>
      </c>
      <c r="H428" s="7">
        <v>3</v>
      </c>
      <c r="I428" s="7">
        <v>3</v>
      </c>
      <c r="J428" s="7">
        <v>3</v>
      </c>
      <c r="K428" s="7">
        <v>0</v>
      </c>
      <c r="L428" s="31">
        <f>IFERROR(VLOOKUP(A428,'Teacher to Teacher Refer'!$B$2:$E$100,4,FALSE),0)</f>
        <v>0</v>
      </c>
      <c r="M428" s="31">
        <f>IFERROR(VLOOKUP(A428,Quality!$A$2:$B$510,2,FALSE),0)</f>
        <v>0</v>
      </c>
    </row>
    <row r="429" spans="1:13" x14ac:dyDescent="0.25">
      <c r="A429" s="7" t="s">
        <v>448</v>
      </c>
      <c r="B429" s="7" t="s">
        <v>1175</v>
      </c>
      <c r="C429" s="7">
        <v>3</v>
      </c>
      <c r="D429" s="7">
        <v>2</v>
      </c>
      <c r="E429" s="7">
        <v>2</v>
      </c>
      <c r="F429" s="7">
        <v>3</v>
      </c>
      <c r="G429" s="7">
        <v>1</v>
      </c>
      <c r="H429" s="7">
        <v>0</v>
      </c>
      <c r="I429" s="7">
        <v>0</v>
      </c>
      <c r="J429" s="7">
        <v>0</v>
      </c>
      <c r="K429" s="7">
        <v>0</v>
      </c>
      <c r="L429" s="31">
        <f>IFERROR(VLOOKUP(A429,'Teacher to Teacher Refer'!$B$2:$E$100,4,FALSE),0)</f>
        <v>0</v>
      </c>
      <c r="M429" s="31">
        <f>IFERROR(VLOOKUP(A429,Quality!$A$2:$B$510,2,FALSE),0)</f>
        <v>0</v>
      </c>
    </row>
    <row r="430" spans="1:13" x14ac:dyDescent="0.25">
      <c r="A430" s="7" t="s">
        <v>449</v>
      </c>
      <c r="B430" s="7" t="s">
        <v>1176</v>
      </c>
      <c r="C430" s="7">
        <v>11</v>
      </c>
      <c r="D430" s="7">
        <v>2</v>
      </c>
      <c r="E430" s="7">
        <v>2</v>
      </c>
      <c r="F430" s="7">
        <v>3</v>
      </c>
      <c r="G430" s="7">
        <v>27</v>
      </c>
      <c r="H430" s="7">
        <v>0</v>
      </c>
      <c r="I430" s="7">
        <v>10</v>
      </c>
      <c r="J430" s="7">
        <v>10</v>
      </c>
      <c r="K430" s="7">
        <v>0</v>
      </c>
      <c r="L430" s="31">
        <f>IFERROR(VLOOKUP(A430,'Teacher to Teacher Refer'!$B$2:$E$100,4,FALSE),0)</f>
        <v>0</v>
      </c>
      <c r="M430" s="31">
        <f>IFERROR(VLOOKUP(A430,Quality!$A$2:$B$510,2,FALSE),0)</f>
        <v>4</v>
      </c>
    </row>
    <row r="431" spans="1:13" x14ac:dyDescent="0.25">
      <c r="A431" s="7" t="s">
        <v>450</v>
      </c>
      <c r="B431" s="7" t="s">
        <v>1177</v>
      </c>
      <c r="C431" s="7">
        <v>19</v>
      </c>
      <c r="D431" s="7">
        <v>2</v>
      </c>
      <c r="E431" s="7">
        <v>2</v>
      </c>
      <c r="F431" s="7">
        <v>1.5</v>
      </c>
      <c r="G431" s="7">
        <v>65</v>
      </c>
      <c r="H431" s="7">
        <v>0</v>
      </c>
      <c r="I431" s="7">
        <v>0</v>
      </c>
      <c r="J431" s="7">
        <v>0</v>
      </c>
      <c r="K431" s="7">
        <v>0</v>
      </c>
      <c r="L431" s="31">
        <f>IFERROR(VLOOKUP(A431,'Teacher to Teacher Refer'!$B$2:$E$100,4,FALSE),0)</f>
        <v>0</v>
      </c>
      <c r="M431" s="31">
        <f>IFERROR(VLOOKUP(A431,Quality!$A$2:$B$510,2,FALSE),0)</f>
        <v>1</v>
      </c>
    </row>
    <row r="432" spans="1:13" x14ac:dyDescent="0.25">
      <c r="A432" s="7" t="s">
        <v>451</v>
      </c>
      <c r="B432" s="7" t="s">
        <v>1178</v>
      </c>
      <c r="C432" s="7">
        <v>4</v>
      </c>
      <c r="D432" s="7">
        <v>2</v>
      </c>
      <c r="E432" s="7">
        <v>2</v>
      </c>
      <c r="F432" s="7">
        <v>4.5</v>
      </c>
      <c r="G432" s="7">
        <v>62</v>
      </c>
      <c r="H432" s="7">
        <v>0</v>
      </c>
      <c r="I432" s="7">
        <v>12</v>
      </c>
      <c r="J432" s="7">
        <v>12</v>
      </c>
      <c r="K432" s="7">
        <v>0</v>
      </c>
      <c r="L432" s="31">
        <f>IFERROR(VLOOKUP(A432,'Teacher to Teacher Refer'!$B$2:$E$100,4,FALSE),0)</f>
        <v>0</v>
      </c>
      <c r="M432" s="31">
        <f>IFERROR(VLOOKUP(A432,Quality!$A$2:$B$510,2,FALSE),0)</f>
        <v>40</v>
      </c>
    </row>
    <row r="433" spans="1:13" x14ac:dyDescent="0.25">
      <c r="A433" s="7" t="s">
        <v>452</v>
      </c>
      <c r="B433" s="7" t="s">
        <v>1179</v>
      </c>
      <c r="C433" s="7">
        <v>1</v>
      </c>
      <c r="D433" s="7">
        <v>2</v>
      </c>
      <c r="E433" s="7">
        <v>2</v>
      </c>
      <c r="F433" s="7">
        <v>3.5</v>
      </c>
      <c r="G433" s="7">
        <v>1</v>
      </c>
      <c r="H433" s="7">
        <v>0</v>
      </c>
      <c r="I433" s="7">
        <v>101</v>
      </c>
      <c r="J433" s="7">
        <v>92</v>
      </c>
      <c r="K433" s="7">
        <v>0</v>
      </c>
      <c r="L433" s="31">
        <f>IFERROR(VLOOKUP(A433,'Teacher to Teacher Refer'!$B$2:$E$100,4,FALSE),0)</f>
        <v>0</v>
      </c>
      <c r="M433" s="31">
        <f>IFERROR(VLOOKUP(A433,Quality!$A$2:$B$510,2,FALSE),0)</f>
        <v>0</v>
      </c>
    </row>
    <row r="434" spans="1:13" x14ac:dyDescent="0.25">
      <c r="A434" s="7" t="s">
        <v>453</v>
      </c>
      <c r="B434" s="7" t="s">
        <v>1180</v>
      </c>
      <c r="C434" s="7">
        <v>19</v>
      </c>
      <c r="D434" s="7">
        <v>2</v>
      </c>
      <c r="E434" s="7">
        <v>2</v>
      </c>
      <c r="F434" s="7">
        <v>4</v>
      </c>
      <c r="G434" s="7">
        <v>73</v>
      </c>
      <c r="H434" s="7">
        <v>1</v>
      </c>
      <c r="I434" s="7">
        <v>19</v>
      </c>
      <c r="J434" s="7">
        <v>12</v>
      </c>
      <c r="K434" s="7">
        <v>0</v>
      </c>
      <c r="L434" s="31">
        <f>IFERROR(VLOOKUP(A434,'Teacher to Teacher Refer'!$B$2:$E$100,4,FALSE),0)</f>
        <v>0</v>
      </c>
      <c r="M434" s="31">
        <f>IFERROR(VLOOKUP(A434,Quality!$A$2:$B$510,2,FALSE),0)</f>
        <v>5</v>
      </c>
    </row>
    <row r="435" spans="1:13" x14ac:dyDescent="0.25">
      <c r="A435" s="7" t="s">
        <v>454</v>
      </c>
      <c r="B435" s="7" t="s">
        <v>1181</v>
      </c>
      <c r="C435" s="7">
        <v>1</v>
      </c>
      <c r="D435" s="7">
        <v>2</v>
      </c>
      <c r="E435" s="7">
        <v>2</v>
      </c>
      <c r="F435" s="7">
        <v>5</v>
      </c>
      <c r="G435" s="7">
        <v>0</v>
      </c>
      <c r="H435" s="7">
        <v>0</v>
      </c>
      <c r="I435" s="7">
        <v>4</v>
      </c>
      <c r="J435" s="7">
        <v>0</v>
      </c>
      <c r="K435" s="7">
        <v>0</v>
      </c>
      <c r="L435" s="31">
        <f>IFERROR(VLOOKUP(A435,'Teacher to Teacher Refer'!$B$2:$E$100,4,FALSE),0)</f>
        <v>0</v>
      </c>
      <c r="M435" s="31">
        <f>IFERROR(VLOOKUP(A435,Quality!$A$2:$B$510,2,FALSE),0)</f>
        <v>0</v>
      </c>
    </row>
    <row r="436" spans="1:13" x14ac:dyDescent="0.25">
      <c r="A436" s="7" t="s">
        <v>455</v>
      </c>
      <c r="B436" s="7" t="s">
        <v>1182</v>
      </c>
      <c r="C436" s="7">
        <v>8</v>
      </c>
      <c r="D436" s="7">
        <v>2</v>
      </c>
      <c r="E436" s="7">
        <v>2</v>
      </c>
      <c r="F436" s="7">
        <v>3.5</v>
      </c>
      <c r="G436" s="7">
        <v>3</v>
      </c>
      <c r="H436" s="7">
        <v>0</v>
      </c>
      <c r="I436" s="7">
        <v>2</v>
      </c>
      <c r="J436" s="7">
        <v>1</v>
      </c>
      <c r="K436" s="7">
        <v>0</v>
      </c>
      <c r="L436" s="31">
        <f>IFERROR(VLOOKUP(A436,'Teacher to Teacher Refer'!$B$2:$E$100,4,FALSE),0)</f>
        <v>0</v>
      </c>
      <c r="M436" s="31">
        <f>IFERROR(VLOOKUP(A436,Quality!$A$2:$B$510,2,FALSE),0)</f>
        <v>0</v>
      </c>
    </row>
    <row r="437" spans="1:13" x14ac:dyDescent="0.25">
      <c r="A437" s="7" t="s">
        <v>456</v>
      </c>
      <c r="B437" s="7" t="s">
        <v>1183</v>
      </c>
      <c r="C437" s="7">
        <v>4</v>
      </c>
      <c r="D437" s="7">
        <v>2</v>
      </c>
      <c r="E437" s="7">
        <v>2</v>
      </c>
      <c r="F437" s="7">
        <v>2.5</v>
      </c>
      <c r="G437" s="7">
        <v>15</v>
      </c>
      <c r="H437" s="7">
        <v>0</v>
      </c>
      <c r="I437" s="7">
        <v>1</v>
      </c>
      <c r="J437" s="7">
        <v>0</v>
      </c>
      <c r="K437" s="7">
        <v>0</v>
      </c>
      <c r="L437" s="31">
        <f>IFERROR(VLOOKUP(A437,'Teacher to Teacher Refer'!$B$2:$E$100,4,FALSE),0)</f>
        <v>0</v>
      </c>
      <c r="M437" s="31">
        <f>IFERROR(VLOOKUP(A437,Quality!$A$2:$B$510,2,FALSE),0)</f>
        <v>0</v>
      </c>
    </row>
    <row r="438" spans="1:13" x14ac:dyDescent="0.25">
      <c r="A438" s="7" t="s">
        <v>457</v>
      </c>
      <c r="B438" s="7" t="s">
        <v>1184</v>
      </c>
      <c r="C438" s="7">
        <v>4</v>
      </c>
      <c r="D438" s="7">
        <v>2</v>
      </c>
      <c r="E438" s="7">
        <v>2</v>
      </c>
      <c r="F438" s="7">
        <v>2</v>
      </c>
      <c r="G438" s="7">
        <v>23</v>
      </c>
      <c r="H438" s="7">
        <v>0</v>
      </c>
      <c r="I438" s="7">
        <v>0</v>
      </c>
      <c r="J438" s="7">
        <v>0</v>
      </c>
      <c r="K438" s="7">
        <v>1</v>
      </c>
      <c r="L438" s="31">
        <f>IFERROR(VLOOKUP(A438,'Teacher to Teacher Refer'!$B$2:$E$100,4,FALSE),0)</f>
        <v>0</v>
      </c>
      <c r="M438" s="31">
        <f>IFERROR(VLOOKUP(A438,Quality!$A$2:$B$510,2,FALSE),0)</f>
        <v>32</v>
      </c>
    </row>
    <row r="439" spans="1:13" x14ac:dyDescent="0.25">
      <c r="A439" s="7" t="s">
        <v>458</v>
      </c>
      <c r="B439" s="7" t="s">
        <v>1185</v>
      </c>
      <c r="C439" s="7">
        <v>5</v>
      </c>
      <c r="D439" s="7">
        <v>2</v>
      </c>
      <c r="E439" s="7">
        <v>2</v>
      </c>
      <c r="F439" s="7">
        <v>5</v>
      </c>
      <c r="G439" s="7">
        <v>17</v>
      </c>
      <c r="H439" s="7">
        <v>0</v>
      </c>
      <c r="I439" s="7">
        <v>2</v>
      </c>
      <c r="J439" s="7">
        <v>2</v>
      </c>
      <c r="K439" s="7">
        <v>0</v>
      </c>
      <c r="L439" s="31">
        <f>IFERROR(VLOOKUP(A439,'Teacher to Teacher Refer'!$B$2:$E$100,4,FALSE),0)</f>
        <v>0</v>
      </c>
      <c r="M439" s="31">
        <f>IFERROR(VLOOKUP(A439,Quality!$A$2:$B$510,2,FALSE),0)</f>
        <v>30</v>
      </c>
    </row>
    <row r="440" spans="1:13" x14ac:dyDescent="0.25">
      <c r="A440" s="7" t="s">
        <v>459</v>
      </c>
      <c r="B440" s="7" t="s">
        <v>1186</v>
      </c>
      <c r="C440" s="7">
        <v>13</v>
      </c>
      <c r="D440" s="7">
        <v>2</v>
      </c>
      <c r="E440" s="7">
        <v>13</v>
      </c>
      <c r="F440" s="7">
        <v>4.62</v>
      </c>
      <c r="G440" s="7">
        <v>54</v>
      </c>
      <c r="H440" s="7">
        <v>0</v>
      </c>
      <c r="I440" s="7">
        <v>3</v>
      </c>
      <c r="J440" s="7">
        <v>0</v>
      </c>
      <c r="K440" s="7">
        <v>0</v>
      </c>
      <c r="L440" s="31">
        <f>IFERROR(VLOOKUP(A440,'Teacher to Teacher Refer'!$B$2:$E$100,4,FALSE),0)</f>
        <v>0</v>
      </c>
      <c r="M440" s="31">
        <f>IFERROR(VLOOKUP(A440,Quality!$A$2:$B$510,2,FALSE),0)</f>
        <v>14</v>
      </c>
    </row>
    <row r="441" spans="1:13" x14ac:dyDescent="0.25">
      <c r="A441" s="7" t="s">
        <v>460</v>
      </c>
      <c r="B441" s="7" t="s">
        <v>1187</v>
      </c>
      <c r="C441" s="7">
        <v>61</v>
      </c>
      <c r="D441" s="7">
        <v>2</v>
      </c>
      <c r="E441" s="7">
        <v>2</v>
      </c>
      <c r="F441" s="7">
        <v>3</v>
      </c>
      <c r="G441" s="7">
        <v>18</v>
      </c>
      <c r="H441" s="7">
        <v>0</v>
      </c>
      <c r="I441" s="7">
        <v>23</v>
      </c>
      <c r="J441" s="7">
        <v>3</v>
      </c>
      <c r="K441" s="7">
        <v>0</v>
      </c>
      <c r="L441" s="31">
        <f>IFERROR(VLOOKUP(A441,'Teacher to Teacher Refer'!$B$2:$E$100,4,FALSE),0)</f>
        <v>0</v>
      </c>
      <c r="M441" s="31">
        <f>IFERROR(VLOOKUP(A441,Quality!$A$2:$B$510,2,FALSE),0)</f>
        <v>606</v>
      </c>
    </row>
    <row r="442" spans="1:13" x14ac:dyDescent="0.25">
      <c r="A442" s="7" t="s">
        <v>461</v>
      </c>
      <c r="B442" s="7" t="s">
        <v>1188</v>
      </c>
      <c r="C442" s="7">
        <v>2</v>
      </c>
      <c r="D442" s="7">
        <v>2</v>
      </c>
      <c r="E442" s="7">
        <v>3</v>
      </c>
      <c r="F442" s="7">
        <v>4.33</v>
      </c>
      <c r="G442" s="7">
        <v>11</v>
      </c>
      <c r="H442" s="7">
        <v>0</v>
      </c>
      <c r="I442" s="7">
        <v>2</v>
      </c>
      <c r="J442" s="7">
        <v>2</v>
      </c>
      <c r="K442" s="7">
        <v>0</v>
      </c>
      <c r="L442" s="31">
        <f>IFERROR(VLOOKUP(A442,'Teacher to Teacher Refer'!$B$2:$E$100,4,FALSE),0)</f>
        <v>0</v>
      </c>
      <c r="M442" s="31">
        <f>IFERROR(VLOOKUP(A442,Quality!$A$2:$B$510,2,FALSE),0)</f>
        <v>0</v>
      </c>
    </row>
    <row r="443" spans="1:13" x14ac:dyDescent="0.25">
      <c r="A443" s="7" t="s">
        <v>462</v>
      </c>
      <c r="B443" s="7" t="s">
        <v>1189</v>
      </c>
      <c r="C443" s="7">
        <v>34</v>
      </c>
      <c r="D443" s="7">
        <v>2</v>
      </c>
      <c r="E443" s="7">
        <v>4</v>
      </c>
      <c r="F443" s="7">
        <v>4.25</v>
      </c>
      <c r="G443" s="7">
        <v>73</v>
      </c>
      <c r="H443" s="7">
        <v>0</v>
      </c>
      <c r="I443" s="7">
        <v>1</v>
      </c>
      <c r="J443" s="7">
        <v>0</v>
      </c>
      <c r="K443" s="7">
        <v>0</v>
      </c>
      <c r="L443" s="31">
        <f>IFERROR(VLOOKUP(A443,'Teacher to Teacher Refer'!$B$2:$E$100,4,FALSE),0)</f>
        <v>0</v>
      </c>
      <c r="M443" s="31">
        <f>IFERROR(VLOOKUP(A443,Quality!$A$2:$B$510,2,FALSE),0)</f>
        <v>0</v>
      </c>
    </row>
    <row r="444" spans="1:13" x14ac:dyDescent="0.25">
      <c r="A444" s="7" t="s">
        <v>463</v>
      </c>
      <c r="B444" s="7" t="s">
        <v>1190</v>
      </c>
      <c r="C444" s="7">
        <v>18</v>
      </c>
      <c r="D444" s="7">
        <v>2</v>
      </c>
      <c r="E444" s="7">
        <v>3</v>
      </c>
      <c r="F444" s="7">
        <v>4.33</v>
      </c>
      <c r="G444" s="7">
        <v>8</v>
      </c>
      <c r="H444" s="7">
        <v>0</v>
      </c>
      <c r="I444" s="7">
        <v>39</v>
      </c>
      <c r="J444" s="7">
        <v>4</v>
      </c>
      <c r="K444" s="7">
        <v>0</v>
      </c>
      <c r="L444" s="31">
        <f>IFERROR(VLOOKUP(A444,'Teacher to Teacher Refer'!$B$2:$E$100,4,FALSE),0)</f>
        <v>0</v>
      </c>
      <c r="M444" s="31">
        <f>IFERROR(VLOOKUP(A444,Quality!$A$2:$B$510,2,FALSE),0)</f>
        <v>162</v>
      </c>
    </row>
    <row r="445" spans="1:13" x14ac:dyDescent="0.25">
      <c r="A445" s="7" t="s">
        <v>464</v>
      </c>
      <c r="B445" s="7" t="s">
        <v>1191</v>
      </c>
      <c r="C445" s="7">
        <v>5</v>
      </c>
      <c r="D445" s="7">
        <v>2</v>
      </c>
      <c r="E445" s="7">
        <v>2</v>
      </c>
      <c r="F445" s="7">
        <v>5</v>
      </c>
      <c r="G445" s="7">
        <v>1</v>
      </c>
      <c r="H445" s="7">
        <v>0</v>
      </c>
      <c r="I445" s="7">
        <v>110</v>
      </c>
      <c r="J445" s="7">
        <v>5</v>
      </c>
      <c r="K445" s="7">
        <v>0</v>
      </c>
      <c r="L445" s="31">
        <f>IFERROR(VLOOKUP(A445,'Teacher to Teacher Refer'!$B$2:$E$100,4,FALSE),0)</f>
        <v>0</v>
      </c>
      <c r="M445" s="31">
        <f>IFERROR(VLOOKUP(A445,Quality!$A$2:$B$510,2,FALSE),0)</f>
        <v>50</v>
      </c>
    </row>
    <row r="446" spans="1:13" x14ac:dyDescent="0.25">
      <c r="A446" s="7" t="s">
        <v>465</v>
      </c>
      <c r="B446" s="7" t="s">
        <v>1192</v>
      </c>
      <c r="C446" s="7">
        <v>20</v>
      </c>
      <c r="D446" s="7">
        <v>2</v>
      </c>
      <c r="E446" s="7">
        <v>2</v>
      </c>
      <c r="F446" s="7">
        <v>4</v>
      </c>
      <c r="G446" s="7">
        <v>89</v>
      </c>
      <c r="H446" s="7">
        <v>1</v>
      </c>
      <c r="I446" s="7">
        <v>3</v>
      </c>
      <c r="J446" s="7">
        <v>0</v>
      </c>
      <c r="K446" s="7">
        <v>0</v>
      </c>
      <c r="L446" s="31">
        <f>IFERROR(VLOOKUP(A446,'Teacher to Teacher Refer'!$B$2:$E$100,4,FALSE),0)</f>
        <v>0</v>
      </c>
      <c r="M446" s="31">
        <f>IFERROR(VLOOKUP(A446,Quality!$A$2:$B$510,2,FALSE),0)</f>
        <v>175</v>
      </c>
    </row>
    <row r="447" spans="1:13" x14ac:dyDescent="0.25">
      <c r="A447" s="7" t="s">
        <v>466</v>
      </c>
      <c r="B447" s="7" t="s">
        <v>1193</v>
      </c>
      <c r="C447" s="7">
        <v>1</v>
      </c>
      <c r="D447" s="7">
        <v>1</v>
      </c>
      <c r="E447" s="7">
        <v>1</v>
      </c>
      <c r="F447" s="7">
        <v>5</v>
      </c>
      <c r="G447" s="7">
        <v>4</v>
      </c>
      <c r="H447" s="7">
        <v>0</v>
      </c>
      <c r="I447" s="7">
        <v>6</v>
      </c>
      <c r="J447" s="7">
        <v>1</v>
      </c>
      <c r="K447" s="7">
        <v>0</v>
      </c>
      <c r="L447" s="31">
        <f>IFERROR(VLOOKUP(A447,'Teacher to Teacher Refer'!$B$2:$E$100,4,FALSE),0)</f>
        <v>0</v>
      </c>
      <c r="M447" s="31">
        <f>IFERROR(VLOOKUP(A447,Quality!$A$2:$B$510,2,FALSE),0)</f>
        <v>0</v>
      </c>
    </row>
    <row r="448" spans="1:13" x14ac:dyDescent="0.25">
      <c r="A448" s="7" t="s">
        <v>467</v>
      </c>
      <c r="B448" s="7" t="s">
        <v>1194</v>
      </c>
      <c r="C448" s="7">
        <v>11</v>
      </c>
      <c r="D448" s="7">
        <v>1</v>
      </c>
      <c r="E448" s="7">
        <v>1</v>
      </c>
      <c r="F448" s="7">
        <v>1</v>
      </c>
      <c r="G448" s="7">
        <v>1</v>
      </c>
      <c r="H448" s="7">
        <v>0</v>
      </c>
      <c r="I448" s="7">
        <v>92</v>
      </c>
      <c r="J448" s="7">
        <v>1</v>
      </c>
      <c r="K448" s="7">
        <v>0</v>
      </c>
      <c r="L448" s="31">
        <f>IFERROR(VLOOKUP(A448,'Teacher to Teacher Refer'!$B$2:$E$100,4,FALSE),0)</f>
        <v>0</v>
      </c>
      <c r="M448" s="31">
        <f>IFERROR(VLOOKUP(A448,Quality!$A$2:$B$510,2,FALSE),0)</f>
        <v>110</v>
      </c>
    </row>
    <row r="449" spans="1:13" x14ac:dyDescent="0.25">
      <c r="A449" s="7" t="s">
        <v>468</v>
      </c>
      <c r="B449" s="7" t="s">
        <v>1195</v>
      </c>
      <c r="C449" s="7">
        <v>95</v>
      </c>
      <c r="D449" s="7">
        <v>1</v>
      </c>
      <c r="E449" s="7">
        <v>4</v>
      </c>
      <c r="F449" s="7">
        <v>4</v>
      </c>
      <c r="G449" s="7">
        <v>173</v>
      </c>
      <c r="H449" s="7">
        <v>0</v>
      </c>
      <c r="I449" s="7">
        <v>2</v>
      </c>
      <c r="J449" s="7">
        <v>2</v>
      </c>
      <c r="K449" s="7">
        <v>0</v>
      </c>
      <c r="L449" s="31">
        <f>IFERROR(VLOOKUP(A449,'Teacher to Teacher Refer'!$B$2:$E$100,4,FALSE),0)</f>
        <v>2</v>
      </c>
      <c r="M449" s="31">
        <f>IFERROR(VLOOKUP(A449,Quality!$A$2:$B$510,2,FALSE),0)</f>
        <v>0</v>
      </c>
    </row>
    <row r="450" spans="1:13" x14ac:dyDescent="0.25">
      <c r="A450" s="7" t="s">
        <v>469</v>
      </c>
      <c r="B450" s="7" t="s">
        <v>1196</v>
      </c>
      <c r="C450" s="7">
        <v>1</v>
      </c>
      <c r="D450" s="7">
        <v>1</v>
      </c>
      <c r="E450" s="7">
        <v>1</v>
      </c>
      <c r="F450" s="7">
        <v>5</v>
      </c>
      <c r="G450" s="7">
        <v>2</v>
      </c>
      <c r="H450" s="7">
        <v>0</v>
      </c>
      <c r="I450" s="7">
        <v>1</v>
      </c>
      <c r="J450" s="7">
        <v>1</v>
      </c>
      <c r="K450" s="7">
        <v>0</v>
      </c>
      <c r="L450" s="31">
        <f>IFERROR(VLOOKUP(A450,'Teacher to Teacher Refer'!$B$2:$E$100,4,FALSE),0)</f>
        <v>0</v>
      </c>
      <c r="M450" s="31">
        <f>IFERROR(VLOOKUP(A450,Quality!$A$2:$B$510,2,FALSE),0)</f>
        <v>0</v>
      </c>
    </row>
    <row r="451" spans="1:13" x14ac:dyDescent="0.25">
      <c r="A451" s="7" t="s">
        <v>470</v>
      </c>
      <c r="B451" s="7" t="s">
        <v>1197</v>
      </c>
      <c r="C451" s="7">
        <v>8</v>
      </c>
      <c r="D451" s="7">
        <v>1</v>
      </c>
      <c r="E451" s="7">
        <v>2</v>
      </c>
      <c r="F451" s="7">
        <v>1</v>
      </c>
      <c r="G451" s="7">
        <v>0</v>
      </c>
      <c r="H451" s="7">
        <v>0</v>
      </c>
      <c r="I451" s="7">
        <v>247</v>
      </c>
      <c r="J451" s="7">
        <v>45</v>
      </c>
      <c r="K451" s="7">
        <v>0</v>
      </c>
      <c r="L451" s="31">
        <f>IFERROR(VLOOKUP(A451,'Teacher to Teacher Refer'!$B$2:$E$100,4,FALSE),0)</f>
        <v>0</v>
      </c>
      <c r="M451" s="31">
        <f>IFERROR(VLOOKUP(A451,Quality!$A$2:$B$510,2,FALSE),0)</f>
        <v>80</v>
      </c>
    </row>
    <row r="452" spans="1:13" x14ac:dyDescent="0.25">
      <c r="A452" s="7" t="s">
        <v>471</v>
      </c>
      <c r="B452" s="7" t="s">
        <v>1198</v>
      </c>
      <c r="C452" s="7">
        <v>10</v>
      </c>
      <c r="D452" s="7">
        <v>1</v>
      </c>
      <c r="E452" s="7">
        <v>3</v>
      </c>
      <c r="F452" s="7">
        <v>5</v>
      </c>
      <c r="G452" s="7">
        <v>8</v>
      </c>
      <c r="H452" s="7">
        <v>0</v>
      </c>
      <c r="I452" s="7">
        <v>9</v>
      </c>
      <c r="J452" s="7">
        <v>0</v>
      </c>
      <c r="K452" s="7">
        <v>0</v>
      </c>
      <c r="L452" s="31">
        <f>IFERROR(VLOOKUP(A452,'Teacher to Teacher Refer'!$B$2:$E$100,4,FALSE),0)</f>
        <v>0</v>
      </c>
      <c r="M452" s="31">
        <f>IFERROR(VLOOKUP(A452,Quality!$A$2:$B$510,2,FALSE),0)</f>
        <v>100</v>
      </c>
    </row>
    <row r="453" spans="1:13" x14ac:dyDescent="0.25">
      <c r="A453" s="7" t="s">
        <v>472</v>
      </c>
      <c r="B453" s="7" t="s">
        <v>1199</v>
      </c>
      <c r="C453" s="7">
        <v>16</v>
      </c>
      <c r="D453" s="7">
        <v>1</v>
      </c>
      <c r="E453" s="7">
        <v>5</v>
      </c>
      <c r="F453" s="7">
        <v>5</v>
      </c>
      <c r="G453" s="7">
        <v>92</v>
      </c>
      <c r="H453" s="7">
        <v>0</v>
      </c>
      <c r="I453" s="7">
        <v>9</v>
      </c>
      <c r="J453" s="7">
        <v>1</v>
      </c>
      <c r="K453" s="7">
        <v>0</v>
      </c>
      <c r="L453" s="31">
        <f>IFERROR(VLOOKUP(A453,'Teacher to Teacher Refer'!$B$2:$E$100,4,FALSE),0)</f>
        <v>0</v>
      </c>
      <c r="M453" s="31">
        <f>IFERROR(VLOOKUP(A453,Quality!$A$2:$B$510,2,FALSE),0)</f>
        <v>48</v>
      </c>
    </row>
    <row r="454" spans="1:13" x14ac:dyDescent="0.25">
      <c r="A454" s="7" t="s">
        <v>473</v>
      </c>
      <c r="B454" s="7" t="s">
        <v>1200</v>
      </c>
      <c r="C454" s="7">
        <v>10</v>
      </c>
      <c r="D454" s="7">
        <v>1</v>
      </c>
      <c r="E454" s="7">
        <v>1</v>
      </c>
      <c r="F454" s="7">
        <v>5</v>
      </c>
      <c r="G454" s="7">
        <v>3</v>
      </c>
      <c r="H454" s="7">
        <v>5</v>
      </c>
      <c r="I454" s="7">
        <v>16</v>
      </c>
      <c r="J454" s="7">
        <v>0</v>
      </c>
      <c r="K454" s="7">
        <v>0</v>
      </c>
      <c r="L454" s="31">
        <f>IFERROR(VLOOKUP(A454,'Teacher to Teacher Refer'!$B$2:$E$100,4,FALSE),0)</f>
        <v>1</v>
      </c>
      <c r="M454" s="31">
        <f>IFERROR(VLOOKUP(A454,Quality!$A$2:$B$510,2,FALSE),0)</f>
        <v>100</v>
      </c>
    </row>
    <row r="455" spans="1:13" x14ac:dyDescent="0.25">
      <c r="A455" s="7" t="s">
        <v>474</v>
      </c>
      <c r="B455" s="7" t="s">
        <v>1201</v>
      </c>
      <c r="C455" s="7">
        <v>5</v>
      </c>
      <c r="D455" s="7">
        <v>1</v>
      </c>
      <c r="E455" s="7">
        <v>1</v>
      </c>
      <c r="F455" s="7">
        <v>5</v>
      </c>
      <c r="G455" s="7">
        <v>14</v>
      </c>
      <c r="H455" s="7">
        <v>0</v>
      </c>
      <c r="I455" s="7">
        <v>164</v>
      </c>
      <c r="J455" s="7">
        <v>50</v>
      </c>
      <c r="K455" s="7">
        <v>0</v>
      </c>
      <c r="L455" s="31">
        <f>IFERROR(VLOOKUP(A455,'Teacher to Teacher Refer'!$B$2:$E$100,4,FALSE),0)</f>
        <v>0</v>
      </c>
      <c r="M455" s="31">
        <f>IFERROR(VLOOKUP(A455,Quality!$A$2:$B$510,2,FALSE),0)</f>
        <v>33</v>
      </c>
    </row>
    <row r="456" spans="1:13" x14ac:dyDescent="0.25">
      <c r="A456" s="7" t="s">
        <v>475</v>
      </c>
      <c r="B456" s="7" t="s">
        <v>1202</v>
      </c>
      <c r="C456" s="7">
        <v>4</v>
      </c>
      <c r="D456" s="7">
        <v>1</v>
      </c>
      <c r="E456" s="7">
        <v>1</v>
      </c>
      <c r="F456" s="7">
        <v>5</v>
      </c>
      <c r="G456" s="7">
        <v>9</v>
      </c>
      <c r="H456" s="7">
        <v>0</v>
      </c>
      <c r="I456" s="7">
        <v>2</v>
      </c>
      <c r="J456" s="7">
        <v>0</v>
      </c>
      <c r="K456" s="7">
        <v>0</v>
      </c>
      <c r="L456" s="31">
        <f>IFERROR(VLOOKUP(A456,'Teacher to Teacher Refer'!$B$2:$E$100,4,FALSE),0)</f>
        <v>0</v>
      </c>
      <c r="M456" s="31">
        <f>IFERROR(VLOOKUP(A456,Quality!$A$2:$B$510,2,FALSE),0)</f>
        <v>7</v>
      </c>
    </row>
    <row r="457" spans="1:13" x14ac:dyDescent="0.25">
      <c r="A457" s="7" t="s">
        <v>476</v>
      </c>
      <c r="B457" s="7" t="s">
        <v>1203</v>
      </c>
      <c r="C457" s="7">
        <v>1</v>
      </c>
      <c r="D457" s="7">
        <v>1</v>
      </c>
      <c r="E457" s="7">
        <v>1</v>
      </c>
      <c r="F457" s="7">
        <v>5</v>
      </c>
      <c r="G457" s="7">
        <v>2</v>
      </c>
      <c r="H457" s="7">
        <v>0</v>
      </c>
      <c r="I457" s="7">
        <v>7</v>
      </c>
      <c r="J457" s="7">
        <v>1</v>
      </c>
      <c r="K457" s="7">
        <v>0</v>
      </c>
      <c r="L457" s="31">
        <f>IFERROR(VLOOKUP(A457,'Teacher to Teacher Refer'!$B$2:$E$100,4,FALSE),0)</f>
        <v>0</v>
      </c>
      <c r="M457" s="31">
        <f>IFERROR(VLOOKUP(A457,Quality!$A$2:$B$510,2,FALSE),0)</f>
        <v>0</v>
      </c>
    </row>
    <row r="458" spans="1:13" x14ac:dyDescent="0.25">
      <c r="A458" s="7" t="s">
        <v>477</v>
      </c>
      <c r="B458" s="7" t="s">
        <v>1204</v>
      </c>
      <c r="C458" s="7">
        <v>8</v>
      </c>
      <c r="D458" s="7">
        <v>1</v>
      </c>
      <c r="E458" s="7">
        <v>4</v>
      </c>
      <c r="F458" s="7">
        <v>5</v>
      </c>
      <c r="G458" s="7">
        <v>17</v>
      </c>
      <c r="H458" s="7">
        <v>0</v>
      </c>
      <c r="I458" s="7">
        <v>6</v>
      </c>
      <c r="J458" s="7">
        <v>6</v>
      </c>
      <c r="K458" s="7">
        <v>0</v>
      </c>
      <c r="L458" s="31">
        <f>IFERROR(VLOOKUP(A458,'Teacher to Teacher Refer'!$B$2:$E$100,4,FALSE),0)</f>
        <v>0</v>
      </c>
      <c r="M458" s="31">
        <f>IFERROR(VLOOKUP(A458,Quality!$A$2:$B$510,2,FALSE),0)</f>
        <v>49</v>
      </c>
    </row>
    <row r="459" spans="1:13" x14ac:dyDescent="0.25">
      <c r="A459" s="7" t="s">
        <v>478</v>
      </c>
      <c r="B459" s="7" t="s">
        <v>1205</v>
      </c>
      <c r="C459" s="7">
        <v>15</v>
      </c>
      <c r="D459" s="7">
        <v>1</v>
      </c>
      <c r="E459" s="7">
        <v>1</v>
      </c>
      <c r="F459" s="7">
        <v>5</v>
      </c>
      <c r="G459" s="7">
        <v>10</v>
      </c>
      <c r="H459" s="7">
        <v>0</v>
      </c>
      <c r="I459" s="7">
        <v>0</v>
      </c>
      <c r="J459" s="7">
        <v>0</v>
      </c>
      <c r="K459" s="7">
        <v>0</v>
      </c>
      <c r="L459" s="31">
        <f>IFERROR(VLOOKUP(A459,'Teacher to Teacher Refer'!$B$2:$E$100,4,FALSE),0)</f>
        <v>0</v>
      </c>
      <c r="M459" s="31">
        <f>IFERROR(VLOOKUP(A459,Quality!$A$2:$B$510,2,FALSE),0)</f>
        <v>104</v>
      </c>
    </row>
    <row r="460" spans="1:13" x14ac:dyDescent="0.25">
      <c r="A460" s="7" t="s">
        <v>479</v>
      </c>
      <c r="B460" s="7" t="s">
        <v>1206</v>
      </c>
      <c r="C460" s="7">
        <v>1</v>
      </c>
      <c r="D460" s="7">
        <v>1</v>
      </c>
      <c r="E460" s="7">
        <v>1</v>
      </c>
      <c r="F460" s="7">
        <v>1</v>
      </c>
      <c r="G460" s="7">
        <v>0</v>
      </c>
      <c r="H460" s="7">
        <v>0</v>
      </c>
      <c r="I460" s="7">
        <v>295</v>
      </c>
      <c r="J460" s="7">
        <v>11</v>
      </c>
      <c r="K460" s="7">
        <v>0</v>
      </c>
      <c r="L460" s="31">
        <f>IFERROR(VLOOKUP(A460,'Teacher to Teacher Refer'!$B$2:$E$100,4,FALSE),0)</f>
        <v>0</v>
      </c>
      <c r="M460" s="31">
        <f>IFERROR(VLOOKUP(A460,Quality!$A$2:$B$510,2,FALSE),0)</f>
        <v>10</v>
      </c>
    </row>
    <row r="461" spans="1:13" x14ac:dyDescent="0.25">
      <c r="A461" s="7" t="s">
        <v>480</v>
      </c>
      <c r="B461" s="7" t="s">
        <v>1207</v>
      </c>
      <c r="C461" s="7">
        <v>6</v>
      </c>
      <c r="D461" s="7">
        <v>1</v>
      </c>
      <c r="E461" s="7">
        <v>2</v>
      </c>
      <c r="F461" s="7">
        <v>4.5</v>
      </c>
      <c r="G461" s="7">
        <v>1</v>
      </c>
      <c r="H461" s="7">
        <v>0</v>
      </c>
      <c r="I461" s="7">
        <v>0</v>
      </c>
      <c r="J461" s="7">
        <v>0</v>
      </c>
      <c r="K461" s="7">
        <v>0</v>
      </c>
      <c r="L461" s="31">
        <f>IFERROR(VLOOKUP(A461,'Teacher to Teacher Refer'!$B$2:$E$100,4,FALSE),0)</f>
        <v>0</v>
      </c>
      <c r="M461" s="31">
        <f>IFERROR(VLOOKUP(A461,Quality!$A$2:$B$510,2,FALSE),0)</f>
        <v>41</v>
      </c>
    </row>
    <row r="462" spans="1:13" x14ac:dyDescent="0.25">
      <c r="A462" s="7" t="s">
        <v>481</v>
      </c>
      <c r="B462" s="7" t="s">
        <v>1208</v>
      </c>
      <c r="C462" s="7">
        <v>13</v>
      </c>
      <c r="D462" s="7">
        <v>1</v>
      </c>
      <c r="E462" s="7">
        <v>1</v>
      </c>
      <c r="F462" s="7">
        <v>5</v>
      </c>
      <c r="G462" s="7">
        <v>10</v>
      </c>
      <c r="H462" s="7">
        <v>0</v>
      </c>
      <c r="I462" s="7">
        <v>1</v>
      </c>
      <c r="J462" s="7">
        <v>0</v>
      </c>
      <c r="K462" s="7">
        <v>0</v>
      </c>
      <c r="L462" s="31">
        <f>IFERROR(VLOOKUP(A462,'Teacher to Teacher Refer'!$B$2:$E$100,4,FALSE),0)</f>
        <v>0</v>
      </c>
      <c r="M462" s="31">
        <f>IFERROR(VLOOKUP(A462,Quality!$A$2:$B$510,2,FALSE),0)</f>
        <v>40</v>
      </c>
    </row>
    <row r="463" spans="1:13" x14ac:dyDescent="0.25">
      <c r="A463" s="7" t="s">
        <v>482</v>
      </c>
      <c r="B463" s="7" t="s">
        <v>1209</v>
      </c>
      <c r="C463" s="7">
        <v>50</v>
      </c>
      <c r="D463" s="7">
        <v>1</v>
      </c>
      <c r="E463" s="7">
        <v>2</v>
      </c>
      <c r="F463" s="7">
        <v>3.5</v>
      </c>
      <c r="G463" s="7">
        <v>7</v>
      </c>
      <c r="H463" s="7">
        <v>0</v>
      </c>
      <c r="I463" s="7">
        <v>30</v>
      </c>
      <c r="J463" s="7">
        <v>30</v>
      </c>
      <c r="K463" s="7">
        <v>0</v>
      </c>
      <c r="L463" s="31">
        <f>IFERROR(VLOOKUP(A463,'Teacher to Teacher Refer'!$B$2:$E$100,4,FALSE),0)</f>
        <v>0</v>
      </c>
      <c r="M463" s="31">
        <f>IFERROR(VLOOKUP(A463,Quality!$A$2:$B$510,2,FALSE),0)</f>
        <v>247</v>
      </c>
    </row>
    <row r="464" spans="1:13" x14ac:dyDescent="0.25">
      <c r="A464" s="7" t="s">
        <v>483</v>
      </c>
      <c r="B464" s="7" t="s">
        <v>1210</v>
      </c>
      <c r="C464" s="7">
        <v>15</v>
      </c>
      <c r="D464" s="7">
        <v>1</v>
      </c>
      <c r="E464" s="7">
        <v>2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31">
        <f>IFERROR(VLOOKUP(A464,'Teacher to Teacher Refer'!$B$2:$E$100,4,FALSE),0)</f>
        <v>0</v>
      </c>
      <c r="M464" s="31">
        <f>IFERROR(VLOOKUP(A464,Quality!$A$2:$B$510,2,FALSE),0)</f>
        <v>150</v>
      </c>
    </row>
    <row r="465" spans="1:13" x14ac:dyDescent="0.25">
      <c r="A465" s="7" t="s">
        <v>484</v>
      </c>
      <c r="B465" s="7" t="s">
        <v>1211</v>
      </c>
      <c r="C465" s="7">
        <v>3</v>
      </c>
      <c r="D465" s="7">
        <v>1</v>
      </c>
      <c r="E465" s="7">
        <v>1</v>
      </c>
      <c r="F465" s="7">
        <v>4</v>
      </c>
      <c r="G465" s="7">
        <v>7</v>
      </c>
      <c r="H465" s="7">
        <v>0</v>
      </c>
      <c r="I465" s="7">
        <v>2</v>
      </c>
      <c r="J465" s="7">
        <v>0</v>
      </c>
      <c r="K465" s="7">
        <v>0</v>
      </c>
      <c r="L465" s="31">
        <f>IFERROR(VLOOKUP(A465,'Teacher to Teacher Refer'!$B$2:$E$100,4,FALSE),0)</f>
        <v>0</v>
      </c>
      <c r="M465" s="31">
        <f>IFERROR(VLOOKUP(A465,Quality!$A$2:$B$510,2,FALSE),0)</f>
        <v>0</v>
      </c>
    </row>
    <row r="466" spans="1:13" x14ac:dyDescent="0.25">
      <c r="A466" s="7" t="s">
        <v>485</v>
      </c>
      <c r="B466" s="7" t="s">
        <v>1212</v>
      </c>
      <c r="C466" s="7">
        <v>5</v>
      </c>
      <c r="D466" s="7">
        <v>1</v>
      </c>
      <c r="E466" s="7">
        <v>2</v>
      </c>
      <c r="F466" s="7">
        <v>2</v>
      </c>
      <c r="G466" s="7">
        <v>37</v>
      </c>
      <c r="H466" s="7">
        <v>2</v>
      </c>
      <c r="I466" s="7">
        <v>2</v>
      </c>
      <c r="J466" s="7">
        <v>0</v>
      </c>
      <c r="K466" s="7">
        <v>0</v>
      </c>
      <c r="L466" s="31">
        <f>IFERROR(VLOOKUP(A466,'Teacher to Teacher Refer'!$B$2:$E$100,4,FALSE),0)</f>
        <v>0</v>
      </c>
      <c r="M466" s="31">
        <f>IFERROR(VLOOKUP(A466,Quality!$A$2:$B$510,2,FALSE),0)</f>
        <v>0</v>
      </c>
    </row>
    <row r="467" spans="1:13" x14ac:dyDescent="0.25">
      <c r="A467" s="7" t="s">
        <v>486</v>
      </c>
      <c r="B467" s="7" t="s">
        <v>1213</v>
      </c>
      <c r="C467" s="7">
        <v>10</v>
      </c>
      <c r="D467" s="7">
        <v>1</v>
      </c>
      <c r="E467" s="7">
        <v>9</v>
      </c>
      <c r="F467" s="7">
        <v>5</v>
      </c>
      <c r="G467" s="7">
        <v>75</v>
      </c>
      <c r="H467" s="7">
        <v>0</v>
      </c>
      <c r="I467" s="7">
        <v>2</v>
      </c>
      <c r="J467" s="7">
        <v>0</v>
      </c>
      <c r="K467" s="7">
        <v>0</v>
      </c>
      <c r="L467" s="31">
        <f>IFERROR(VLOOKUP(A467,'Teacher to Teacher Refer'!$B$2:$E$100,4,FALSE),0)</f>
        <v>0</v>
      </c>
      <c r="M467" s="31">
        <f>IFERROR(VLOOKUP(A467,Quality!$A$2:$B$510,2,FALSE),0)</f>
        <v>9</v>
      </c>
    </row>
    <row r="468" spans="1:13" x14ac:dyDescent="0.25">
      <c r="A468" s="7" t="s">
        <v>487</v>
      </c>
      <c r="B468" s="7" t="s">
        <v>1214</v>
      </c>
      <c r="C468" s="7">
        <v>9</v>
      </c>
      <c r="D468" s="7">
        <v>1</v>
      </c>
      <c r="E468" s="7">
        <v>1</v>
      </c>
      <c r="F468" s="7">
        <v>1</v>
      </c>
      <c r="G468" s="7">
        <v>13</v>
      </c>
      <c r="H468" s="7">
        <v>0</v>
      </c>
      <c r="I468" s="7">
        <v>10</v>
      </c>
      <c r="J468" s="7">
        <v>1</v>
      </c>
      <c r="K468" s="7">
        <v>0</v>
      </c>
      <c r="L468" s="31">
        <f>IFERROR(VLOOKUP(A468,'Teacher to Teacher Refer'!$B$2:$E$100,4,FALSE),0)</f>
        <v>0</v>
      </c>
      <c r="M468" s="31">
        <f>IFERROR(VLOOKUP(A468,Quality!$A$2:$B$510,2,FALSE),0)</f>
        <v>90</v>
      </c>
    </row>
    <row r="469" spans="1:13" x14ac:dyDescent="0.25">
      <c r="A469" s="7" t="s">
        <v>488</v>
      </c>
      <c r="B469" s="7" t="s">
        <v>1215</v>
      </c>
      <c r="C469" s="7">
        <v>1</v>
      </c>
      <c r="D469" s="7">
        <v>1</v>
      </c>
      <c r="E469" s="7">
        <v>1</v>
      </c>
      <c r="F469" s="7">
        <v>5</v>
      </c>
      <c r="G469" s="7">
        <v>0</v>
      </c>
      <c r="H469" s="7">
        <v>0</v>
      </c>
      <c r="I469" s="7">
        <v>149</v>
      </c>
      <c r="J469" s="7">
        <v>147</v>
      </c>
      <c r="K469" s="7">
        <v>0</v>
      </c>
      <c r="L469" s="31">
        <f>IFERROR(VLOOKUP(A469,'Teacher to Teacher Refer'!$B$2:$E$100,4,FALSE),0)</f>
        <v>0</v>
      </c>
      <c r="M469" s="31">
        <f>IFERROR(VLOOKUP(A469,Quality!$A$2:$B$510,2,FALSE),0)</f>
        <v>8</v>
      </c>
    </row>
    <row r="470" spans="1:13" x14ac:dyDescent="0.25">
      <c r="A470" s="7" t="s">
        <v>489</v>
      </c>
      <c r="B470" s="7" t="s">
        <v>1216</v>
      </c>
      <c r="C470" s="7">
        <v>1</v>
      </c>
      <c r="D470" s="7">
        <v>1</v>
      </c>
      <c r="E470" s="7">
        <v>1</v>
      </c>
      <c r="F470" s="7">
        <v>3</v>
      </c>
      <c r="G470" s="7">
        <v>1</v>
      </c>
      <c r="H470" s="7">
        <v>0</v>
      </c>
      <c r="I470" s="7">
        <v>3</v>
      </c>
      <c r="J470" s="7">
        <v>3</v>
      </c>
      <c r="K470" s="7">
        <v>0</v>
      </c>
      <c r="L470" s="31">
        <f>IFERROR(VLOOKUP(A470,'Teacher to Teacher Refer'!$B$2:$E$100,4,FALSE),0)</f>
        <v>0</v>
      </c>
      <c r="M470" s="31">
        <f>IFERROR(VLOOKUP(A470,Quality!$A$2:$B$510,2,FALSE),0)</f>
        <v>10</v>
      </c>
    </row>
    <row r="471" spans="1:13" x14ac:dyDescent="0.25">
      <c r="A471" s="7" t="s">
        <v>490</v>
      </c>
      <c r="B471" s="7" t="s">
        <v>1217</v>
      </c>
      <c r="C471" s="7">
        <v>7</v>
      </c>
      <c r="D471" s="7">
        <v>1</v>
      </c>
      <c r="E471" s="7">
        <v>1</v>
      </c>
      <c r="F471" s="7">
        <v>4</v>
      </c>
      <c r="G471" s="7">
        <v>5</v>
      </c>
      <c r="H471" s="7">
        <v>0</v>
      </c>
      <c r="I471" s="7">
        <v>49</v>
      </c>
      <c r="J471" s="7">
        <v>49</v>
      </c>
      <c r="K471" s="7">
        <v>0</v>
      </c>
      <c r="L471" s="31">
        <f>IFERROR(VLOOKUP(A471,'Teacher to Teacher Refer'!$B$2:$E$100,4,FALSE),0)</f>
        <v>0</v>
      </c>
      <c r="M471" s="31">
        <f>IFERROR(VLOOKUP(A471,Quality!$A$2:$B$510,2,FALSE),0)</f>
        <v>38</v>
      </c>
    </row>
    <row r="472" spans="1:13" x14ac:dyDescent="0.25">
      <c r="A472" s="7" t="s">
        <v>491</v>
      </c>
      <c r="B472" s="7" t="s">
        <v>1218</v>
      </c>
      <c r="C472" s="7">
        <v>14</v>
      </c>
      <c r="D472" s="7">
        <v>1</v>
      </c>
      <c r="E472" s="7">
        <v>1</v>
      </c>
      <c r="F472" s="7">
        <v>4</v>
      </c>
      <c r="G472" s="7">
        <v>34</v>
      </c>
      <c r="H472" s="7">
        <v>0</v>
      </c>
      <c r="I472" s="7">
        <v>2</v>
      </c>
      <c r="J472" s="7">
        <v>0</v>
      </c>
      <c r="K472" s="7">
        <v>0</v>
      </c>
      <c r="L472" s="31">
        <f>IFERROR(VLOOKUP(A472,'Teacher to Teacher Refer'!$B$2:$E$100,4,FALSE),0)</f>
        <v>0</v>
      </c>
      <c r="M472" s="31">
        <f>IFERROR(VLOOKUP(A472,Quality!$A$2:$B$510,2,FALSE),0)</f>
        <v>4</v>
      </c>
    </row>
    <row r="473" spans="1:13" x14ac:dyDescent="0.25">
      <c r="A473" s="7" t="s">
        <v>492</v>
      </c>
      <c r="B473" s="7" t="s">
        <v>1219</v>
      </c>
      <c r="C473" s="7">
        <v>5</v>
      </c>
      <c r="D473" s="7">
        <v>1</v>
      </c>
      <c r="E473" s="7">
        <v>1</v>
      </c>
      <c r="F473" s="7">
        <v>3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31">
        <f>IFERROR(VLOOKUP(A473,'Teacher to Teacher Refer'!$B$2:$E$100,4,FALSE),0)</f>
        <v>1</v>
      </c>
      <c r="M473" s="31">
        <f>IFERROR(VLOOKUP(A473,Quality!$A$2:$B$510,2,FALSE),0)</f>
        <v>27</v>
      </c>
    </row>
    <row r="474" spans="1:13" x14ac:dyDescent="0.25">
      <c r="A474" s="7" t="s">
        <v>493</v>
      </c>
      <c r="B474" s="7" t="s">
        <v>1220</v>
      </c>
      <c r="C474" s="7">
        <v>88</v>
      </c>
      <c r="D474" s="7">
        <v>1</v>
      </c>
      <c r="E474" s="7">
        <v>1</v>
      </c>
      <c r="F474" s="7">
        <v>3</v>
      </c>
      <c r="G474" s="7">
        <v>174</v>
      </c>
      <c r="H474" s="7">
        <v>0</v>
      </c>
      <c r="I474" s="7">
        <v>8</v>
      </c>
      <c r="J474" s="7">
        <v>7</v>
      </c>
      <c r="K474" s="7">
        <v>0</v>
      </c>
      <c r="L474" s="31">
        <f>IFERROR(VLOOKUP(A474,'Teacher to Teacher Refer'!$B$2:$E$100,4,FALSE),0)</f>
        <v>0</v>
      </c>
      <c r="M474" s="31">
        <f>IFERROR(VLOOKUP(A474,Quality!$A$2:$B$510,2,FALSE),0)</f>
        <v>840</v>
      </c>
    </row>
    <row r="475" spans="1:13" x14ac:dyDescent="0.25">
      <c r="A475" s="7" t="s">
        <v>494</v>
      </c>
      <c r="B475" s="7" t="s">
        <v>1221</v>
      </c>
      <c r="C475" s="7">
        <v>46</v>
      </c>
      <c r="D475" s="7">
        <v>1</v>
      </c>
      <c r="E475" s="7">
        <v>2</v>
      </c>
      <c r="F475" s="7">
        <v>5</v>
      </c>
      <c r="G475" s="7">
        <v>228</v>
      </c>
      <c r="H475" s="7">
        <v>0</v>
      </c>
      <c r="I475" s="7">
        <v>4</v>
      </c>
      <c r="J475" s="7">
        <v>0</v>
      </c>
      <c r="K475" s="7">
        <v>0</v>
      </c>
      <c r="L475" s="31">
        <f>IFERROR(VLOOKUP(A475,'Teacher to Teacher Refer'!$B$2:$E$100,4,FALSE),0)</f>
        <v>0</v>
      </c>
      <c r="M475" s="31">
        <f>IFERROR(VLOOKUP(A475,Quality!$A$2:$B$510,2,FALSE),0)</f>
        <v>55</v>
      </c>
    </row>
    <row r="476" spans="1:13" x14ac:dyDescent="0.25">
      <c r="A476" s="7" t="s">
        <v>495</v>
      </c>
      <c r="B476" s="7" t="s">
        <v>1222</v>
      </c>
      <c r="C476" s="7">
        <v>7</v>
      </c>
      <c r="D476" s="7">
        <v>1</v>
      </c>
      <c r="E476" s="7">
        <v>1</v>
      </c>
      <c r="F476" s="7">
        <v>5</v>
      </c>
      <c r="G476" s="7">
        <v>9</v>
      </c>
      <c r="H476" s="7">
        <v>0</v>
      </c>
      <c r="I476" s="7">
        <v>0</v>
      </c>
      <c r="J476" s="7">
        <v>0</v>
      </c>
      <c r="K476" s="7">
        <v>0</v>
      </c>
      <c r="L476" s="31">
        <f>IFERROR(VLOOKUP(A476,'Teacher to Teacher Refer'!$B$2:$E$100,4,FALSE),0)</f>
        <v>0</v>
      </c>
      <c r="M476" s="31">
        <f>IFERROR(VLOOKUP(A476,Quality!$A$2:$B$510,2,FALSE),0)</f>
        <v>0</v>
      </c>
    </row>
    <row r="477" spans="1:13" x14ac:dyDescent="0.25">
      <c r="A477" s="7" t="s">
        <v>496</v>
      </c>
      <c r="B477" s="7" t="s">
        <v>1223</v>
      </c>
      <c r="C477" s="7">
        <v>5</v>
      </c>
      <c r="D477" s="7">
        <v>1</v>
      </c>
      <c r="E477" s="7">
        <v>1</v>
      </c>
      <c r="F477" s="7">
        <v>1</v>
      </c>
      <c r="G477" s="7">
        <v>21</v>
      </c>
      <c r="H477" s="7">
        <v>0</v>
      </c>
      <c r="I477" s="7">
        <v>8</v>
      </c>
      <c r="J477" s="7">
        <v>0</v>
      </c>
      <c r="K477" s="7">
        <v>0</v>
      </c>
      <c r="L477" s="31">
        <f>IFERROR(VLOOKUP(A477,'Teacher to Teacher Refer'!$B$2:$E$100,4,FALSE),0)</f>
        <v>0</v>
      </c>
      <c r="M477" s="31">
        <f>IFERROR(VLOOKUP(A477,Quality!$A$2:$B$510,2,FALSE),0)</f>
        <v>0</v>
      </c>
    </row>
    <row r="478" spans="1:13" x14ac:dyDescent="0.25">
      <c r="A478" s="7" t="s">
        <v>497</v>
      </c>
      <c r="B478" s="7" t="s">
        <v>1224</v>
      </c>
      <c r="C478" s="7">
        <v>3</v>
      </c>
      <c r="D478" s="7">
        <v>1</v>
      </c>
      <c r="E478" s="7">
        <v>1</v>
      </c>
      <c r="F478" s="7">
        <v>5</v>
      </c>
      <c r="G478" s="7">
        <v>6</v>
      </c>
      <c r="H478" s="7">
        <v>0</v>
      </c>
      <c r="I478" s="7">
        <v>1</v>
      </c>
      <c r="J478" s="7">
        <v>1</v>
      </c>
      <c r="K478" s="7">
        <v>0</v>
      </c>
      <c r="L478" s="31">
        <f>IFERROR(VLOOKUP(A478,'Teacher to Teacher Refer'!$B$2:$E$100,4,FALSE),0)</f>
        <v>0</v>
      </c>
      <c r="M478" s="31">
        <f>IFERROR(VLOOKUP(A478,Quality!$A$2:$B$510,2,FALSE),0)</f>
        <v>9</v>
      </c>
    </row>
    <row r="479" spans="1:13" x14ac:dyDescent="0.25">
      <c r="A479" s="7" t="s">
        <v>498</v>
      </c>
      <c r="B479" s="7" t="s">
        <v>1225</v>
      </c>
      <c r="C479" s="7">
        <v>12</v>
      </c>
      <c r="D479" s="7">
        <v>1</v>
      </c>
      <c r="E479" s="7">
        <v>1</v>
      </c>
      <c r="F479" s="7">
        <v>1</v>
      </c>
      <c r="G479" s="7">
        <v>60</v>
      </c>
      <c r="H479" s="7">
        <v>0</v>
      </c>
      <c r="I479" s="7">
        <v>0</v>
      </c>
      <c r="J479" s="7">
        <v>0</v>
      </c>
      <c r="K479" s="7">
        <v>0</v>
      </c>
      <c r="L479" s="31">
        <f>IFERROR(VLOOKUP(A479,'Teacher to Teacher Refer'!$B$2:$E$100,4,FALSE),0)</f>
        <v>0</v>
      </c>
      <c r="M479" s="31">
        <f>IFERROR(VLOOKUP(A479,Quality!$A$2:$B$510,2,FALSE),0)</f>
        <v>0</v>
      </c>
    </row>
    <row r="480" spans="1:13" x14ac:dyDescent="0.25">
      <c r="A480" s="7" t="s">
        <v>499</v>
      </c>
      <c r="B480" s="7" t="s">
        <v>1226</v>
      </c>
      <c r="C480" s="7">
        <v>9</v>
      </c>
      <c r="D480" s="7">
        <v>1</v>
      </c>
      <c r="E480" s="7">
        <v>1</v>
      </c>
      <c r="F480" s="7">
        <v>3</v>
      </c>
      <c r="G480" s="7">
        <v>21</v>
      </c>
      <c r="H480" s="7">
        <v>0</v>
      </c>
      <c r="I480" s="7">
        <v>13</v>
      </c>
      <c r="J480" s="7">
        <v>1</v>
      </c>
      <c r="K480" s="7">
        <v>0</v>
      </c>
      <c r="L480" s="31">
        <f>IFERROR(VLOOKUP(A480,'Teacher to Teacher Refer'!$B$2:$E$100,4,FALSE),0)</f>
        <v>0</v>
      </c>
      <c r="M480" s="31">
        <f>IFERROR(VLOOKUP(A480,Quality!$A$2:$B$510,2,FALSE),0)</f>
        <v>0</v>
      </c>
    </row>
    <row r="481" spans="1:13" x14ac:dyDescent="0.25">
      <c r="A481" s="7" t="s">
        <v>500</v>
      </c>
      <c r="B481" s="7" t="s">
        <v>1227</v>
      </c>
      <c r="C481" s="7">
        <v>43</v>
      </c>
      <c r="D481" s="7">
        <v>1</v>
      </c>
      <c r="E481" s="7">
        <v>2</v>
      </c>
      <c r="F481" s="7">
        <v>1.5</v>
      </c>
      <c r="G481" s="7">
        <v>50</v>
      </c>
      <c r="H481" s="7">
        <v>0</v>
      </c>
      <c r="I481" s="7">
        <v>4</v>
      </c>
      <c r="J481" s="7">
        <v>4</v>
      </c>
      <c r="K481" s="7">
        <v>0</v>
      </c>
      <c r="L481" s="31">
        <f>IFERROR(VLOOKUP(A481,'Teacher to Teacher Refer'!$B$2:$E$100,4,FALSE),0)</f>
        <v>0</v>
      </c>
      <c r="M481" s="31">
        <f>IFERROR(VLOOKUP(A481,Quality!$A$2:$B$510,2,FALSE),0)</f>
        <v>4</v>
      </c>
    </row>
    <row r="482" spans="1:13" x14ac:dyDescent="0.25">
      <c r="A482" s="7" t="s">
        <v>501</v>
      </c>
      <c r="B482" s="7" t="s">
        <v>1228</v>
      </c>
      <c r="C482" s="7">
        <v>2</v>
      </c>
      <c r="D482" s="7">
        <v>1</v>
      </c>
      <c r="E482" s="7">
        <v>1</v>
      </c>
      <c r="F482" s="7">
        <v>5</v>
      </c>
      <c r="G482" s="7">
        <v>2</v>
      </c>
      <c r="H482" s="7">
        <v>0</v>
      </c>
      <c r="I482" s="7">
        <v>4</v>
      </c>
      <c r="J482" s="7">
        <v>4</v>
      </c>
      <c r="K482" s="7">
        <v>0</v>
      </c>
      <c r="L482" s="31">
        <f>IFERROR(VLOOKUP(A482,'Teacher to Teacher Refer'!$B$2:$E$100,4,FALSE),0)</f>
        <v>0</v>
      </c>
      <c r="M482" s="31">
        <f>IFERROR(VLOOKUP(A482,Quality!$A$2:$B$510,2,FALSE),0)</f>
        <v>15</v>
      </c>
    </row>
    <row r="483" spans="1:13" x14ac:dyDescent="0.25">
      <c r="A483" s="7" t="s">
        <v>503</v>
      </c>
      <c r="B483" s="7" t="s">
        <v>1229</v>
      </c>
      <c r="C483" s="7">
        <v>2</v>
      </c>
      <c r="D483" s="7">
        <v>1</v>
      </c>
      <c r="E483" s="7">
        <v>2</v>
      </c>
      <c r="F483" s="7">
        <v>5</v>
      </c>
      <c r="G483" s="7">
        <v>2</v>
      </c>
      <c r="H483" s="7">
        <v>0</v>
      </c>
      <c r="I483" s="7">
        <v>0</v>
      </c>
      <c r="J483" s="7">
        <v>0</v>
      </c>
      <c r="K483" s="7">
        <v>0</v>
      </c>
      <c r="L483" s="31">
        <f>IFERROR(VLOOKUP(A483,'Teacher to Teacher Refer'!$B$2:$E$100,4,FALSE),0)</f>
        <v>0</v>
      </c>
      <c r="M483" s="31">
        <f>IFERROR(VLOOKUP(A483,Quality!$A$2:$B$510,2,FALSE),0)</f>
        <v>0</v>
      </c>
    </row>
    <row r="484" spans="1:13" x14ac:dyDescent="0.25">
      <c r="A484" s="7" t="s">
        <v>504</v>
      </c>
      <c r="B484" s="7" t="s">
        <v>1230</v>
      </c>
      <c r="C484" s="7">
        <v>1</v>
      </c>
      <c r="D484" s="7">
        <v>1</v>
      </c>
      <c r="E484" s="7">
        <v>1</v>
      </c>
      <c r="F484" s="7">
        <v>3</v>
      </c>
      <c r="G484" s="7">
        <v>0</v>
      </c>
      <c r="H484" s="7">
        <v>0</v>
      </c>
      <c r="I484" s="7">
        <v>1</v>
      </c>
      <c r="J484" s="7">
        <v>0</v>
      </c>
      <c r="K484" s="7">
        <v>0</v>
      </c>
      <c r="L484" s="31">
        <f>IFERROR(VLOOKUP(A484,'Teacher to Teacher Refer'!$B$2:$E$100,4,FALSE),0)</f>
        <v>0</v>
      </c>
      <c r="M484" s="31">
        <f>IFERROR(VLOOKUP(A484,Quality!$A$2:$B$510,2,FALSE),0)</f>
        <v>10</v>
      </c>
    </row>
    <row r="485" spans="1:13" x14ac:dyDescent="0.25">
      <c r="A485" s="7" t="s">
        <v>505</v>
      </c>
      <c r="B485" s="7" t="s">
        <v>1231</v>
      </c>
      <c r="C485" s="7">
        <v>1</v>
      </c>
      <c r="D485" s="7">
        <v>1</v>
      </c>
      <c r="E485" s="7">
        <v>1</v>
      </c>
      <c r="F485" s="7">
        <v>5</v>
      </c>
      <c r="G485" s="7">
        <v>0</v>
      </c>
      <c r="H485" s="7">
        <v>0</v>
      </c>
      <c r="I485" s="7">
        <v>1</v>
      </c>
      <c r="J485" s="7">
        <v>0</v>
      </c>
      <c r="K485" s="7">
        <v>0</v>
      </c>
      <c r="L485" s="31">
        <f>IFERROR(VLOOKUP(A485,'Teacher to Teacher Refer'!$B$2:$E$100,4,FALSE),0)</f>
        <v>0</v>
      </c>
      <c r="M485" s="31">
        <f>IFERROR(VLOOKUP(A485,Quality!$A$2:$B$510,2,FALSE),0)</f>
        <v>9</v>
      </c>
    </row>
    <row r="486" spans="1:13" x14ac:dyDescent="0.25">
      <c r="A486" s="7" t="s">
        <v>506</v>
      </c>
      <c r="B486" s="7" t="s">
        <v>1232</v>
      </c>
      <c r="C486" s="7">
        <v>1</v>
      </c>
      <c r="D486" s="7">
        <v>1</v>
      </c>
      <c r="E486" s="7">
        <v>1</v>
      </c>
      <c r="F486" s="7">
        <v>4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31">
        <f>IFERROR(VLOOKUP(A486,'Teacher to Teacher Refer'!$B$2:$E$100,4,FALSE),0)</f>
        <v>0</v>
      </c>
      <c r="M486" s="31">
        <f>IFERROR(VLOOKUP(A486,Quality!$A$2:$B$510,2,FALSE),0)</f>
        <v>0</v>
      </c>
    </row>
    <row r="487" spans="1:13" x14ac:dyDescent="0.25">
      <c r="A487" s="7" t="s">
        <v>507</v>
      </c>
      <c r="B487" s="7" t="s">
        <v>1233</v>
      </c>
      <c r="C487" s="7">
        <v>2</v>
      </c>
      <c r="D487" s="7">
        <v>1</v>
      </c>
      <c r="E487" s="7">
        <v>1</v>
      </c>
      <c r="F487" s="7">
        <v>5</v>
      </c>
      <c r="G487" s="7">
        <v>7</v>
      </c>
      <c r="H487" s="7">
        <v>0</v>
      </c>
      <c r="I487" s="7">
        <v>0</v>
      </c>
      <c r="J487" s="7">
        <v>0</v>
      </c>
      <c r="K487" s="7">
        <v>0</v>
      </c>
      <c r="L487" s="31">
        <f>IFERROR(VLOOKUP(A487,'Teacher to Teacher Refer'!$B$2:$E$100,4,FALSE),0)</f>
        <v>0</v>
      </c>
      <c r="M487" s="31">
        <f>IFERROR(VLOOKUP(A487,Quality!$A$2:$B$510,2,FALSE),0)</f>
        <v>7</v>
      </c>
    </row>
    <row r="488" spans="1:13" x14ac:dyDescent="0.25">
      <c r="A488" s="7" t="s">
        <v>508</v>
      </c>
      <c r="B488" s="7" t="s">
        <v>1234</v>
      </c>
      <c r="C488" s="7">
        <v>2</v>
      </c>
      <c r="D488" s="7">
        <v>1</v>
      </c>
      <c r="E488" s="7">
        <v>1</v>
      </c>
      <c r="F488" s="7">
        <v>4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31">
        <f>IFERROR(VLOOKUP(A488,'Teacher to Teacher Refer'!$B$2:$E$100,4,FALSE),0)</f>
        <v>0</v>
      </c>
      <c r="M488" s="31">
        <f>IFERROR(VLOOKUP(A488,Quality!$A$2:$B$510,2,FALSE),0)</f>
        <v>13</v>
      </c>
    </row>
    <row r="489" spans="1:13" x14ac:dyDescent="0.25">
      <c r="A489" s="7" t="s">
        <v>509</v>
      </c>
      <c r="B489" s="7" t="s">
        <v>1235</v>
      </c>
      <c r="C489" s="7">
        <v>1</v>
      </c>
      <c r="D489" s="7">
        <v>1</v>
      </c>
      <c r="E489" s="7">
        <v>1</v>
      </c>
      <c r="F489" s="7">
        <v>5</v>
      </c>
      <c r="G489" s="7">
        <v>3</v>
      </c>
      <c r="H489" s="7">
        <v>0</v>
      </c>
      <c r="I489" s="7">
        <v>1</v>
      </c>
      <c r="J489" s="7">
        <v>0</v>
      </c>
      <c r="K489" s="7">
        <v>0</v>
      </c>
      <c r="L489" s="31">
        <f>IFERROR(VLOOKUP(A489,'Teacher to Teacher Refer'!$B$2:$E$100,4,FALSE),0)</f>
        <v>0</v>
      </c>
      <c r="M489" s="31">
        <f>IFERROR(VLOOKUP(A489,Quality!$A$2:$B$510,2,FALSE),0)</f>
        <v>4</v>
      </c>
    </row>
    <row r="490" spans="1:13" x14ac:dyDescent="0.25">
      <c r="A490" s="7" t="s">
        <v>510</v>
      </c>
      <c r="B490" s="7" t="s">
        <v>1236</v>
      </c>
      <c r="C490" s="7">
        <v>2</v>
      </c>
      <c r="D490" s="7">
        <v>1</v>
      </c>
      <c r="E490" s="7">
        <v>1</v>
      </c>
      <c r="F490" s="7">
        <v>3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31">
        <f>IFERROR(VLOOKUP(A490,'Teacher to Teacher Refer'!$B$2:$E$100,4,FALSE),0)</f>
        <v>0</v>
      </c>
      <c r="M490" s="31">
        <f>IFERROR(VLOOKUP(A490,Quality!$A$2:$B$510,2,FALSE),0)</f>
        <v>0</v>
      </c>
    </row>
    <row r="491" spans="1:13" x14ac:dyDescent="0.25">
      <c r="A491" s="7" t="s">
        <v>511</v>
      </c>
      <c r="B491" s="7" t="s">
        <v>1237</v>
      </c>
      <c r="C491" s="7">
        <v>8</v>
      </c>
      <c r="D491" s="7">
        <v>1</v>
      </c>
      <c r="E491" s="7">
        <v>1</v>
      </c>
      <c r="F491" s="7">
        <v>5</v>
      </c>
      <c r="G491" s="7">
        <v>57</v>
      </c>
      <c r="H491" s="7">
        <v>0</v>
      </c>
      <c r="I491" s="7">
        <v>0</v>
      </c>
      <c r="J491" s="7">
        <v>0</v>
      </c>
      <c r="K491" s="7">
        <v>0</v>
      </c>
      <c r="L491" s="31">
        <f>IFERROR(VLOOKUP(A491,'Teacher to Teacher Refer'!$B$2:$E$100,4,FALSE),0)</f>
        <v>0</v>
      </c>
      <c r="M491" s="31">
        <f>IFERROR(VLOOKUP(A491,Quality!$A$2:$B$510,2,FALSE),0)</f>
        <v>36</v>
      </c>
    </row>
    <row r="492" spans="1:13" x14ac:dyDescent="0.25">
      <c r="A492" s="7" t="s">
        <v>512</v>
      </c>
      <c r="B492" s="7" t="s">
        <v>1238</v>
      </c>
      <c r="C492" s="7">
        <v>4</v>
      </c>
      <c r="D492" s="7">
        <v>1</v>
      </c>
      <c r="E492" s="7">
        <v>1</v>
      </c>
      <c r="F492" s="7">
        <v>5</v>
      </c>
      <c r="G492" s="7">
        <v>9</v>
      </c>
      <c r="H492" s="7">
        <v>0</v>
      </c>
      <c r="I492" s="7">
        <v>1</v>
      </c>
      <c r="J492" s="7">
        <v>1</v>
      </c>
      <c r="K492" s="7">
        <v>0</v>
      </c>
      <c r="L492" s="31">
        <f>IFERROR(VLOOKUP(A492,'Teacher to Teacher Refer'!$B$2:$E$100,4,FALSE),0)</f>
        <v>0</v>
      </c>
      <c r="M492" s="31">
        <f>IFERROR(VLOOKUP(A492,Quality!$A$2:$B$510,2,FALSE),0)</f>
        <v>0</v>
      </c>
    </row>
    <row r="493" spans="1:13" x14ac:dyDescent="0.25">
      <c r="A493" s="7" t="s">
        <v>513</v>
      </c>
      <c r="B493" s="7" t="s">
        <v>1239</v>
      </c>
      <c r="C493" s="7">
        <v>15</v>
      </c>
      <c r="D493" s="7">
        <v>1</v>
      </c>
      <c r="E493" s="7">
        <v>1</v>
      </c>
      <c r="F493" s="7">
        <v>5</v>
      </c>
      <c r="G493" s="7">
        <v>72</v>
      </c>
      <c r="H493" s="7">
        <v>0</v>
      </c>
      <c r="I493" s="7">
        <v>0</v>
      </c>
      <c r="J493" s="7">
        <v>0</v>
      </c>
      <c r="K493" s="7">
        <v>0</v>
      </c>
      <c r="L493" s="31">
        <f>IFERROR(VLOOKUP(A493,'Teacher to Teacher Refer'!$B$2:$E$100,4,FALSE),0)</f>
        <v>0</v>
      </c>
      <c r="M493" s="31">
        <f>IFERROR(VLOOKUP(A493,Quality!$A$2:$B$510,2,FALSE),0)</f>
        <v>0</v>
      </c>
    </row>
    <row r="494" spans="1:13" x14ac:dyDescent="0.25">
      <c r="A494" s="7" t="s">
        <v>514</v>
      </c>
      <c r="B494" s="7" t="s">
        <v>1240</v>
      </c>
      <c r="C494" s="7">
        <v>1</v>
      </c>
      <c r="D494" s="7">
        <v>1</v>
      </c>
      <c r="E494" s="7">
        <v>1</v>
      </c>
      <c r="F494" s="7">
        <v>5</v>
      </c>
      <c r="G494" s="7">
        <v>0</v>
      </c>
      <c r="H494" s="7">
        <v>0</v>
      </c>
      <c r="I494" s="7">
        <v>1</v>
      </c>
      <c r="J494" s="7">
        <v>1</v>
      </c>
      <c r="K494" s="7">
        <v>0</v>
      </c>
      <c r="L494" s="31">
        <f>IFERROR(VLOOKUP(A494,'Teacher to Teacher Refer'!$B$2:$E$100,4,FALSE),0)</f>
        <v>0</v>
      </c>
      <c r="M494" s="31">
        <f>IFERROR(VLOOKUP(A494,Quality!$A$2:$B$510,2,FALSE),0)</f>
        <v>8</v>
      </c>
    </row>
    <row r="495" spans="1:13" x14ac:dyDescent="0.25">
      <c r="A495" s="7" t="s">
        <v>515</v>
      </c>
      <c r="B495" s="7" t="s">
        <v>1241</v>
      </c>
      <c r="C495" s="7">
        <v>8</v>
      </c>
      <c r="D495" s="7">
        <v>1</v>
      </c>
      <c r="E495" s="7">
        <v>3</v>
      </c>
      <c r="F495" s="7">
        <v>2.33</v>
      </c>
      <c r="G495" s="7">
        <v>3</v>
      </c>
      <c r="H495" s="7">
        <v>0</v>
      </c>
      <c r="I495" s="7">
        <v>1</v>
      </c>
      <c r="J495" s="7">
        <v>1</v>
      </c>
      <c r="K495" s="7">
        <v>0</v>
      </c>
      <c r="L495" s="31">
        <f>IFERROR(VLOOKUP(A495,'Teacher to Teacher Refer'!$B$2:$E$100,4,FALSE),0)</f>
        <v>0</v>
      </c>
      <c r="M495" s="31">
        <f>IFERROR(VLOOKUP(A495,Quality!$A$2:$B$510,2,FALSE),0)</f>
        <v>28</v>
      </c>
    </row>
    <row r="496" spans="1:13" x14ac:dyDescent="0.25">
      <c r="A496" s="7" t="s">
        <v>516</v>
      </c>
      <c r="B496" s="7" t="s">
        <v>1242</v>
      </c>
      <c r="C496" s="7">
        <v>1</v>
      </c>
      <c r="D496" s="7">
        <v>1</v>
      </c>
      <c r="E496" s="7">
        <v>1</v>
      </c>
      <c r="F496" s="7">
        <v>5</v>
      </c>
      <c r="G496" s="7">
        <v>1</v>
      </c>
      <c r="H496" s="7">
        <v>0</v>
      </c>
      <c r="I496" s="7">
        <v>8</v>
      </c>
      <c r="J496" s="7">
        <v>8</v>
      </c>
      <c r="K496" s="7">
        <v>0</v>
      </c>
      <c r="L496" s="31">
        <f>IFERROR(VLOOKUP(A496,'Teacher to Teacher Refer'!$B$2:$E$100,4,FALSE),0)</f>
        <v>0</v>
      </c>
      <c r="M496" s="31">
        <f>IFERROR(VLOOKUP(A496,Quality!$A$2:$B$510,2,FALSE),0)</f>
        <v>8</v>
      </c>
    </row>
    <row r="497" spans="1:13" x14ac:dyDescent="0.25">
      <c r="A497" s="7" t="s">
        <v>517</v>
      </c>
      <c r="B497" s="7" t="s">
        <v>1243</v>
      </c>
      <c r="C497" s="7">
        <v>3</v>
      </c>
      <c r="D497" s="7">
        <v>1</v>
      </c>
      <c r="E497" s="7">
        <v>1</v>
      </c>
      <c r="F497" s="7">
        <v>5</v>
      </c>
      <c r="G497" s="7">
        <v>3</v>
      </c>
      <c r="H497" s="7">
        <v>0</v>
      </c>
      <c r="I497" s="7">
        <v>0</v>
      </c>
      <c r="J497" s="7">
        <v>0</v>
      </c>
      <c r="K497" s="7">
        <v>0</v>
      </c>
      <c r="L497" s="31">
        <f>IFERROR(VLOOKUP(A497,'Teacher to Teacher Refer'!$B$2:$E$100,4,FALSE),0)</f>
        <v>0</v>
      </c>
      <c r="M497" s="31">
        <f>IFERROR(VLOOKUP(A497,Quality!$A$2:$B$510,2,FALSE),0)</f>
        <v>12</v>
      </c>
    </row>
    <row r="498" spans="1:13" x14ac:dyDescent="0.25">
      <c r="A498" s="7" t="s">
        <v>518</v>
      </c>
      <c r="B498" s="7" t="s">
        <v>1244</v>
      </c>
      <c r="C498" s="7">
        <v>1</v>
      </c>
      <c r="D498" s="7">
        <v>1</v>
      </c>
      <c r="E498" s="7">
        <v>1</v>
      </c>
      <c r="F498" s="7">
        <v>2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31">
        <f>IFERROR(VLOOKUP(A498,'Teacher to Teacher Refer'!$B$2:$E$100,4,FALSE),0)</f>
        <v>0</v>
      </c>
      <c r="M498" s="31">
        <f>IFERROR(VLOOKUP(A498,Quality!$A$2:$B$510,2,FALSE),0)</f>
        <v>1</v>
      </c>
    </row>
    <row r="499" spans="1:13" x14ac:dyDescent="0.25">
      <c r="A499" s="7" t="s">
        <v>519</v>
      </c>
      <c r="B499" s="7" t="s">
        <v>1245</v>
      </c>
      <c r="C499" s="7">
        <v>4</v>
      </c>
      <c r="D499" s="7">
        <v>1</v>
      </c>
      <c r="E499" s="7">
        <v>1</v>
      </c>
      <c r="F499" s="7">
        <v>1</v>
      </c>
      <c r="G499" s="7">
        <v>5</v>
      </c>
      <c r="H499" s="7">
        <v>0</v>
      </c>
      <c r="I499" s="7">
        <v>0</v>
      </c>
      <c r="J499" s="7">
        <v>0</v>
      </c>
      <c r="K499" s="7">
        <v>0</v>
      </c>
      <c r="L499" s="31">
        <f>IFERROR(VLOOKUP(A499,'Teacher to Teacher Refer'!$B$2:$E$100,4,FALSE),0)</f>
        <v>0</v>
      </c>
      <c r="M499" s="31">
        <f>IFERROR(VLOOKUP(A499,Quality!$A$2:$B$510,2,FALSE),0)</f>
        <v>18</v>
      </c>
    </row>
    <row r="500" spans="1:13" x14ac:dyDescent="0.25">
      <c r="A500" s="7" t="s">
        <v>520</v>
      </c>
      <c r="B500" s="7" t="s">
        <v>1246</v>
      </c>
      <c r="C500" s="7">
        <v>4</v>
      </c>
      <c r="D500" s="7">
        <v>1</v>
      </c>
      <c r="E500" s="7">
        <v>1</v>
      </c>
      <c r="F500" s="7">
        <v>5</v>
      </c>
      <c r="G500" s="7">
        <v>0</v>
      </c>
      <c r="H500" s="7">
        <v>0</v>
      </c>
      <c r="I500" s="7">
        <v>1</v>
      </c>
      <c r="J500" s="7">
        <v>1</v>
      </c>
      <c r="K500" s="7">
        <v>0</v>
      </c>
      <c r="L500" s="31">
        <f>IFERROR(VLOOKUP(A500,'Teacher to Teacher Refer'!$B$2:$E$100,4,FALSE),0)</f>
        <v>0</v>
      </c>
      <c r="M500" s="31">
        <f>IFERROR(VLOOKUP(A500,Quality!$A$2:$B$510,2,FALSE),0)</f>
        <v>1</v>
      </c>
    </row>
    <row r="501" spans="1:13" x14ac:dyDescent="0.25">
      <c r="A501" s="7" t="s">
        <v>521</v>
      </c>
      <c r="B501" s="7" t="s">
        <v>1247</v>
      </c>
      <c r="C501" s="7">
        <v>2</v>
      </c>
      <c r="D501" s="7">
        <v>1</v>
      </c>
      <c r="E501" s="7">
        <v>2</v>
      </c>
      <c r="F501" s="7">
        <v>5</v>
      </c>
      <c r="G501" s="7">
        <v>2</v>
      </c>
      <c r="H501" s="7">
        <v>0</v>
      </c>
      <c r="I501" s="7">
        <v>1</v>
      </c>
      <c r="J501" s="7">
        <v>1</v>
      </c>
      <c r="K501" s="7">
        <v>0</v>
      </c>
      <c r="L501" s="31">
        <f>IFERROR(VLOOKUP(A501,'Teacher to Teacher Refer'!$B$2:$E$100,4,FALSE),0)</f>
        <v>0</v>
      </c>
      <c r="M501" s="31">
        <f>IFERROR(VLOOKUP(A501,Quality!$A$2:$B$510,2,FALSE),0)</f>
        <v>3</v>
      </c>
    </row>
    <row r="502" spans="1:13" x14ac:dyDescent="0.25">
      <c r="A502" s="7" t="s">
        <v>522</v>
      </c>
      <c r="B502" s="7" t="s">
        <v>1248</v>
      </c>
      <c r="C502" s="7">
        <v>1</v>
      </c>
      <c r="D502" s="7">
        <v>1</v>
      </c>
      <c r="E502" s="7">
        <v>1</v>
      </c>
      <c r="F502" s="7">
        <v>1</v>
      </c>
      <c r="G502" s="7">
        <v>0</v>
      </c>
      <c r="H502" s="7">
        <v>0</v>
      </c>
      <c r="I502" s="7">
        <v>2</v>
      </c>
      <c r="J502" s="7">
        <v>2</v>
      </c>
      <c r="K502" s="7">
        <v>0</v>
      </c>
      <c r="L502" s="31">
        <f>IFERROR(VLOOKUP(A502,'Teacher to Teacher Refer'!$B$2:$E$100,4,FALSE),0)</f>
        <v>0</v>
      </c>
      <c r="M502" s="31">
        <f>IFERROR(VLOOKUP(A502,Quality!$A$2:$B$510,2,FALSE),0)</f>
        <v>0</v>
      </c>
    </row>
    <row r="503" spans="1:13" x14ac:dyDescent="0.25">
      <c r="A503" s="7" t="s">
        <v>523</v>
      </c>
      <c r="B503" s="7" t="s">
        <v>1249</v>
      </c>
      <c r="C503" s="7">
        <v>1</v>
      </c>
      <c r="D503" s="7">
        <v>1</v>
      </c>
      <c r="E503" s="7">
        <v>1</v>
      </c>
      <c r="F503" s="7">
        <v>5</v>
      </c>
      <c r="G503" s="7">
        <v>2</v>
      </c>
      <c r="H503" s="7">
        <v>0</v>
      </c>
      <c r="I503" s="7">
        <v>0</v>
      </c>
      <c r="J503" s="7">
        <v>0</v>
      </c>
      <c r="K503" s="7">
        <v>0</v>
      </c>
      <c r="L503" s="31">
        <f>IFERROR(VLOOKUP(A503,'Teacher to Teacher Refer'!$B$2:$E$100,4,FALSE),0)</f>
        <v>0</v>
      </c>
      <c r="M503" s="31">
        <f>IFERROR(VLOOKUP(A503,Quality!$A$2:$B$510,2,FALSE),0)</f>
        <v>0</v>
      </c>
    </row>
    <row r="504" spans="1:13" x14ac:dyDescent="0.25">
      <c r="A504" s="7" t="s">
        <v>524</v>
      </c>
      <c r="B504" s="7" t="s">
        <v>1250</v>
      </c>
      <c r="C504" s="7">
        <v>7</v>
      </c>
      <c r="D504" s="7">
        <v>1</v>
      </c>
      <c r="E504" s="7">
        <v>1</v>
      </c>
      <c r="F504" s="7">
        <v>1</v>
      </c>
      <c r="G504" s="7">
        <v>12</v>
      </c>
      <c r="H504" s="7">
        <v>0</v>
      </c>
      <c r="I504" s="7">
        <v>0</v>
      </c>
      <c r="J504" s="7">
        <v>0</v>
      </c>
      <c r="K504" s="7">
        <v>0</v>
      </c>
      <c r="L504" s="31">
        <f>IFERROR(VLOOKUP(A504,'Teacher to Teacher Refer'!$B$2:$E$100,4,FALSE),0)</f>
        <v>0</v>
      </c>
      <c r="M504" s="31">
        <f>IFERROR(VLOOKUP(A504,Quality!$A$2:$B$510,2,FALSE),0)</f>
        <v>7</v>
      </c>
    </row>
    <row r="505" spans="1:13" x14ac:dyDescent="0.25">
      <c r="A505" s="7" t="s">
        <v>525</v>
      </c>
      <c r="B505" s="7" t="s">
        <v>1251</v>
      </c>
      <c r="C505" s="7">
        <v>1</v>
      </c>
      <c r="D505" s="7">
        <v>1</v>
      </c>
      <c r="E505" s="7">
        <v>1</v>
      </c>
      <c r="F505" s="7">
        <v>3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31">
        <f>IFERROR(VLOOKUP(A505,'Teacher to Teacher Refer'!$B$2:$E$100,4,FALSE),0)</f>
        <v>0</v>
      </c>
      <c r="M505" s="31">
        <f>IFERROR(VLOOKUP(A505,Quality!$A$2:$B$510,2,FALSE),0)</f>
        <v>1</v>
      </c>
    </row>
    <row r="506" spans="1:13" x14ac:dyDescent="0.25">
      <c r="A506" s="7" t="s">
        <v>526</v>
      </c>
      <c r="B506" s="7" t="s">
        <v>1252</v>
      </c>
      <c r="C506" s="7">
        <v>1</v>
      </c>
      <c r="D506" s="7">
        <v>1</v>
      </c>
      <c r="E506" s="7">
        <v>1</v>
      </c>
      <c r="F506" s="7">
        <v>5</v>
      </c>
      <c r="G506" s="7">
        <v>0</v>
      </c>
      <c r="H506" s="7">
        <v>0</v>
      </c>
      <c r="I506" s="7">
        <v>1</v>
      </c>
      <c r="J506" s="7">
        <v>1</v>
      </c>
      <c r="K506" s="7">
        <v>0</v>
      </c>
      <c r="L506" s="31">
        <f>IFERROR(VLOOKUP(A506,'Teacher to Teacher Refer'!$B$2:$E$100,4,FALSE),0)</f>
        <v>0</v>
      </c>
      <c r="M506" s="31">
        <f>IFERROR(VLOOKUP(A506,Quality!$A$2:$B$510,2,FALSE),0)</f>
        <v>4</v>
      </c>
    </row>
    <row r="507" spans="1:13" x14ac:dyDescent="0.25">
      <c r="A507" s="7" t="s">
        <v>527</v>
      </c>
      <c r="B507" s="7" t="s">
        <v>1253</v>
      </c>
      <c r="C507" s="7">
        <v>4</v>
      </c>
      <c r="D507" s="7">
        <v>1</v>
      </c>
      <c r="E507" s="7">
        <v>1</v>
      </c>
      <c r="F507" s="7">
        <v>5</v>
      </c>
      <c r="G507" s="7">
        <v>52</v>
      </c>
      <c r="H507" s="7">
        <v>0</v>
      </c>
      <c r="I507" s="7">
        <v>0</v>
      </c>
      <c r="J507" s="7">
        <v>0</v>
      </c>
      <c r="K507" s="7">
        <v>0</v>
      </c>
      <c r="L507" s="31">
        <f>IFERROR(VLOOKUP(A507,'Teacher to Teacher Refer'!$B$2:$E$100,4,FALSE),0)</f>
        <v>0</v>
      </c>
      <c r="M507" s="31">
        <f>IFERROR(VLOOKUP(A507,Quality!$A$2:$B$510,2,FALSE),0)</f>
        <v>0</v>
      </c>
    </row>
    <row r="508" spans="1:13" x14ac:dyDescent="0.25">
      <c r="A508" s="7" t="s">
        <v>528</v>
      </c>
      <c r="B508" s="7" t="s">
        <v>1254</v>
      </c>
      <c r="C508" s="7">
        <v>11</v>
      </c>
      <c r="D508" s="7">
        <v>1</v>
      </c>
      <c r="E508" s="7">
        <v>2</v>
      </c>
      <c r="F508" s="7">
        <v>3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31">
        <f>IFERROR(VLOOKUP(A508,'Teacher to Teacher Refer'!$B$2:$E$100,4,FALSE),0)</f>
        <v>0</v>
      </c>
      <c r="M508" s="31">
        <f>IFERROR(VLOOKUP(A508,Quality!$A$2:$B$510,2,FALSE),0)</f>
        <v>110</v>
      </c>
    </row>
    <row r="509" spans="1:13" x14ac:dyDescent="0.25">
      <c r="A509" s="7" t="s">
        <v>529</v>
      </c>
      <c r="B509" s="7" t="s">
        <v>1255</v>
      </c>
      <c r="C509" s="7">
        <v>3</v>
      </c>
      <c r="D509" s="7">
        <v>1</v>
      </c>
      <c r="E509" s="7">
        <v>3</v>
      </c>
      <c r="F509" s="7">
        <v>5</v>
      </c>
      <c r="G509" s="7">
        <v>0</v>
      </c>
      <c r="H509" s="7">
        <v>0</v>
      </c>
      <c r="I509" s="7">
        <v>2</v>
      </c>
      <c r="J509" s="7">
        <v>2</v>
      </c>
      <c r="K509" s="7">
        <v>0</v>
      </c>
      <c r="L509" s="31">
        <f>IFERROR(VLOOKUP(A509,'Teacher to Teacher Refer'!$B$2:$E$100,4,FALSE),0)</f>
        <v>0</v>
      </c>
      <c r="M509" s="31">
        <f>IFERROR(VLOOKUP(A509,Quality!$A$2:$B$510,2,FALSE),0)</f>
        <v>16</v>
      </c>
    </row>
    <row r="510" spans="1:13" x14ac:dyDescent="0.25">
      <c r="A510" s="7" t="s">
        <v>530</v>
      </c>
      <c r="B510" s="7" t="s">
        <v>1256</v>
      </c>
      <c r="C510" s="7">
        <v>1</v>
      </c>
      <c r="D510" s="7">
        <v>1</v>
      </c>
      <c r="E510" s="7">
        <v>1</v>
      </c>
      <c r="F510" s="7">
        <v>3</v>
      </c>
      <c r="G510" s="7">
        <v>0</v>
      </c>
      <c r="H510" s="7">
        <v>0</v>
      </c>
      <c r="I510" s="7">
        <v>2</v>
      </c>
      <c r="J510" s="7">
        <v>2</v>
      </c>
      <c r="K510" s="7">
        <v>0</v>
      </c>
      <c r="L510" s="31">
        <f>IFERROR(VLOOKUP(A510,'Teacher to Teacher Refer'!$B$2:$E$100,4,FALSE),0)</f>
        <v>0</v>
      </c>
      <c r="M510" s="31">
        <f>IFERROR(VLOOKUP(A510,Quality!$A$2:$B$510,2,FALSE),0)</f>
        <v>0</v>
      </c>
    </row>
    <row r="511" spans="1:13" x14ac:dyDescent="0.25">
      <c r="A511" s="7" t="s">
        <v>531</v>
      </c>
      <c r="B511" s="7" t="s">
        <v>1257</v>
      </c>
      <c r="C511" s="7">
        <v>4</v>
      </c>
      <c r="D511" s="7">
        <v>1</v>
      </c>
      <c r="E511" s="7">
        <v>2</v>
      </c>
      <c r="F511" s="7">
        <v>3</v>
      </c>
      <c r="G511" s="7">
        <v>19</v>
      </c>
      <c r="H511" s="7">
        <v>0</v>
      </c>
      <c r="I511" s="7">
        <v>2</v>
      </c>
      <c r="J511" s="7">
        <v>2</v>
      </c>
      <c r="K511" s="7">
        <v>0</v>
      </c>
      <c r="L511" s="31">
        <f>IFERROR(VLOOKUP(A511,'Teacher to Teacher Refer'!$B$2:$E$100,4,FALSE),0)</f>
        <v>0</v>
      </c>
      <c r="M511" s="31">
        <f>IFERROR(VLOOKUP(A511,Quality!$A$2:$B$510,2,FALSE),0)</f>
        <v>0</v>
      </c>
    </row>
    <row r="512" spans="1:13" x14ac:dyDescent="0.25">
      <c r="A512" s="7" t="s">
        <v>532</v>
      </c>
      <c r="B512" s="7" t="s">
        <v>1258</v>
      </c>
      <c r="C512" s="7">
        <v>1</v>
      </c>
      <c r="D512" s="7">
        <v>1</v>
      </c>
      <c r="E512" s="7">
        <v>1</v>
      </c>
      <c r="F512" s="7">
        <v>4</v>
      </c>
      <c r="G512" s="7">
        <v>0</v>
      </c>
      <c r="H512" s="7">
        <v>0</v>
      </c>
      <c r="I512" s="7">
        <v>1</v>
      </c>
      <c r="J512" s="7">
        <v>1</v>
      </c>
      <c r="K512" s="7">
        <v>0</v>
      </c>
      <c r="L512" s="31">
        <f>IFERROR(VLOOKUP(A512,'Teacher to Teacher Refer'!$B$2:$E$100,4,FALSE),0)</f>
        <v>0</v>
      </c>
      <c r="M512" s="31">
        <f>IFERROR(VLOOKUP(A512,Quality!$A$2:$B$510,2,FALSE),0)</f>
        <v>10</v>
      </c>
    </row>
    <row r="513" spans="1:13" x14ac:dyDescent="0.25">
      <c r="A513" s="7" t="s">
        <v>533</v>
      </c>
      <c r="B513" s="7" t="s">
        <v>1259</v>
      </c>
      <c r="C513" s="7">
        <v>3</v>
      </c>
      <c r="D513" s="7">
        <v>1</v>
      </c>
      <c r="E513" s="7">
        <v>3</v>
      </c>
      <c r="F513" s="7">
        <v>4.67</v>
      </c>
      <c r="G513" s="7">
        <v>2</v>
      </c>
      <c r="H513" s="7">
        <v>0</v>
      </c>
      <c r="I513" s="7">
        <v>1</v>
      </c>
      <c r="J513" s="7">
        <v>1</v>
      </c>
      <c r="K513" s="7">
        <v>0</v>
      </c>
      <c r="L513" s="31">
        <f>IFERROR(VLOOKUP(A513,'Teacher to Teacher Refer'!$B$2:$E$100,4,FALSE),0)</f>
        <v>0</v>
      </c>
      <c r="M513" s="31">
        <f>IFERROR(VLOOKUP(A513,Quality!$A$2:$B$510,2,FALSE),0)</f>
        <v>0</v>
      </c>
    </row>
    <row r="514" spans="1:13" x14ac:dyDescent="0.25">
      <c r="A514" s="7" t="s">
        <v>534</v>
      </c>
      <c r="B514" s="7" t="s">
        <v>1260</v>
      </c>
      <c r="C514" s="7">
        <v>1</v>
      </c>
      <c r="D514" s="7">
        <v>1</v>
      </c>
      <c r="E514" s="7">
        <v>1</v>
      </c>
      <c r="F514" s="7">
        <v>5</v>
      </c>
      <c r="G514" s="7">
        <v>2</v>
      </c>
      <c r="H514" s="7">
        <v>0</v>
      </c>
      <c r="I514" s="7">
        <v>0</v>
      </c>
      <c r="J514" s="7">
        <v>0</v>
      </c>
      <c r="K514" s="7">
        <v>0</v>
      </c>
      <c r="L514" s="31">
        <f>IFERROR(VLOOKUP(A514,'Teacher to Teacher Refer'!$B$2:$E$100,4,FALSE),0)</f>
        <v>0</v>
      </c>
      <c r="M514" s="31">
        <f>IFERROR(VLOOKUP(A514,Quality!$A$2:$B$510,2,FALSE),0)</f>
        <v>0</v>
      </c>
    </row>
    <row r="515" spans="1:13" x14ac:dyDescent="0.25">
      <c r="A515" s="7" t="s">
        <v>535</v>
      </c>
      <c r="B515" s="7" t="s">
        <v>1261</v>
      </c>
      <c r="C515" s="7">
        <v>5</v>
      </c>
      <c r="D515" s="7">
        <v>1</v>
      </c>
      <c r="E515" s="7">
        <v>1</v>
      </c>
      <c r="F515" s="7">
        <v>4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31">
        <f>IFERROR(VLOOKUP(A515,'Teacher to Teacher Refer'!$B$2:$E$100,4,FALSE),0)</f>
        <v>0</v>
      </c>
      <c r="M515" s="31">
        <f>IFERROR(VLOOKUP(A515,Quality!$A$2:$B$510,2,FALSE),0)</f>
        <v>38</v>
      </c>
    </row>
    <row r="516" spans="1:13" x14ac:dyDescent="0.25">
      <c r="A516" s="7" t="s">
        <v>536</v>
      </c>
      <c r="B516" s="7" t="s">
        <v>1262</v>
      </c>
      <c r="C516" s="7">
        <v>1</v>
      </c>
      <c r="D516" s="7">
        <v>1</v>
      </c>
      <c r="E516" s="7">
        <v>1</v>
      </c>
      <c r="F516" s="7">
        <v>5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31">
        <f>IFERROR(VLOOKUP(A516,'Teacher to Teacher Refer'!$B$2:$E$100,4,FALSE),0)</f>
        <v>0</v>
      </c>
      <c r="M516" s="31">
        <f>IFERROR(VLOOKUP(A516,Quality!$A$2:$B$510,2,FALSE),0)</f>
        <v>0</v>
      </c>
    </row>
    <row r="517" spans="1:13" x14ac:dyDescent="0.25">
      <c r="A517" s="7" t="s">
        <v>537</v>
      </c>
      <c r="B517" s="7" t="s">
        <v>1263</v>
      </c>
      <c r="C517" s="7">
        <v>3</v>
      </c>
      <c r="D517" s="7">
        <v>1</v>
      </c>
      <c r="E517" s="7">
        <v>1</v>
      </c>
      <c r="F517" s="7">
        <v>5</v>
      </c>
      <c r="G517" s="7">
        <v>2</v>
      </c>
      <c r="H517" s="7">
        <v>0</v>
      </c>
      <c r="I517" s="7">
        <v>0</v>
      </c>
      <c r="J517" s="7">
        <v>0</v>
      </c>
      <c r="K517" s="7">
        <v>0</v>
      </c>
      <c r="L517" s="31">
        <f>IFERROR(VLOOKUP(A517,'Teacher to Teacher Refer'!$B$2:$E$100,4,FALSE),0)</f>
        <v>0</v>
      </c>
      <c r="M517" s="31">
        <f>IFERROR(VLOOKUP(A517,Quality!$A$2:$B$510,2,FALSE),0)</f>
        <v>1</v>
      </c>
    </row>
    <row r="518" spans="1:13" x14ac:dyDescent="0.25">
      <c r="A518" s="7" t="s">
        <v>538</v>
      </c>
      <c r="B518" s="7" t="s">
        <v>1264</v>
      </c>
      <c r="C518" s="7">
        <v>3</v>
      </c>
      <c r="D518" s="7">
        <v>1</v>
      </c>
      <c r="E518" s="7">
        <v>1</v>
      </c>
      <c r="F518" s="7">
        <v>2</v>
      </c>
      <c r="G518" s="7">
        <v>0</v>
      </c>
      <c r="H518" s="7">
        <v>0</v>
      </c>
      <c r="I518" s="7">
        <v>1</v>
      </c>
      <c r="J518" s="7">
        <v>1</v>
      </c>
      <c r="K518" s="7">
        <v>0</v>
      </c>
      <c r="L518" s="31">
        <f>IFERROR(VLOOKUP(A518,'Teacher to Teacher Refer'!$B$2:$E$100,4,FALSE),0)</f>
        <v>0</v>
      </c>
      <c r="M518" s="31">
        <f>IFERROR(VLOOKUP(A518,Quality!$A$2:$B$510,2,FALSE),0)</f>
        <v>0</v>
      </c>
    </row>
    <row r="519" spans="1:13" x14ac:dyDescent="0.25">
      <c r="A519" s="7" t="s">
        <v>539</v>
      </c>
      <c r="B519" s="7" t="s">
        <v>1265</v>
      </c>
      <c r="C519" s="7">
        <v>1</v>
      </c>
      <c r="D519" s="7">
        <v>1</v>
      </c>
      <c r="E519" s="7">
        <v>1</v>
      </c>
      <c r="F519" s="7">
        <v>5</v>
      </c>
      <c r="G519" s="7">
        <v>0</v>
      </c>
      <c r="H519" s="7">
        <v>0</v>
      </c>
      <c r="I519" s="7">
        <v>1</v>
      </c>
      <c r="J519" s="7">
        <v>1</v>
      </c>
      <c r="K519" s="7">
        <v>0</v>
      </c>
      <c r="L519" s="31">
        <f>IFERROR(VLOOKUP(A519,'Teacher to Teacher Refer'!$B$2:$E$100,4,FALSE),0)</f>
        <v>0</v>
      </c>
      <c r="M519" s="31">
        <f>IFERROR(VLOOKUP(A519,Quality!$A$2:$B$510,2,FALSE),0)</f>
        <v>2</v>
      </c>
    </row>
    <row r="520" spans="1:13" x14ac:dyDescent="0.25">
      <c r="A520" s="7" t="s">
        <v>540</v>
      </c>
      <c r="B520" s="7" t="s">
        <v>1266</v>
      </c>
      <c r="C520" s="7">
        <v>1</v>
      </c>
      <c r="D520" s="7">
        <v>1</v>
      </c>
      <c r="E520" s="7">
        <v>1</v>
      </c>
      <c r="F520" s="7">
        <v>3</v>
      </c>
      <c r="G520" s="7">
        <v>1</v>
      </c>
      <c r="H520" s="7">
        <v>0</v>
      </c>
      <c r="I520" s="7">
        <v>0</v>
      </c>
      <c r="J520" s="7">
        <v>0</v>
      </c>
      <c r="K520" s="7">
        <v>0</v>
      </c>
      <c r="L520" s="31">
        <f>IFERROR(VLOOKUP(A520,'Teacher to Teacher Refer'!$B$2:$E$100,4,FALSE),0)</f>
        <v>2</v>
      </c>
      <c r="M520" s="31">
        <f>IFERROR(VLOOKUP(A520,Quality!$A$2:$B$510,2,FALSE),0)</f>
        <v>8</v>
      </c>
    </row>
    <row r="521" spans="1:13" x14ac:dyDescent="0.25">
      <c r="A521" s="7" t="s">
        <v>541</v>
      </c>
      <c r="B521" s="7" t="s">
        <v>1267</v>
      </c>
      <c r="C521" s="7">
        <v>16</v>
      </c>
      <c r="D521" s="7">
        <v>1</v>
      </c>
      <c r="E521" s="7">
        <v>1</v>
      </c>
      <c r="F521" s="7">
        <v>5</v>
      </c>
      <c r="G521" s="7">
        <v>43</v>
      </c>
      <c r="H521" s="7">
        <v>1</v>
      </c>
      <c r="I521" s="7">
        <v>0</v>
      </c>
      <c r="J521" s="7">
        <v>0</v>
      </c>
      <c r="K521" s="7">
        <v>0</v>
      </c>
      <c r="L521" s="31">
        <f>IFERROR(VLOOKUP(A521,'Teacher to Teacher Refer'!$B$2:$E$100,4,FALSE),0)</f>
        <v>0</v>
      </c>
      <c r="M521" s="31">
        <f>IFERROR(VLOOKUP(A521,Quality!$A$2:$B$510,2,FALSE),0)</f>
        <v>45</v>
      </c>
    </row>
    <row r="522" spans="1:13" x14ac:dyDescent="0.25">
      <c r="A522" s="7" t="s">
        <v>542</v>
      </c>
      <c r="B522" s="7" t="s">
        <v>1268</v>
      </c>
      <c r="C522" s="7">
        <v>1</v>
      </c>
      <c r="D522" s="7">
        <v>1</v>
      </c>
      <c r="E522" s="7">
        <v>1</v>
      </c>
      <c r="F522" s="7">
        <v>5</v>
      </c>
      <c r="G522" s="7">
        <v>1</v>
      </c>
      <c r="H522" s="7">
        <v>0</v>
      </c>
      <c r="I522" s="7">
        <v>1</v>
      </c>
      <c r="J522" s="7">
        <v>1</v>
      </c>
      <c r="K522" s="7">
        <v>0</v>
      </c>
      <c r="L522" s="31">
        <f>IFERROR(VLOOKUP(A522,'Teacher to Teacher Refer'!$B$2:$E$100,4,FALSE),0)</f>
        <v>0</v>
      </c>
      <c r="M522" s="31">
        <f>IFERROR(VLOOKUP(A522,Quality!$A$2:$B$510,2,FALSE),0)</f>
        <v>5</v>
      </c>
    </row>
    <row r="523" spans="1:13" x14ac:dyDescent="0.25">
      <c r="A523" s="7" t="s">
        <v>543</v>
      </c>
      <c r="B523" s="7" t="s">
        <v>1269</v>
      </c>
      <c r="C523" s="7">
        <v>1</v>
      </c>
      <c r="D523" s="7">
        <v>1</v>
      </c>
      <c r="E523" s="7">
        <v>1</v>
      </c>
      <c r="F523" s="7">
        <v>4</v>
      </c>
      <c r="G523" s="7">
        <v>0</v>
      </c>
      <c r="H523" s="7">
        <v>0</v>
      </c>
      <c r="I523" s="7">
        <v>2</v>
      </c>
      <c r="J523" s="7">
        <v>2</v>
      </c>
      <c r="K523" s="7">
        <v>0</v>
      </c>
      <c r="L523" s="31">
        <f>IFERROR(VLOOKUP(A523,'Teacher to Teacher Refer'!$B$2:$E$100,4,FALSE),0)</f>
        <v>0</v>
      </c>
      <c r="M523" s="31">
        <f>IFERROR(VLOOKUP(A523,Quality!$A$2:$B$510,2,FALSE),0)</f>
        <v>6</v>
      </c>
    </row>
    <row r="524" spans="1:13" x14ac:dyDescent="0.25">
      <c r="A524" s="7" t="s">
        <v>544</v>
      </c>
      <c r="B524" s="7" t="s">
        <v>1270</v>
      </c>
      <c r="C524" s="7">
        <v>1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31">
        <f>IFERROR(VLOOKUP(A524,'Teacher to Teacher Refer'!$B$2:$E$100,4,FALSE),0)</f>
        <v>0</v>
      </c>
      <c r="M524" s="31">
        <f>IFERROR(VLOOKUP(A524,Quality!$A$2:$B$510,2,FALSE),0)</f>
        <v>0</v>
      </c>
    </row>
    <row r="525" spans="1:13" x14ac:dyDescent="0.25">
      <c r="A525" s="7" t="s">
        <v>545</v>
      </c>
      <c r="B525" s="7" t="s">
        <v>1271</v>
      </c>
      <c r="C525" s="7">
        <v>15</v>
      </c>
      <c r="D525" s="7">
        <v>0</v>
      </c>
      <c r="E525" s="7">
        <v>0</v>
      </c>
      <c r="F525" s="7">
        <v>0</v>
      </c>
      <c r="G525" s="7">
        <v>164</v>
      </c>
      <c r="H525" s="7">
        <v>0</v>
      </c>
      <c r="I525" s="7">
        <v>0</v>
      </c>
      <c r="J525" s="7">
        <v>0</v>
      </c>
      <c r="K525" s="7">
        <v>0</v>
      </c>
      <c r="L525" s="31">
        <f>IFERROR(VLOOKUP(A525,'Teacher to Teacher Refer'!$B$2:$E$100,4,FALSE),0)</f>
        <v>0</v>
      </c>
      <c r="M525" s="31">
        <f>IFERROR(VLOOKUP(A525,Quality!$A$2:$B$510,2,FALSE),0)</f>
        <v>18</v>
      </c>
    </row>
    <row r="526" spans="1:13" x14ac:dyDescent="0.25">
      <c r="A526" s="7" t="s">
        <v>546</v>
      </c>
      <c r="B526" s="7" t="s">
        <v>1272</v>
      </c>
      <c r="C526" s="7">
        <v>5</v>
      </c>
      <c r="D526" s="7">
        <v>0</v>
      </c>
      <c r="E526" s="7">
        <v>0</v>
      </c>
      <c r="F526" s="7">
        <v>0</v>
      </c>
      <c r="G526" s="7">
        <v>16</v>
      </c>
      <c r="H526" s="7">
        <v>0</v>
      </c>
      <c r="I526" s="7">
        <v>3</v>
      </c>
      <c r="J526" s="7">
        <v>0</v>
      </c>
      <c r="K526" s="7">
        <v>0</v>
      </c>
      <c r="L526" s="31">
        <f>IFERROR(VLOOKUP(A526,'Teacher to Teacher Refer'!$B$2:$E$100,4,FALSE),0)</f>
        <v>0</v>
      </c>
      <c r="M526" s="31">
        <f>IFERROR(VLOOKUP(A526,Quality!$A$2:$B$510,2,FALSE),0)</f>
        <v>0</v>
      </c>
    </row>
    <row r="527" spans="1:13" x14ac:dyDescent="0.25">
      <c r="A527" s="7" t="s">
        <v>547</v>
      </c>
      <c r="B527" s="7" t="s">
        <v>1273</v>
      </c>
      <c r="C527" s="7">
        <v>4</v>
      </c>
      <c r="D527" s="7">
        <v>0</v>
      </c>
      <c r="E527" s="7">
        <v>0</v>
      </c>
      <c r="F527" s="7">
        <v>0</v>
      </c>
      <c r="G527" s="7">
        <v>4</v>
      </c>
      <c r="H527" s="7">
        <v>0</v>
      </c>
      <c r="I527" s="7">
        <v>1</v>
      </c>
      <c r="J527" s="7">
        <v>1</v>
      </c>
      <c r="K527" s="7">
        <v>0</v>
      </c>
      <c r="L527" s="31">
        <f>IFERROR(VLOOKUP(A527,'Teacher to Teacher Refer'!$B$2:$E$100,4,FALSE),0)</f>
        <v>0</v>
      </c>
      <c r="M527" s="31">
        <f>IFERROR(VLOOKUP(A527,Quality!$A$2:$B$510,2,FALSE),0)</f>
        <v>5</v>
      </c>
    </row>
    <row r="528" spans="1:13" x14ac:dyDescent="0.25">
      <c r="A528" s="7" t="s">
        <v>548</v>
      </c>
      <c r="B528" s="7" t="s">
        <v>1274</v>
      </c>
      <c r="C528" s="7">
        <v>6</v>
      </c>
      <c r="D528" s="7">
        <v>0</v>
      </c>
      <c r="E528" s="7">
        <v>0</v>
      </c>
      <c r="F528" s="7">
        <v>0</v>
      </c>
      <c r="G528" s="7">
        <v>19</v>
      </c>
      <c r="H528" s="7">
        <v>0</v>
      </c>
      <c r="I528" s="7">
        <v>7</v>
      </c>
      <c r="J528" s="7">
        <v>7</v>
      </c>
      <c r="K528" s="7">
        <v>0</v>
      </c>
      <c r="L528" s="31">
        <f>IFERROR(VLOOKUP(A528,'Teacher to Teacher Refer'!$B$2:$E$100,4,FALSE),0)</f>
        <v>0</v>
      </c>
      <c r="M528" s="31">
        <f>IFERROR(VLOOKUP(A528,Quality!$A$2:$B$510,2,FALSE),0)</f>
        <v>1</v>
      </c>
    </row>
    <row r="529" spans="1:13" x14ac:dyDescent="0.25">
      <c r="A529" s="7" t="s">
        <v>549</v>
      </c>
      <c r="B529" s="7" t="s">
        <v>1275</v>
      </c>
      <c r="C529" s="7">
        <v>4</v>
      </c>
      <c r="D529" s="7">
        <v>0</v>
      </c>
      <c r="E529" s="7">
        <v>0</v>
      </c>
      <c r="F529" s="7">
        <v>0</v>
      </c>
      <c r="G529" s="7">
        <v>1</v>
      </c>
      <c r="H529" s="7">
        <v>0</v>
      </c>
      <c r="I529" s="7">
        <v>0</v>
      </c>
      <c r="J529" s="7">
        <v>0</v>
      </c>
      <c r="K529" s="7">
        <v>0</v>
      </c>
      <c r="L529" s="31">
        <f>IFERROR(VLOOKUP(A529,'Teacher to Teacher Refer'!$B$2:$E$100,4,FALSE),0)</f>
        <v>0</v>
      </c>
      <c r="M529" s="31">
        <f>IFERROR(VLOOKUP(A529,Quality!$A$2:$B$510,2,FALSE),0)</f>
        <v>0</v>
      </c>
    </row>
    <row r="530" spans="1:13" x14ac:dyDescent="0.25">
      <c r="A530" s="7" t="s">
        <v>550</v>
      </c>
      <c r="B530" s="7" t="s">
        <v>1276</v>
      </c>
      <c r="C530" s="7">
        <v>2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31">
        <f>IFERROR(VLOOKUP(A530,'Teacher to Teacher Refer'!$B$2:$E$100,4,FALSE),0)</f>
        <v>0</v>
      </c>
      <c r="M530" s="31">
        <f>IFERROR(VLOOKUP(A530,Quality!$A$2:$B$510,2,FALSE),0)</f>
        <v>18</v>
      </c>
    </row>
    <row r="531" spans="1:13" x14ac:dyDescent="0.25">
      <c r="A531" s="7" t="s">
        <v>551</v>
      </c>
      <c r="B531" s="7" t="s">
        <v>1277</v>
      </c>
      <c r="C531" s="7">
        <v>1</v>
      </c>
      <c r="D531" s="7">
        <v>0</v>
      </c>
      <c r="E531" s="7">
        <v>0</v>
      </c>
      <c r="F531" s="7">
        <v>0</v>
      </c>
      <c r="G531" s="7">
        <v>1</v>
      </c>
      <c r="H531" s="7">
        <v>0</v>
      </c>
      <c r="I531" s="7">
        <v>0</v>
      </c>
      <c r="J531" s="7">
        <v>0</v>
      </c>
      <c r="K531" s="7">
        <v>0</v>
      </c>
      <c r="L531" s="31">
        <f>IFERROR(VLOOKUP(A531,'Teacher to Teacher Refer'!$B$2:$E$100,4,FALSE),0)</f>
        <v>0</v>
      </c>
      <c r="M531" s="31">
        <f>IFERROR(VLOOKUP(A531,Quality!$A$2:$B$510,2,FALSE),0)</f>
        <v>9</v>
      </c>
    </row>
    <row r="532" spans="1:13" x14ac:dyDescent="0.25">
      <c r="A532" s="7" t="s">
        <v>552</v>
      </c>
      <c r="B532" s="7" t="s">
        <v>1278</v>
      </c>
      <c r="C532" s="7">
        <v>1</v>
      </c>
      <c r="D532" s="7">
        <v>0</v>
      </c>
      <c r="E532" s="7">
        <v>0</v>
      </c>
      <c r="F532" s="7">
        <v>0</v>
      </c>
      <c r="G532" s="7">
        <v>4</v>
      </c>
      <c r="H532" s="7">
        <v>0</v>
      </c>
      <c r="I532" s="7">
        <v>0</v>
      </c>
      <c r="J532" s="7">
        <v>0</v>
      </c>
      <c r="K532" s="7">
        <v>0</v>
      </c>
      <c r="L532" s="31">
        <f>IFERROR(VLOOKUP(A532,'Teacher to Teacher Refer'!$B$2:$E$100,4,FALSE),0)</f>
        <v>0</v>
      </c>
      <c r="M532" s="31">
        <f>IFERROR(VLOOKUP(A532,Quality!$A$2:$B$510,2,FALSE),0)</f>
        <v>0</v>
      </c>
    </row>
    <row r="533" spans="1:13" x14ac:dyDescent="0.25">
      <c r="A533" s="7" t="s">
        <v>553</v>
      </c>
      <c r="B533" s="7" t="s">
        <v>1279</v>
      </c>
      <c r="C533" s="7">
        <v>1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31">
        <f>IFERROR(VLOOKUP(A533,'Teacher to Teacher Refer'!$B$2:$E$100,4,FALSE),0)</f>
        <v>0</v>
      </c>
      <c r="M533" s="31">
        <f>IFERROR(VLOOKUP(A533,Quality!$A$2:$B$510,2,FALSE),0)</f>
        <v>7</v>
      </c>
    </row>
    <row r="534" spans="1:13" x14ac:dyDescent="0.25">
      <c r="A534" s="7" t="s">
        <v>554</v>
      </c>
      <c r="B534" s="7" t="s">
        <v>1280</v>
      </c>
      <c r="C534" s="7">
        <v>2</v>
      </c>
      <c r="D534" s="7">
        <v>0</v>
      </c>
      <c r="E534" s="7">
        <v>0</v>
      </c>
      <c r="F534" s="7">
        <v>0</v>
      </c>
      <c r="G534" s="7">
        <v>1</v>
      </c>
      <c r="H534" s="7">
        <v>0</v>
      </c>
      <c r="I534" s="7">
        <v>0</v>
      </c>
      <c r="J534" s="7">
        <v>0</v>
      </c>
      <c r="K534" s="7">
        <v>0</v>
      </c>
      <c r="L534" s="31">
        <f>IFERROR(VLOOKUP(A534,'Teacher to Teacher Refer'!$B$2:$E$100,4,FALSE),0)</f>
        <v>0</v>
      </c>
      <c r="M534" s="31">
        <f>IFERROR(VLOOKUP(A534,Quality!$A$2:$B$510,2,FALSE),0)</f>
        <v>14</v>
      </c>
    </row>
    <row r="535" spans="1:13" x14ac:dyDescent="0.25">
      <c r="A535" s="7" t="s">
        <v>555</v>
      </c>
      <c r="B535" s="7" t="s">
        <v>1281</v>
      </c>
      <c r="C535" s="7">
        <v>1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31">
        <f>IFERROR(VLOOKUP(A535,'Teacher to Teacher Refer'!$B$2:$E$100,4,FALSE),0)</f>
        <v>0</v>
      </c>
      <c r="M535" s="31">
        <f>IFERROR(VLOOKUP(A535,Quality!$A$2:$B$510,2,FALSE),0)</f>
        <v>10</v>
      </c>
    </row>
    <row r="536" spans="1:13" x14ac:dyDescent="0.25">
      <c r="A536" s="7" t="s">
        <v>556</v>
      </c>
      <c r="B536" s="7" t="s">
        <v>1282</v>
      </c>
      <c r="C536" s="7">
        <v>1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1</v>
      </c>
      <c r="J536" s="7">
        <v>1</v>
      </c>
      <c r="K536" s="7">
        <v>0</v>
      </c>
      <c r="L536" s="31">
        <f>IFERROR(VLOOKUP(A536,'Teacher to Teacher Refer'!$B$2:$E$100,4,FALSE),0)</f>
        <v>0</v>
      </c>
      <c r="M536" s="31">
        <f>IFERROR(VLOOKUP(A536,Quality!$A$2:$B$510,2,FALSE),0)</f>
        <v>0</v>
      </c>
    </row>
    <row r="537" spans="1:13" x14ac:dyDescent="0.25">
      <c r="A537" s="7" t="s">
        <v>557</v>
      </c>
      <c r="B537" s="7" t="s">
        <v>1283</v>
      </c>
      <c r="C537" s="7">
        <v>2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1</v>
      </c>
      <c r="J537" s="7">
        <v>0</v>
      </c>
      <c r="K537" s="7">
        <v>0</v>
      </c>
      <c r="L537" s="31">
        <f>IFERROR(VLOOKUP(A537,'Teacher to Teacher Refer'!$B$2:$E$100,4,FALSE),0)</f>
        <v>0</v>
      </c>
      <c r="M537" s="31">
        <f>IFERROR(VLOOKUP(A537,Quality!$A$2:$B$510,2,FALSE),0)</f>
        <v>1</v>
      </c>
    </row>
    <row r="538" spans="1:13" x14ac:dyDescent="0.25">
      <c r="A538" s="7" t="s">
        <v>558</v>
      </c>
      <c r="B538" s="7" t="s">
        <v>1284</v>
      </c>
      <c r="C538" s="7">
        <v>1</v>
      </c>
      <c r="D538" s="7">
        <v>0</v>
      </c>
      <c r="E538" s="7">
        <v>0</v>
      </c>
      <c r="F538" s="7">
        <v>0</v>
      </c>
      <c r="G538" s="7">
        <v>7</v>
      </c>
      <c r="H538" s="7">
        <v>0</v>
      </c>
      <c r="I538" s="7">
        <v>0</v>
      </c>
      <c r="J538" s="7">
        <v>0</v>
      </c>
      <c r="K538" s="7">
        <v>0</v>
      </c>
      <c r="L538" s="31">
        <f>IFERROR(VLOOKUP(A538,'Teacher to Teacher Refer'!$B$2:$E$100,4,FALSE),0)</f>
        <v>0</v>
      </c>
      <c r="M538" s="31">
        <f>IFERROR(VLOOKUP(A538,Quality!$A$2:$B$510,2,FALSE),0)</f>
        <v>0</v>
      </c>
    </row>
    <row r="539" spans="1:13" x14ac:dyDescent="0.25">
      <c r="A539" s="7" t="s">
        <v>559</v>
      </c>
      <c r="B539" s="7" t="s">
        <v>1285</v>
      </c>
      <c r="C539" s="7">
        <v>11</v>
      </c>
      <c r="D539" s="7">
        <v>0</v>
      </c>
      <c r="E539" s="7">
        <v>0</v>
      </c>
      <c r="F539" s="7">
        <v>0</v>
      </c>
      <c r="G539" s="7">
        <v>28</v>
      </c>
      <c r="H539" s="7">
        <v>0</v>
      </c>
      <c r="I539" s="7">
        <v>9</v>
      </c>
      <c r="J539" s="7">
        <v>7</v>
      </c>
      <c r="K539" s="7">
        <v>0</v>
      </c>
      <c r="L539" s="31">
        <f>IFERROR(VLOOKUP(A539,'Teacher to Teacher Refer'!$B$2:$E$100,4,FALSE),0)</f>
        <v>0</v>
      </c>
      <c r="M539" s="31">
        <f>IFERROR(VLOOKUP(A539,Quality!$A$2:$B$510,2,FALSE),0)</f>
        <v>71</v>
      </c>
    </row>
    <row r="540" spans="1:13" x14ac:dyDescent="0.25">
      <c r="A540" s="7" t="s">
        <v>560</v>
      </c>
      <c r="B540" s="7" t="s">
        <v>1286</v>
      </c>
      <c r="C540" s="7">
        <v>1</v>
      </c>
      <c r="D540" s="7">
        <v>0</v>
      </c>
      <c r="E540" s="7">
        <v>0</v>
      </c>
      <c r="F540" s="7">
        <v>0</v>
      </c>
      <c r="G540" s="7">
        <v>2</v>
      </c>
      <c r="H540" s="7">
        <v>0</v>
      </c>
      <c r="I540" s="7">
        <v>1</v>
      </c>
      <c r="J540" s="7">
        <v>1</v>
      </c>
      <c r="K540" s="7">
        <v>0</v>
      </c>
      <c r="L540" s="31">
        <f>IFERROR(VLOOKUP(A540,'Teacher to Teacher Refer'!$B$2:$E$100,4,FALSE),0)</f>
        <v>0</v>
      </c>
      <c r="M540" s="31">
        <f>IFERROR(VLOOKUP(A540,Quality!$A$2:$B$510,2,FALSE),0)</f>
        <v>0</v>
      </c>
    </row>
    <row r="541" spans="1:13" x14ac:dyDescent="0.25">
      <c r="A541" s="7" t="s">
        <v>561</v>
      </c>
      <c r="B541" s="7" t="s">
        <v>1287</v>
      </c>
      <c r="C541" s="7">
        <v>2</v>
      </c>
      <c r="D541" s="7">
        <v>0</v>
      </c>
      <c r="E541" s="7">
        <v>0</v>
      </c>
      <c r="F541" s="7">
        <v>0</v>
      </c>
      <c r="G541" s="7">
        <v>3</v>
      </c>
      <c r="H541" s="7">
        <v>0</v>
      </c>
      <c r="I541" s="7">
        <v>4</v>
      </c>
      <c r="J541" s="7">
        <v>4</v>
      </c>
      <c r="K541" s="7">
        <v>0</v>
      </c>
      <c r="L541" s="31">
        <f>IFERROR(VLOOKUP(A541,'Teacher to Teacher Refer'!$B$2:$E$100,4,FALSE),0)</f>
        <v>0</v>
      </c>
      <c r="M541" s="31">
        <f>IFERROR(VLOOKUP(A541,Quality!$A$2:$B$510,2,FALSE),0)</f>
        <v>0</v>
      </c>
    </row>
    <row r="542" spans="1:13" x14ac:dyDescent="0.25">
      <c r="A542" s="7" t="s">
        <v>562</v>
      </c>
      <c r="B542" s="7" t="s">
        <v>1288</v>
      </c>
      <c r="C542" s="7">
        <v>1</v>
      </c>
      <c r="D542" s="7">
        <v>0</v>
      </c>
      <c r="E542" s="7">
        <v>0</v>
      </c>
      <c r="F542" s="7">
        <v>0</v>
      </c>
      <c r="G542" s="7">
        <v>1</v>
      </c>
      <c r="H542" s="7">
        <v>0</v>
      </c>
      <c r="I542" s="7">
        <v>1</v>
      </c>
      <c r="J542" s="7">
        <v>0</v>
      </c>
      <c r="K542" s="7">
        <v>0</v>
      </c>
      <c r="L542" s="31">
        <f>IFERROR(VLOOKUP(A542,'Teacher to Teacher Refer'!$B$2:$E$100,4,FALSE),0)</f>
        <v>0</v>
      </c>
      <c r="M542" s="31">
        <f>IFERROR(VLOOKUP(A542,Quality!$A$2:$B$510,2,FALSE),0)</f>
        <v>0</v>
      </c>
    </row>
    <row r="543" spans="1:13" x14ac:dyDescent="0.25">
      <c r="A543" s="7" t="s">
        <v>563</v>
      </c>
      <c r="B543" s="7" t="s">
        <v>1289</v>
      </c>
      <c r="C543" s="7">
        <v>2</v>
      </c>
      <c r="D543" s="7">
        <v>0</v>
      </c>
      <c r="E543" s="7">
        <v>0</v>
      </c>
      <c r="F543" s="7">
        <v>0</v>
      </c>
      <c r="G543" s="7">
        <v>4</v>
      </c>
      <c r="H543" s="7">
        <v>0</v>
      </c>
      <c r="I543" s="7">
        <v>0</v>
      </c>
      <c r="J543" s="7">
        <v>0</v>
      </c>
      <c r="K543" s="7">
        <v>0</v>
      </c>
      <c r="L543" s="31">
        <f>IFERROR(VLOOKUP(A543,'Teacher to Teacher Refer'!$B$2:$E$100,4,FALSE),0)</f>
        <v>0</v>
      </c>
      <c r="M543" s="31">
        <f>IFERROR(VLOOKUP(A543,Quality!$A$2:$B$510,2,FALSE),0)</f>
        <v>9</v>
      </c>
    </row>
    <row r="544" spans="1:13" x14ac:dyDescent="0.25">
      <c r="A544" s="7" t="s">
        <v>564</v>
      </c>
      <c r="B544" s="7" t="s">
        <v>1290</v>
      </c>
      <c r="C544" s="7">
        <v>2</v>
      </c>
      <c r="D544" s="7">
        <v>0</v>
      </c>
      <c r="E544" s="7">
        <v>0</v>
      </c>
      <c r="F544" s="7">
        <v>0</v>
      </c>
      <c r="G544" s="7">
        <v>10</v>
      </c>
      <c r="H544" s="7">
        <v>0</v>
      </c>
      <c r="I544" s="7">
        <v>0</v>
      </c>
      <c r="J544" s="7">
        <v>0</v>
      </c>
      <c r="K544" s="7">
        <v>0</v>
      </c>
      <c r="L544" s="31">
        <f>IFERROR(VLOOKUP(A544,'Teacher to Teacher Refer'!$B$2:$E$100,4,FALSE),0)</f>
        <v>0</v>
      </c>
      <c r="M544" s="31">
        <f>IFERROR(VLOOKUP(A544,Quality!$A$2:$B$510,2,FALSE),0)</f>
        <v>0</v>
      </c>
    </row>
    <row r="545" spans="1:13" x14ac:dyDescent="0.25">
      <c r="A545" s="7" t="s">
        <v>565</v>
      </c>
      <c r="B545" s="7" t="s">
        <v>1291</v>
      </c>
      <c r="C545" s="7">
        <v>1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31">
        <f>IFERROR(VLOOKUP(A545,'Teacher to Teacher Refer'!$B$2:$E$100,4,FALSE),0)</f>
        <v>0</v>
      </c>
      <c r="M545" s="31">
        <f>IFERROR(VLOOKUP(A545,Quality!$A$2:$B$510,2,FALSE),0)</f>
        <v>0</v>
      </c>
    </row>
    <row r="546" spans="1:13" x14ac:dyDescent="0.25">
      <c r="A546" s="7" t="s">
        <v>566</v>
      </c>
      <c r="B546" s="7" t="s">
        <v>1292</v>
      </c>
      <c r="C546" s="7">
        <v>2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31">
        <f>IFERROR(VLOOKUP(A546,'Teacher to Teacher Refer'!$B$2:$E$100,4,FALSE),0)</f>
        <v>0</v>
      </c>
      <c r="M546" s="31">
        <f>IFERROR(VLOOKUP(A546,Quality!$A$2:$B$510,2,FALSE),0)</f>
        <v>2</v>
      </c>
    </row>
    <row r="547" spans="1:13" x14ac:dyDescent="0.25">
      <c r="A547" s="7" t="s">
        <v>567</v>
      </c>
      <c r="B547" s="7" t="s">
        <v>1293</v>
      </c>
      <c r="C547" s="7">
        <v>1</v>
      </c>
      <c r="D547" s="7">
        <v>0</v>
      </c>
      <c r="E547" s="7">
        <v>0</v>
      </c>
      <c r="F547" s="7">
        <v>0</v>
      </c>
      <c r="G547" s="7">
        <v>1</v>
      </c>
      <c r="H547" s="7">
        <v>0</v>
      </c>
      <c r="I547" s="7">
        <v>0</v>
      </c>
      <c r="J547" s="7">
        <v>0</v>
      </c>
      <c r="K547" s="7">
        <v>0</v>
      </c>
      <c r="L547" s="31">
        <f>IFERROR(VLOOKUP(A547,'Teacher to Teacher Refer'!$B$2:$E$100,4,FALSE),0)</f>
        <v>0</v>
      </c>
      <c r="M547" s="31">
        <f>IFERROR(VLOOKUP(A547,Quality!$A$2:$B$510,2,FALSE),0)</f>
        <v>1</v>
      </c>
    </row>
    <row r="548" spans="1:13" x14ac:dyDescent="0.25">
      <c r="A548" s="7" t="s">
        <v>568</v>
      </c>
      <c r="B548" s="7" t="s">
        <v>1294</v>
      </c>
      <c r="C548" s="7">
        <v>2</v>
      </c>
      <c r="D548" s="7">
        <v>0</v>
      </c>
      <c r="E548" s="7">
        <v>0</v>
      </c>
      <c r="F548" s="7">
        <v>0</v>
      </c>
      <c r="G548" s="7">
        <v>2</v>
      </c>
      <c r="H548" s="7">
        <v>0</v>
      </c>
      <c r="I548" s="7">
        <v>0</v>
      </c>
      <c r="J548" s="7">
        <v>0</v>
      </c>
      <c r="K548" s="7">
        <v>0</v>
      </c>
      <c r="L548" s="31">
        <f>IFERROR(VLOOKUP(A548,'Teacher to Teacher Refer'!$B$2:$E$100,4,FALSE),0)</f>
        <v>0</v>
      </c>
      <c r="M548" s="31">
        <f>IFERROR(VLOOKUP(A548,Quality!$A$2:$B$510,2,FALSE),0)</f>
        <v>5</v>
      </c>
    </row>
    <row r="549" spans="1:13" x14ac:dyDescent="0.25">
      <c r="A549" s="7" t="s">
        <v>569</v>
      </c>
      <c r="B549" s="7" t="s">
        <v>1295</v>
      </c>
      <c r="C549" s="7">
        <v>1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31">
        <f>IFERROR(VLOOKUP(A549,'Teacher to Teacher Refer'!$B$2:$E$100,4,FALSE),0)</f>
        <v>0</v>
      </c>
      <c r="M549" s="31">
        <f>IFERROR(VLOOKUP(A549,Quality!$A$2:$B$510,2,FALSE),0)</f>
        <v>6</v>
      </c>
    </row>
    <row r="550" spans="1:13" x14ac:dyDescent="0.25">
      <c r="A550" s="7" t="s">
        <v>570</v>
      </c>
      <c r="B550" s="7" t="s">
        <v>1296</v>
      </c>
      <c r="C550" s="7">
        <v>1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31">
        <f>IFERROR(VLOOKUP(A550,'Teacher to Teacher Refer'!$B$2:$E$100,4,FALSE),0)</f>
        <v>0</v>
      </c>
      <c r="M550" s="31">
        <f>IFERROR(VLOOKUP(A550,Quality!$A$2:$B$510,2,FALSE),0)</f>
        <v>0</v>
      </c>
    </row>
    <row r="551" spans="1:13" x14ac:dyDescent="0.25">
      <c r="A551" s="7" t="s">
        <v>571</v>
      </c>
      <c r="B551" s="7" t="s">
        <v>1297</v>
      </c>
      <c r="C551" s="7">
        <v>1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3</v>
      </c>
      <c r="J551" s="7">
        <v>0</v>
      </c>
      <c r="K551" s="7">
        <v>0</v>
      </c>
      <c r="L551" s="31">
        <f>IFERROR(VLOOKUP(A551,'Teacher to Teacher Refer'!$B$2:$E$100,4,FALSE),0)</f>
        <v>0</v>
      </c>
      <c r="M551" s="31">
        <f>IFERROR(VLOOKUP(A551,Quality!$A$2:$B$510,2,FALSE),0)</f>
        <v>10</v>
      </c>
    </row>
    <row r="552" spans="1:13" x14ac:dyDescent="0.25">
      <c r="A552" s="7" t="s">
        <v>572</v>
      </c>
      <c r="B552" s="7" t="s">
        <v>1298</v>
      </c>
      <c r="C552" s="7">
        <v>2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0</v>
      </c>
      <c r="J552" s="7">
        <v>0</v>
      </c>
      <c r="K552" s="7">
        <v>0</v>
      </c>
      <c r="L552" s="31">
        <f>IFERROR(VLOOKUP(A552,'Teacher to Teacher Refer'!$B$2:$E$100,4,FALSE),0)</f>
        <v>0</v>
      </c>
      <c r="M552" s="31">
        <f>IFERROR(VLOOKUP(A552,Quality!$A$2:$B$510,2,FALSE),0)</f>
        <v>16</v>
      </c>
    </row>
    <row r="553" spans="1:13" x14ac:dyDescent="0.25">
      <c r="A553" s="7" t="s">
        <v>573</v>
      </c>
      <c r="B553" s="7" t="s">
        <v>1299</v>
      </c>
      <c r="C553" s="7">
        <v>1</v>
      </c>
      <c r="D553" s="7">
        <v>0</v>
      </c>
      <c r="E553" s="7">
        <v>0</v>
      </c>
      <c r="F553" s="7">
        <v>0</v>
      </c>
      <c r="G553" s="7">
        <v>4</v>
      </c>
      <c r="H553" s="7">
        <v>0</v>
      </c>
      <c r="I553" s="7">
        <v>1</v>
      </c>
      <c r="J553" s="7">
        <v>0</v>
      </c>
      <c r="K553" s="7">
        <v>0</v>
      </c>
      <c r="L553" s="31">
        <f>IFERROR(VLOOKUP(A553,'Teacher to Teacher Refer'!$B$2:$E$100,4,FALSE),0)</f>
        <v>0</v>
      </c>
      <c r="M553" s="31">
        <f>IFERROR(VLOOKUP(A553,Quality!$A$2:$B$510,2,FALSE),0)</f>
        <v>0</v>
      </c>
    </row>
    <row r="554" spans="1:13" x14ac:dyDescent="0.25">
      <c r="A554" s="7" t="s">
        <v>574</v>
      </c>
      <c r="B554" s="7" t="s">
        <v>1300</v>
      </c>
      <c r="C554" s="7">
        <v>1</v>
      </c>
      <c r="D554" s="7">
        <v>0</v>
      </c>
      <c r="E554" s="7">
        <v>0</v>
      </c>
      <c r="F554" s="7">
        <v>0</v>
      </c>
      <c r="G554" s="7">
        <v>1</v>
      </c>
      <c r="H554" s="7">
        <v>0</v>
      </c>
      <c r="I554" s="7">
        <v>4</v>
      </c>
      <c r="J554" s="7">
        <v>1</v>
      </c>
      <c r="K554" s="7">
        <v>0</v>
      </c>
      <c r="L554" s="31">
        <f>IFERROR(VLOOKUP(A554,'Teacher to Teacher Refer'!$B$2:$E$100,4,FALSE),0)</f>
        <v>0</v>
      </c>
      <c r="M554" s="31">
        <f>IFERROR(VLOOKUP(A554,Quality!$A$2:$B$510,2,FALSE),0)</f>
        <v>0</v>
      </c>
    </row>
    <row r="555" spans="1:13" x14ac:dyDescent="0.25">
      <c r="A555" s="7" t="s">
        <v>575</v>
      </c>
      <c r="B555" s="7" t="s">
        <v>1301</v>
      </c>
      <c r="C555" s="7">
        <v>5</v>
      </c>
      <c r="D555" s="7">
        <v>0</v>
      </c>
      <c r="E555" s="7">
        <v>0</v>
      </c>
      <c r="F555" s="7">
        <v>0</v>
      </c>
      <c r="G555" s="7">
        <v>10</v>
      </c>
      <c r="H555" s="7">
        <v>0</v>
      </c>
      <c r="I555" s="7">
        <v>1</v>
      </c>
      <c r="J555" s="7">
        <v>0</v>
      </c>
      <c r="K555" s="7">
        <v>0</v>
      </c>
      <c r="L555" s="31">
        <f>IFERROR(VLOOKUP(A555,'Teacher to Teacher Refer'!$B$2:$E$100,4,FALSE),0)</f>
        <v>0</v>
      </c>
      <c r="M555" s="31">
        <f>IFERROR(VLOOKUP(A555,Quality!$A$2:$B$510,2,FALSE),0)</f>
        <v>0</v>
      </c>
    </row>
    <row r="556" spans="1:13" x14ac:dyDescent="0.25">
      <c r="A556" s="7" t="s">
        <v>576</v>
      </c>
      <c r="B556" s="7" t="s">
        <v>1302</v>
      </c>
      <c r="C556" s="7">
        <v>14</v>
      </c>
      <c r="D556" s="7">
        <v>0</v>
      </c>
      <c r="E556" s="7">
        <v>0</v>
      </c>
      <c r="F556" s="7">
        <v>0</v>
      </c>
      <c r="G556" s="7">
        <v>13</v>
      </c>
      <c r="H556" s="7">
        <v>0</v>
      </c>
      <c r="I556" s="7">
        <v>0</v>
      </c>
      <c r="J556" s="7">
        <v>0</v>
      </c>
      <c r="K556" s="7">
        <v>0</v>
      </c>
      <c r="L556" s="31">
        <f>IFERROR(VLOOKUP(A556,'Teacher to Teacher Refer'!$B$2:$E$100,4,FALSE),0)</f>
        <v>0</v>
      </c>
      <c r="M556" s="31">
        <f>IFERROR(VLOOKUP(A556,Quality!$A$2:$B$510,2,FALSE),0)</f>
        <v>0</v>
      </c>
    </row>
    <row r="557" spans="1:13" x14ac:dyDescent="0.25">
      <c r="A557" s="7" t="s">
        <v>577</v>
      </c>
      <c r="B557" s="7" t="s">
        <v>1303</v>
      </c>
      <c r="C557" s="7">
        <v>1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23</v>
      </c>
      <c r="J557" s="7">
        <v>0</v>
      </c>
      <c r="K557" s="7">
        <v>0</v>
      </c>
      <c r="L557" s="31">
        <f>IFERROR(VLOOKUP(A557,'Teacher to Teacher Refer'!$B$2:$E$100,4,FALSE),0)</f>
        <v>0</v>
      </c>
      <c r="M557" s="31">
        <f>IFERROR(VLOOKUP(A557,Quality!$A$2:$B$510,2,FALSE),0)</f>
        <v>8</v>
      </c>
    </row>
    <row r="558" spans="1:13" x14ac:dyDescent="0.25">
      <c r="A558" s="7" t="s">
        <v>578</v>
      </c>
      <c r="B558" s="7" t="s">
        <v>1304</v>
      </c>
      <c r="C558" s="7">
        <v>1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31">
        <f>IFERROR(VLOOKUP(A558,'Teacher to Teacher Refer'!$B$2:$E$100,4,FALSE),0)</f>
        <v>0</v>
      </c>
      <c r="M558" s="31">
        <f>IFERROR(VLOOKUP(A558,Quality!$A$2:$B$510,2,FALSE),0)</f>
        <v>0</v>
      </c>
    </row>
    <row r="559" spans="1:13" x14ac:dyDescent="0.25">
      <c r="A559" s="7" t="s">
        <v>579</v>
      </c>
      <c r="B559" s="7" t="s">
        <v>1305</v>
      </c>
      <c r="C559" s="7">
        <v>2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31">
        <f>IFERROR(VLOOKUP(A559,'Teacher to Teacher Refer'!$B$2:$E$100,4,FALSE),0)</f>
        <v>0</v>
      </c>
      <c r="M559" s="31">
        <f>IFERROR(VLOOKUP(A559,Quality!$A$2:$B$510,2,FALSE),0)</f>
        <v>0</v>
      </c>
    </row>
    <row r="560" spans="1:13" x14ac:dyDescent="0.25">
      <c r="A560" s="7" t="s">
        <v>580</v>
      </c>
      <c r="B560" s="7" t="s">
        <v>1306</v>
      </c>
      <c r="C560" s="7">
        <v>1</v>
      </c>
      <c r="D560" s="7">
        <v>0</v>
      </c>
      <c r="E560" s="7">
        <v>0</v>
      </c>
      <c r="F560" s="7">
        <v>0</v>
      </c>
      <c r="G560" s="7">
        <v>2</v>
      </c>
      <c r="H560" s="7">
        <v>0</v>
      </c>
      <c r="I560" s="7">
        <v>0</v>
      </c>
      <c r="J560" s="7">
        <v>0</v>
      </c>
      <c r="K560" s="7">
        <v>0</v>
      </c>
      <c r="L560" s="31">
        <f>IFERROR(VLOOKUP(A560,'Teacher to Teacher Refer'!$B$2:$E$100,4,FALSE),0)</f>
        <v>0</v>
      </c>
      <c r="M560" s="31">
        <f>IFERROR(VLOOKUP(A560,Quality!$A$2:$B$510,2,FALSE),0)</f>
        <v>10</v>
      </c>
    </row>
    <row r="561" spans="1:13" x14ac:dyDescent="0.25">
      <c r="A561" s="7" t="s">
        <v>581</v>
      </c>
      <c r="B561" s="7" t="s">
        <v>1307</v>
      </c>
      <c r="C561" s="7">
        <v>5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1</v>
      </c>
      <c r="J561" s="7">
        <v>1</v>
      </c>
      <c r="K561" s="7">
        <v>0</v>
      </c>
      <c r="L561" s="31">
        <f>IFERROR(VLOOKUP(A561,'Teacher to Teacher Refer'!$B$2:$E$100,4,FALSE),0)</f>
        <v>0</v>
      </c>
      <c r="M561" s="31">
        <f>IFERROR(VLOOKUP(A561,Quality!$A$2:$B$510,2,FALSE),0)</f>
        <v>48</v>
      </c>
    </row>
    <row r="562" spans="1:13" x14ac:dyDescent="0.25">
      <c r="A562" s="7" t="s">
        <v>582</v>
      </c>
      <c r="B562" s="7" t="s">
        <v>1308</v>
      </c>
      <c r="C562" s="7">
        <v>1</v>
      </c>
      <c r="D562" s="7">
        <v>0</v>
      </c>
      <c r="E562" s="7">
        <v>0</v>
      </c>
      <c r="F562" s="7">
        <v>0</v>
      </c>
      <c r="G562" s="7">
        <v>0</v>
      </c>
      <c r="H562" s="7">
        <v>2</v>
      </c>
      <c r="I562" s="7">
        <v>3</v>
      </c>
      <c r="J562" s="7">
        <v>3</v>
      </c>
      <c r="K562" s="7">
        <v>1</v>
      </c>
      <c r="L562" s="31">
        <f>IFERROR(VLOOKUP(A562,'Teacher to Teacher Refer'!$B$2:$E$100,4,FALSE),0)</f>
        <v>0</v>
      </c>
      <c r="M562" s="31">
        <f>IFERROR(VLOOKUP(A562,Quality!$A$2:$B$510,2,FALSE),0)</f>
        <v>7</v>
      </c>
    </row>
    <row r="563" spans="1:13" x14ac:dyDescent="0.25">
      <c r="A563" s="7" t="s">
        <v>583</v>
      </c>
      <c r="B563" s="7" t="s">
        <v>1309</v>
      </c>
      <c r="C563" s="7">
        <v>3</v>
      </c>
      <c r="D563" s="7">
        <v>0</v>
      </c>
      <c r="E563" s="7">
        <v>0</v>
      </c>
      <c r="F563" s="7">
        <v>0</v>
      </c>
      <c r="G563" s="7">
        <v>4</v>
      </c>
      <c r="H563" s="7">
        <v>0</v>
      </c>
      <c r="I563" s="7">
        <v>0</v>
      </c>
      <c r="J563" s="7">
        <v>0</v>
      </c>
      <c r="K563" s="7">
        <v>0</v>
      </c>
      <c r="L563" s="31">
        <f>IFERROR(VLOOKUP(A563,'Teacher to Teacher Refer'!$B$2:$E$100,4,FALSE),0)</f>
        <v>0</v>
      </c>
      <c r="M563" s="31">
        <f>IFERROR(VLOOKUP(A563,Quality!$A$2:$B$510,2,FALSE),0)</f>
        <v>0</v>
      </c>
    </row>
    <row r="564" spans="1:13" x14ac:dyDescent="0.25">
      <c r="A564" s="7" t="s">
        <v>584</v>
      </c>
      <c r="B564" s="7" t="s">
        <v>1310</v>
      </c>
      <c r="C564" s="7">
        <v>2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31">
        <f>IFERROR(VLOOKUP(A564,'Teacher to Teacher Refer'!$B$2:$E$100,4,FALSE),0)</f>
        <v>1</v>
      </c>
      <c r="M564" s="31">
        <f>IFERROR(VLOOKUP(A564,Quality!$A$2:$B$510,2,FALSE),0)</f>
        <v>0</v>
      </c>
    </row>
    <row r="565" spans="1:13" x14ac:dyDescent="0.25">
      <c r="A565" s="7" t="s">
        <v>585</v>
      </c>
      <c r="B565" s="7" t="s">
        <v>1311</v>
      </c>
      <c r="C565" s="7">
        <v>2</v>
      </c>
      <c r="D565" s="7">
        <v>0</v>
      </c>
      <c r="E565" s="7">
        <v>0</v>
      </c>
      <c r="F565" s="7">
        <v>0</v>
      </c>
      <c r="G565" s="7">
        <v>1</v>
      </c>
      <c r="H565" s="7">
        <v>0</v>
      </c>
      <c r="I565" s="7">
        <v>2</v>
      </c>
      <c r="J565" s="7">
        <v>2</v>
      </c>
      <c r="K565" s="7">
        <v>0</v>
      </c>
      <c r="L565" s="31">
        <f>IFERROR(VLOOKUP(A565,'Teacher to Teacher Refer'!$B$2:$E$100,4,FALSE),0)</f>
        <v>0</v>
      </c>
      <c r="M565" s="31">
        <f>IFERROR(VLOOKUP(A565,Quality!$A$2:$B$510,2,FALSE),0)</f>
        <v>11</v>
      </c>
    </row>
    <row r="566" spans="1:13" x14ac:dyDescent="0.25">
      <c r="A566" s="7" t="s">
        <v>586</v>
      </c>
      <c r="B566" s="7" t="s">
        <v>1312</v>
      </c>
      <c r="C566" s="7">
        <v>1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31">
        <f>IFERROR(VLOOKUP(A566,'Teacher to Teacher Refer'!$B$2:$E$100,4,FALSE),0)</f>
        <v>0</v>
      </c>
      <c r="M566" s="31">
        <f>IFERROR(VLOOKUP(A566,Quality!$A$2:$B$510,2,FALSE),0)</f>
        <v>9</v>
      </c>
    </row>
    <row r="567" spans="1:13" x14ac:dyDescent="0.25">
      <c r="A567" s="7" t="s">
        <v>587</v>
      </c>
      <c r="B567" s="7" t="s">
        <v>1313</v>
      </c>
      <c r="C567" s="7">
        <v>1</v>
      </c>
      <c r="D567" s="7">
        <v>0</v>
      </c>
      <c r="E567" s="7">
        <v>0</v>
      </c>
      <c r="F567" s="7">
        <v>0</v>
      </c>
      <c r="G567" s="7">
        <v>2</v>
      </c>
      <c r="H567" s="7">
        <v>0</v>
      </c>
      <c r="I567" s="7">
        <v>13</v>
      </c>
      <c r="J567" s="7">
        <v>4</v>
      </c>
      <c r="K567" s="7">
        <v>0</v>
      </c>
      <c r="L567" s="31">
        <f>IFERROR(VLOOKUP(A567,'Teacher to Teacher Refer'!$B$2:$E$100,4,FALSE),0)</f>
        <v>0</v>
      </c>
      <c r="M567" s="31">
        <f>IFERROR(VLOOKUP(A567,Quality!$A$2:$B$510,2,FALSE),0)</f>
        <v>0</v>
      </c>
    </row>
    <row r="568" spans="1:13" x14ac:dyDescent="0.25">
      <c r="A568" s="7" t="s">
        <v>588</v>
      </c>
      <c r="B568" s="7" t="s">
        <v>1314</v>
      </c>
      <c r="C568" s="7">
        <v>1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31">
        <f>IFERROR(VLOOKUP(A568,'Teacher to Teacher Refer'!$B$2:$E$100,4,FALSE),0)</f>
        <v>0</v>
      </c>
      <c r="M568" s="31">
        <f>IFERROR(VLOOKUP(A568,Quality!$A$2:$B$510,2,FALSE),0)</f>
        <v>0</v>
      </c>
    </row>
    <row r="569" spans="1:13" x14ac:dyDescent="0.25">
      <c r="A569" s="7" t="s">
        <v>589</v>
      </c>
      <c r="B569" s="7" t="s">
        <v>1315</v>
      </c>
      <c r="C569" s="7">
        <v>4</v>
      </c>
      <c r="D569" s="7">
        <v>0</v>
      </c>
      <c r="E569" s="7">
        <v>0</v>
      </c>
      <c r="F569" s="7">
        <v>0</v>
      </c>
      <c r="G569" s="7">
        <v>7</v>
      </c>
      <c r="H569" s="7">
        <v>0</v>
      </c>
      <c r="I569" s="7">
        <v>7</v>
      </c>
      <c r="J569" s="7">
        <v>0</v>
      </c>
      <c r="K569" s="7">
        <v>0</v>
      </c>
      <c r="L569" s="31">
        <f>IFERROR(VLOOKUP(A569,'Teacher to Teacher Refer'!$B$2:$E$100,4,FALSE),0)</f>
        <v>0</v>
      </c>
      <c r="M569" s="31">
        <f>IFERROR(VLOOKUP(A569,Quality!$A$2:$B$510,2,FALSE),0)</f>
        <v>4</v>
      </c>
    </row>
    <row r="570" spans="1:13" x14ac:dyDescent="0.25">
      <c r="A570" s="7" t="s">
        <v>590</v>
      </c>
      <c r="B570" s="7" t="s">
        <v>1316</v>
      </c>
      <c r="C570" s="7">
        <v>1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31">
        <f>IFERROR(VLOOKUP(A570,'Teacher to Teacher Refer'!$B$2:$E$100,4,FALSE),0)</f>
        <v>0</v>
      </c>
      <c r="M570" s="31">
        <f>IFERROR(VLOOKUP(A570,Quality!$A$2:$B$510,2,FALSE),0)</f>
        <v>2</v>
      </c>
    </row>
    <row r="571" spans="1:13" x14ac:dyDescent="0.25">
      <c r="A571" s="7" t="s">
        <v>591</v>
      </c>
      <c r="B571" s="7" t="s">
        <v>1317</v>
      </c>
      <c r="C571" s="7">
        <v>3</v>
      </c>
      <c r="D571" s="7">
        <v>0</v>
      </c>
      <c r="E571" s="7">
        <v>0</v>
      </c>
      <c r="F571" s="7">
        <v>0</v>
      </c>
      <c r="G571" s="7">
        <v>2</v>
      </c>
      <c r="H571" s="7">
        <v>0</v>
      </c>
      <c r="I571" s="7">
        <v>0</v>
      </c>
      <c r="J571" s="7">
        <v>0</v>
      </c>
      <c r="K571" s="7">
        <v>0</v>
      </c>
      <c r="L571" s="31">
        <f>IFERROR(VLOOKUP(A571,'Teacher to Teacher Refer'!$B$2:$E$100,4,FALSE),0)</f>
        <v>0</v>
      </c>
      <c r="M571" s="31">
        <f>IFERROR(VLOOKUP(A571,Quality!$A$2:$B$510,2,FALSE),0)</f>
        <v>0</v>
      </c>
    </row>
    <row r="572" spans="1:13" x14ac:dyDescent="0.25">
      <c r="A572" s="7" t="s">
        <v>592</v>
      </c>
      <c r="B572" s="7" t="s">
        <v>1318</v>
      </c>
      <c r="C572" s="7">
        <v>1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31">
        <f>IFERROR(VLOOKUP(A572,'Teacher to Teacher Refer'!$B$2:$E$100,4,FALSE),0)</f>
        <v>0</v>
      </c>
      <c r="M572" s="31">
        <f>IFERROR(VLOOKUP(A572,Quality!$A$2:$B$510,2,FALSE),0)</f>
        <v>0</v>
      </c>
    </row>
    <row r="573" spans="1:13" x14ac:dyDescent="0.25">
      <c r="A573" s="7" t="s">
        <v>593</v>
      </c>
      <c r="B573" s="7" t="s">
        <v>1319</v>
      </c>
      <c r="C573" s="7">
        <v>1</v>
      </c>
      <c r="D573" s="7">
        <v>0</v>
      </c>
      <c r="E573" s="7">
        <v>0</v>
      </c>
      <c r="F573" s="7">
        <v>0</v>
      </c>
      <c r="G573" s="7">
        <v>1</v>
      </c>
      <c r="H573" s="7">
        <v>0</v>
      </c>
      <c r="I573" s="7">
        <v>0</v>
      </c>
      <c r="J573" s="7">
        <v>0</v>
      </c>
      <c r="K573" s="7">
        <v>0</v>
      </c>
      <c r="L573" s="31">
        <f>IFERROR(VLOOKUP(A573,'Teacher to Teacher Refer'!$B$2:$E$100,4,FALSE),0)</f>
        <v>0</v>
      </c>
      <c r="M573" s="31">
        <f>IFERROR(VLOOKUP(A573,Quality!$A$2:$B$510,2,FALSE),0)</f>
        <v>8</v>
      </c>
    </row>
    <row r="574" spans="1:13" x14ac:dyDescent="0.25">
      <c r="A574" s="7" t="s">
        <v>594</v>
      </c>
      <c r="B574" s="7" t="s">
        <v>1320</v>
      </c>
      <c r="C574" s="7">
        <v>1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31">
        <f>IFERROR(VLOOKUP(A574,'Teacher to Teacher Refer'!$B$2:$E$100,4,FALSE),0)</f>
        <v>0</v>
      </c>
      <c r="M574" s="31">
        <f>IFERROR(VLOOKUP(A574,Quality!$A$2:$B$510,2,FALSE),0)</f>
        <v>0</v>
      </c>
    </row>
    <row r="575" spans="1:13" x14ac:dyDescent="0.25">
      <c r="A575" s="7" t="s">
        <v>595</v>
      </c>
      <c r="B575" s="7" t="s">
        <v>1321</v>
      </c>
      <c r="C575" s="7">
        <v>1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2</v>
      </c>
      <c r="J575" s="7">
        <v>0</v>
      </c>
      <c r="K575" s="7">
        <v>0</v>
      </c>
      <c r="L575" s="31">
        <f>IFERROR(VLOOKUP(A575,'Teacher to Teacher Refer'!$B$2:$E$100,4,FALSE),0)</f>
        <v>0</v>
      </c>
      <c r="M575" s="31">
        <f>IFERROR(VLOOKUP(A575,Quality!$A$2:$B$510,2,FALSE),0)</f>
        <v>4</v>
      </c>
    </row>
    <row r="576" spans="1:13" x14ac:dyDescent="0.25">
      <c r="A576" s="7" t="s">
        <v>596</v>
      </c>
      <c r="B576" s="7" t="s">
        <v>1322</v>
      </c>
      <c r="C576" s="7">
        <v>1</v>
      </c>
      <c r="D576" s="7">
        <v>0</v>
      </c>
      <c r="E576" s="7">
        <v>0</v>
      </c>
      <c r="F576" s="7">
        <v>0</v>
      </c>
      <c r="G576" s="7">
        <v>1</v>
      </c>
      <c r="H576" s="7">
        <v>0</v>
      </c>
      <c r="I576" s="7">
        <v>0</v>
      </c>
      <c r="J576" s="7">
        <v>0</v>
      </c>
      <c r="K576" s="7">
        <v>0</v>
      </c>
      <c r="L576" s="31">
        <f>IFERROR(VLOOKUP(A576,'Teacher to Teacher Refer'!$B$2:$E$100,4,FALSE),0)</f>
        <v>0</v>
      </c>
      <c r="M576" s="31">
        <f>IFERROR(VLOOKUP(A576,Quality!$A$2:$B$510,2,FALSE),0)</f>
        <v>3</v>
      </c>
    </row>
    <row r="577" spans="1:13" x14ac:dyDescent="0.25">
      <c r="A577" s="7" t="s">
        <v>597</v>
      </c>
      <c r="B577" s="7" t="s">
        <v>1323</v>
      </c>
      <c r="C577" s="7">
        <v>2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3</v>
      </c>
      <c r="J577" s="7">
        <v>0</v>
      </c>
      <c r="K577" s="7">
        <v>0</v>
      </c>
      <c r="L577" s="31">
        <f>IFERROR(VLOOKUP(A577,'Teacher to Teacher Refer'!$B$2:$E$100,4,FALSE),0)</f>
        <v>0</v>
      </c>
      <c r="M577" s="31">
        <f>IFERROR(VLOOKUP(A577,Quality!$A$2:$B$510,2,FALSE),0)</f>
        <v>0</v>
      </c>
    </row>
    <row r="578" spans="1:13" x14ac:dyDescent="0.25">
      <c r="A578" s="7" t="s">
        <v>598</v>
      </c>
      <c r="B578" s="7" t="s">
        <v>1324</v>
      </c>
      <c r="C578" s="7">
        <v>1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2</v>
      </c>
      <c r="J578" s="7">
        <v>2</v>
      </c>
      <c r="K578" s="7">
        <v>0</v>
      </c>
      <c r="L578" s="31">
        <f>IFERROR(VLOOKUP(A578,'Teacher to Teacher Refer'!$B$2:$E$100,4,FALSE),0)</f>
        <v>0</v>
      </c>
      <c r="M578" s="31">
        <f>IFERROR(VLOOKUP(A578,Quality!$A$2:$B$510,2,FALSE),0)</f>
        <v>0</v>
      </c>
    </row>
    <row r="579" spans="1:13" x14ac:dyDescent="0.25">
      <c r="A579" s="7" t="s">
        <v>599</v>
      </c>
      <c r="B579" s="7" t="s">
        <v>1325</v>
      </c>
      <c r="C579" s="7">
        <v>1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31">
        <f>IFERROR(VLOOKUP(A579,'Teacher to Teacher Refer'!$B$2:$E$100,4,FALSE),0)</f>
        <v>0</v>
      </c>
      <c r="M579" s="31">
        <f>IFERROR(VLOOKUP(A579,Quality!$A$2:$B$510,2,FALSE),0)</f>
        <v>9</v>
      </c>
    </row>
    <row r="580" spans="1:13" x14ac:dyDescent="0.25">
      <c r="A580" s="7" t="s">
        <v>600</v>
      </c>
      <c r="B580" s="7" t="s">
        <v>1326</v>
      </c>
      <c r="C580" s="7">
        <v>1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31">
        <f>IFERROR(VLOOKUP(A580,'Teacher to Teacher Refer'!$B$2:$E$100,4,FALSE),0)</f>
        <v>0</v>
      </c>
      <c r="M580" s="31">
        <f>IFERROR(VLOOKUP(A580,Quality!$A$2:$B$510,2,FALSE),0)</f>
        <v>10</v>
      </c>
    </row>
    <row r="581" spans="1:13" x14ac:dyDescent="0.25">
      <c r="A581" s="7" t="s">
        <v>601</v>
      </c>
      <c r="B581" s="7" t="s">
        <v>1327</v>
      </c>
      <c r="C581" s="7">
        <v>1</v>
      </c>
      <c r="D581" s="7">
        <v>0</v>
      </c>
      <c r="E581" s="7">
        <v>0</v>
      </c>
      <c r="F581" s="7">
        <v>0</v>
      </c>
      <c r="G581" s="7">
        <v>2</v>
      </c>
      <c r="H581" s="7">
        <v>0</v>
      </c>
      <c r="I581" s="7">
        <v>0</v>
      </c>
      <c r="J581" s="7">
        <v>0</v>
      </c>
      <c r="K581" s="7">
        <v>0</v>
      </c>
      <c r="L581" s="31">
        <f>IFERROR(VLOOKUP(A581,'Teacher to Teacher Refer'!$B$2:$E$100,4,FALSE),0)</f>
        <v>0</v>
      </c>
      <c r="M581" s="31">
        <f>IFERROR(VLOOKUP(A581,Quality!$A$2:$B$510,2,FALSE),0)</f>
        <v>0</v>
      </c>
    </row>
    <row r="582" spans="1:13" x14ac:dyDescent="0.25">
      <c r="A582" s="7" t="s">
        <v>602</v>
      </c>
      <c r="B582" s="7" t="s">
        <v>1328</v>
      </c>
      <c r="C582" s="7">
        <v>2</v>
      </c>
      <c r="D582" s="7">
        <v>0</v>
      </c>
      <c r="E582" s="7">
        <v>0</v>
      </c>
      <c r="F582" s="7">
        <v>0</v>
      </c>
      <c r="G582" s="7">
        <v>2</v>
      </c>
      <c r="H582" s="7">
        <v>0</v>
      </c>
      <c r="I582" s="7">
        <v>0</v>
      </c>
      <c r="J582" s="7">
        <v>0</v>
      </c>
      <c r="K582" s="7">
        <v>0</v>
      </c>
      <c r="L582" s="31">
        <f>IFERROR(VLOOKUP(A582,'Teacher to Teacher Refer'!$B$2:$E$100,4,FALSE),0)</f>
        <v>0</v>
      </c>
      <c r="M582" s="31">
        <f>IFERROR(VLOOKUP(A582,Quality!$A$2:$B$510,2,FALSE),0)</f>
        <v>1</v>
      </c>
    </row>
    <row r="583" spans="1:13" x14ac:dyDescent="0.25">
      <c r="A583" s="7" t="s">
        <v>603</v>
      </c>
      <c r="B583" s="7" t="s">
        <v>1329</v>
      </c>
      <c r="C583" s="7">
        <v>1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31">
        <f>IFERROR(VLOOKUP(A583,'Teacher to Teacher Refer'!$B$2:$E$100,4,FALSE),0)</f>
        <v>0</v>
      </c>
      <c r="M583" s="31">
        <f>IFERROR(VLOOKUP(A583,Quality!$A$2:$B$510,2,FALSE),0)</f>
        <v>11</v>
      </c>
    </row>
    <row r="584" spans="1:13" x14ac:dyDescent="0.25">
      <c r="A584" s="7" t="s">
        <v>604</v>
      </c>
      <c r="B584" s="7" t="s">
        <v>1330</v>
      </c>
      <c r="C584" s="7">
        <v>6</v>
      </c>
      <c r="D584" s="7">
        <v>0</v>
      </c>
      <c r="E584" s="7">
        <v>0</v>
      </c>
      <c r="F584" s="7">
        <v>0</v>
      </c>
      <c r="G584" s="7">
        <v>5</v>
      </c>
      <c r="H584" s="7">
        <v>0</v>
      </c>
      <c r="I584" s="7">
        <v>3</v>
      </c>
      <c r="J584" s="7">
        <v>3</v>
      </c>
      <c r="K584" s="7">
        <v>0</v>
      </c>
      <c r="L584" s="31">
        <f>IFERROR(VLOOKUP(A584,'Teacher to Teacher Refer'!$B$2:$E$100,4,FALSE),0)</f>
        <v>0</v>
      </c>
      <c r="M584" s="31">
        <f>IFERROR(VLOOKUP(A584,Quality!$A$2:$B$510,2,FALSE),0)</f>
        <v>57</v>
      </c>
    </row>
    <row r="585" spans="1:13" x14ac:dyDescent="0.25">
      <c r="A585" s="7" t="s">
        <v>605</v>
      </c>
      <c r="B585" s="7" t="s">
        <v>1331</v>
      </c>
      <c r="C585" s="7">
        <v>1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31">
        <f>IFERROR(VLOOKUP(A585,'Teacher to Teacher Refer'!$B$2:$E$100,4,FALSE),0)</f>
        <v>0</v>
      </c>
      <c r="M585" s="31">
        <f>IFERROR(VLOOKUP(A585,Quality!$A$2:$B$510,2,FALSE),0)</f>
        <v>8</v>
      </c>
    </row>
    <row r="586" spans="1:13" x14ac:dyDescent="0.25">
      <c r="A586" s="7" t="s">
        <v>606</v>
      </c>
      <c r="B586" s="7" t="s">
        <v>1332</v>
      </c>
      <c r="C586" s="7">
        <v>2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1</v>
      </c>
      <c r="K586" s="7">
        <v>0</v>
      </c>
      <c r="L586" s="31">
        <f>IFERROR(VLOOKUP(A586,'Teacher to Teacher Refer'!$B$2:$E$100,4,FALSE),0)</f>
        <v>0</v>
      </c>
      <c r="M586" s="31">
        <f>IFERROR(VLOOKUP(A586,Quality!$A$2:$B$510,2,FALSE),0)</f>
        <v>18</v>
      </c>
    </row>
    <row r="587" spans="1:13" x14ac:dyDescent="0.25">
      <c r="A587" s="7" t="s">
        <v>607</v>
      </c>
      <c r="B587" s="7" t="s">
        <v>1333</v>
      </c>
      <c r="C587" s="7">
        <v>2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31">
        <f>IFERROR(VLOOKUP(A587,'Teacher to Teacher Refer'!$B$2:$E$100,4,FALSE),0)</f>
        <v>0</v>
      </c>
      <c r="M587" s="31">
        <f>IFERROR(VLOOKUP(A587,Quality!$A$2:$B$510,2,FALSE),0)</f>
        <v>0</v>
      </c>
    </row>
    <row r="588" spans="1:13" x14ac:dyDescent="0.25">
      <c r="A588" s="7" t="s">
        <v>608</v>
      </c>
      <c r="B588" s="7" t="s">
        <v>1334</v>
      </c>
      <c r="C588" s="7">
        <v>1</v>
      </c>
      <c r="D588" s="7">
        <v>0</v>
      </c>
      <c r="E588" s="7">
        <v>0</v>
      </c>
      <c r="F588" s="7">
        <v>0</v>
      </c>
      <c r="G588" s="7">
        <v>3</v>
      </c>
      <c r="H588" s="7">
        <v>0</v>
      </c>
      <c r="I588" s="7">
        <v>0</v>
      </c>
      <c r="J588" s="7">
        <v>0</v>
      </c>
      <c r="K588" s="7">
        <v>0</v>
      </c>
      <c r="L588" s="31">
        <f>IFERROR(VLOOKUP(A588,'Teacher to Teacher Refer'!$B$2:$E$100,4,FALSE),0)</f>
        <v>0</v>
      </c>
      <c r="M588" s="31">
        <f>IFERROR(VLOOKUP(A588,Quality!$A$2:$B$510,2,FALSE),0)</f>
        <v>0</v>
      </c>
    </row>
    <row r="589" spans="1:13" x14ac:dyDescent="0.25">
      <c r="A589" s="7" t="s">
        <v>609</v>
      </c>
      <c r="B589" s="7" t="s">
        <v>1335</v>
      </c>
      <c r="C589" s="7">
        <v>1</v>
      </c>
      <c r="D589" s="7">
        <v>0</v>
      </c>
      <c r="E589" s="7">
        <v>0</v>
      </c>
      <c r="F589" s="7">
        <v>0</v>
      </c>
      <c r="G589" s="7">
        <v>1</v>
      </c>
      <c r="H589" s="7">
        <v>0</v>
      </c>
      <c r="I589" s="7">
        <v>0</v>
      </c>
      <c r="J589" s="7">
        <v>0</v>
      </c>
      <c r="K589" s="7">
        <v>0</v>
      </c>
      <c r="L589" s="31">
        <f>IFERROR(VLOOKUP(A589,'Teacher to Teacher Refer'!$B$2:$E$100,4,FALSE),0)</f>
        <v>0</v>
      </c>
      <c r="M589" s="31">
        <f>IFERROR(VLOOKUP(A589,Quality!$A$2:$B$510,2,FALSE),0)</f>
        <v>5</v>
      </c>
    </row>
    <row r="590" spans="1:13" x14ac:dyDescent="0.25">
      <c r="A590" s="7" t="s">
        <v>610</v>
      </c>
      <c r="B590" s="7" t="s">
        <v>1336</v>
      </c>
      <c r="C590" s="7">
        <v>13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14</v>
      </c>
      <c r="J590" s="7">
        <v>0</v>
      </c>
      <c r="K590" s="7">
        <v>0</v>
      </c>
      <c r="L590" s="31">
        <f>IFERROR(VLOOKUP(A590,'Teacher to Teacher Refer'!$B$2:$E$100,4,FALSE),0)</f>
        <v>0</v>
      </c>
      <c r="M590" s="31">
        <f>IFERROR(VLOOKUP(A590,Quality!$A$2:$B$510,2,FALSE),0)</f>
        <v>127</v>
      </c>
    </row>
    <row r="591" spans="1:13" x14ac:dyDescent="0.25">
      <c r="A591" s="7" t="s">
        <v>611</v>
      </c>
      <c r="B591" s="7" t="s">
        <v>1337</v>
      </c>
      <c r="C591" s="7">
        <v>2</v>
      </c>
      <c r="D591" s="7">
        <v>0</v>
      </c>
      <c r="E591" s="7">
        <v>0</v>
      </c>
      <c r="F591" s="7">
        <v>0</v>
      </c>
      <c r="G591" s="7">
        <v>1</v>
      </c>
      <c r="H591" s="7">
        <v>0</v>
      </c>
      <c r="I591" s="7">
        <v>0</v>
      </c>
      <c r="J591" s="7">
        <v>0</v>
      </c>
      <c r="K591" s="7">
        <v>0</v>
      </c>
      <c r="L591" s="31">
        <f>IFERROR(VLOOKUP(A591,'Teacher to Teacher Refer'!$B$2:$E$100,4,FALSE),0)</f>
        <v>0</v>
      </c>
      <c r="M591" s="31">
        <f>IFERROR(VLOOKUP(A591,Quality!$A$2:$B$510,2,FALSE),0)</f>
        <v>0</v>
      </c>
    </row>
    <row r="592" spans="1:13" x14ac:dyDescent="0.25">
      <c r="A592" s="7" t="s">
        <v>612</v>
      </c>
      <c r="B592" s="7" t="s">
        <v>1338</v>
      </c>
      <c r="C592" s="7">
        <v>4</v>
      </c>
      <c r="D592" s="7">
        <v>0</v>
      </c>
      <c r="E592" s="7">
        <v>0</v>
      </c>
      <c r="F592" s="7">
        <v>0</v>
      </c>
      <c r="G592" s="7">
        <v>13</v>
      </c>
      <c r="H592" s="7">
        <v>0</v>
      </c>
      <c r="I592" s="7">
        <v>1</v>
      </c>
      <c r="J592" s="7">
        <v>1</v>
      </c>
      <c r="K592" s="7">
        <v>0</v>
      </c>
      <c r="L592" s="31">
        <f>IFERROR(VLOOKUP(A592,'Teacher to Teacher Refer'!$B$2:$E$100,4,FALSE),0)</f>
        <v>0</v>
      </c>
      <c r="M592" s="31">
        <f>IFERROR(VLOOKUP(A592,Quality!$A$2:$B$510,2,FALSE),0)</f>
        <v>8</v>
      </c>
    </row>
    <row r="593" spans="1:13" x14ac:dyDescent="0.25">
      <c r="A593" s="7" t="s">
        <v>613</v>
      </c>
      <c r="B593" s="7" t="s">
        <v>1339</v>
      </c>
      <c r="C593" s="7">
        <v>1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2</v>
      </c>
      <c r="J593" s="7">
        <v>0</v>
      </c>
      <c r="K593" s="7">
        <v>0</v>
      </c>
      <c r="L593" s="31">
        <f>IFERROR(VLOOKUP(A593,'Teacher to Teacher Refer'!$B$2:$E$100,4,FALSE),0)</f>
        <v>0</v>
      </c>
      <c r="M593" s="31">
        <f>IFERROR(VLOOKUP(A593,Quality!$A$2:$B$510,2,FALSE),0)</f>
        <v>10</v>
      </c>
    </row>
    <row r="594" spans="1:13" x14ac:dyDescent="0.25">
      <c r="A594" s="7" t="s">
        <v>614</v>
      </c>
      <c r="B594" s="7" t="s">
        <v>1340</v>
      </c>
      <c r="C594" s="7">
        <v>1</v>
      </c>
      <c r="D594" s="7">
        <v>0</v>
      </c>
      <c r="E594" s="7">
        <v>0</v>
      </c>
      <c r="F594" s="7">
        <v>0</v>
      </c>
      <c r="G594" s="7">
        <v>1</v>
      </c>
      <c r="H594" s="7">
        <v>0</v>
      </c>
      <c r="I594" s="7">
        <v>0</v>
      </c>
      <c r="J594" s="7">
        <v>0</v>
      </c>
      <c r="K594" s="7">
        <v>0</v>
      </c>
      <c r="L594" s="31">
        <f>IFERROR(VLOOKUP(A594,'Teacher to Teacher Refer'!$B$2:$E$100,4,FALSE),0)</f>
        <v>0</v>
      </c>
      <c r="M594" s="31">
        <f>IFERROR(VLOOKUP(A594,Quality!$A$2:$B$510,2,FALSE),0)</f>
        <v>0</v>
      </c>
    </row>
    <row r="595" spans="1:13" x14ac:dyDescent="0.25">
      <c r="A595" s="7" t="s">
        <v>615</v>
      </c>
      <c r="B595" s="7" t="s">
        <v>1341</v>
      </c>
      <c r="C595" s="7">
        <v>6</v>
      </c>
      <c r="D595" s="7">
        <v>0</v>
      </c>
      <c r="E595" s="7">
        <v>0</v>
      </c>
      <c r="F595" s="7">
        <v>0</v>
      </c>
      <c r="G595" s="7">
        <v>3</v>
      </c>
      <c r="H595" s="7">
        <v>2</v>
      </c>
      <c r="I595" s="7">
        <v>1</v>
      </c>
      <c r="J595" s="7">
        <v>1</v>
      </c>
      <c r="K595" s="7">
        <v>0</v>
      </c>
      <c r="L595" s="31">
        <f>IFERROR(VLOOKUP(A595,'Teacher to Teacher Refer'!$B$2:$E$100,4,FALSE),0)</f>
        <v>0</v>
      </c>
      <c r="M595" s="31">
        <f>IFERROR(VLOOKUP(A595,Quality!$A$2:$B$510,2,FALSE),0)</f>
        <v>1</v>
      </c>
    </row>
    <row r="596" spans="1:13" x14ac:dyDescent="0.25">
      <c r="A596" s="7" t="s">
        <v>616</v>
      </c>
      <c r="B596" s="7" t="s">
        <v>1342</v>
      </c>
      <c r="C596" s="7">
        <v>1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75</v>
      </c>
      <c r="J596" s="7">
        <v>75</v>
      </c>
      <c r="K596" s="7">
        <v>0</v>
      </c>
      <c r="L596" s="31">
        <f>IFERROR(VLOOKUP(A596,'Teacher to Teacher Refer'!$B$2:$E$100,4,FALSE),0)</f>
        <v>0</v>
      </c>
      <c r="M596" s="31">
        <f>IFERROR(VLOOKUP(A596,Quality!$A$2:$B$510,2,FALSE),0)</f>
        <v>0</v>
      </c>
    </row>
    <row r="597" spans="1:13" x14ac:dyDescent="0.25">
      <c r="A597" s="7" t="s">
        <v>617</v>
      </c>
      <c r="B597" s="7" t="s">
        <v>1343</v>
      </c>
      <c r="C597" s="7">
        <v>1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4</v>
      </c>
      <c r="J597" s="7">
        <v>4</v>
      </c>
      <c r="K597" s="7">
        <v>0</v>
      </c>
      <c r="L597" s="31">
        <f>IFERROR(VLOOKUP(A597,'Teacher to Teacher Refer'!$B$2:$E$100,4,FALSE),0)</f>
        <v>0</v>
      </c>
      <c r="M597" s="31">
        <f>IFERROR(VLOOKUP(A597,Quality!$A$2:$B$510,2,FALSE),0)</f>
        <v>1</v>
      </c>
    </row>
    <row r="598" spans="1:13" x14ac:dyDescent="0.25">
      <c r="A598" s="7" t="s">
        <v>618</v>
      </c>
      <c r="B598" s="7" t="s">
        <v>1344</v>
      </c>
      <c r="C598" s="7">
        <v>1</v>
      </c>
      <c r="D598" s="7">
        <v>0</v>
      </c>
      <c r="E598" s="7">
        <v>0</v>
      </c>
      <c r="F598" s="7">
        <v>0</v>
      </c>
      <c r="G598" s="7">
        <v>2</v>
      </c>
      <c r="H598" s="7">
        <v>0</v>
      </c>
      <c r="I598" s="7">
        <v>0</v>
      </c>
      <c r="J598" s="7">
        <v>0</v>
      </c>
      <c r="K598" s="7">
        <v>0</v>
      </c>
      <c r="L598" s="31">
        <f>IFERROR(VLOOKUP(A598,'Teacher to Teacher Refer'!$B$2:$E$100,4,FALSE),0)</f>
        <v>0</v>
      </c>
      <c r="M598" s="31">
        <f>IFERROR(VLOOKUP(A598,Quality!$A$2:$B$510,2,FALSE),0)</f>
        <v>10</v>
      </c>
    </row>
    <row r="599" spans="1:13" x14ac:dyDescent="0.25">
      <c r="A599" s="7" t="s">
        <v>619</v>
      </c>
      <c r="B599" s="7" t="s">
        <v>1345</v>
      </c>
      <c r="C599" s="7">
        <v>3</v>
      </c>
      <c r="D599" s="7">
        <v>0</v>
      </c>
      <c r="E599" s="7">
        <v>0</v>
      </c>
      <c r="F599" s="7">
        <v>0</v>
      </c>
      <c r="G599" s="7">
        <v>7</v>
      </c>
      <c r="H599" s="7">
        <v>0</v>
      </c>
      <c r="I599" s="7">
        <v>0</v>
      </c>
      <c r="J599" s="7">
        <v>0</v>
      </c>
      <c r="K599" s="7">
        <v>0</v>
      </c>
      <c r="L599" s="31">
        <f>IFERROR(VLOOKUP(A599,'Teacher to Teacher Refer'!$B$2:$E$100,4,FALSE),0)</f>
        <v>0</v>
      </c>
      <c r="M599" s="31">
        <f>IFERROR(VLOOKUP(A599,Quality!$A$2:$B$510,2,FALSE),0)</f>
        <v>2</v>
      </c>
    </row>
    <row r="600" spans="1:13" x14ac:dyDescent="0.25">
      <c r="A600" s="7" t="s">
        <v>620</v>
      </c>
      <c r="B600" s="7" t="s">
        <v>1346</v>
      </c>
      <c r="C600" s="7">
        <v>1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223</v>
      </c>
      <c r="J600" s="7">
        <v>223</v>
      </c>
      <c r="K600" s="7">
        <v>0</v>
      </c>
      <c r="L600" s="31">
        <f>IFERROR(VLOOKUP(A600,'Teacher to Teacher Refer'!$B$2:$E$100,4,FALSE),0)</f>
        <v>0</v>
      </c>
      <c r="M600" s="31">
        <f>IFERROR(VLOOKUP(A600,Quality!$A$2:$B$510,2,FALSE),0)</f>
        <v>10</v>
      </c>
    </row>
    <row r="601" spans="1:13" x14ac:dyDescent="0.25">
      <c r="A601" s="7" t="s">
        <v>621</v>
      </c>
      <c r="B601" s="7" t="s">
        <v>1347</v>
      </c>
      <c r="C601" s="7">
        <v>3</v>
      </c>
      <c r="D601" s="7">
        <v>0</v>
      </c>
      <c r="E601" s="7">
        <v>0</v>
      </c>
      <c r="F601" s="7">
        <v>0</v>
      </c>
      <c r="G601" s="7">
        <v>8</v>
      </c>
      <c r="H601" s="7">
        <v>0</v>
      </c>
      <c r="I601" s="7">
        <v>5</v>
      </c>
      <c r="J601" s="7">
        <v>0</v>
      </c>
      <c r="K601" s="7">
        <v>0</v>
      </c>
      <c r="L601" s="31">
        <f>IFERROR(VLOOKUP(A601,'Teacher to Teacher Refer'!$B$2:$E$100,4,FALSE),0)</f>
        <v>0</v>
      </c>
      <c r="M601" s="31">
        <f>IFERROR(VLOOKUP(A601,Quality!$A$2:$B$510,2,FALSE),0)</f>
        <v>0</v>
      </c>
    </row>
    <row r="602" spans="1:13" x14ac:dyDescent="0.25">
      <c r="A602" s="7" t="s">
        <v>622</v>
      </c>
      <c r="B602" s="7" t="s">
        <v>1348</v>
      </c>
      <c r="C602" s="7">
        <v>2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9</v>
      </c>
      <c r="J602" s="7">
        <v>9</v>
      </c>
      <c r="K602" s="7">
        <v>0</v>
      </c>
      <c r="L602" s="31">
        <f>IFERROR(VLOOKUP(A602,'Teacher to Teacher Refer'!$B$2:$E$100,4,FALSE),0)</f>
        <v>0</v>
      </c>
      <c r="M602" s="31">
        <f>IFERROR(VLOOKUP(A602,Quality!$A$2:$B$510,2,FALSE),0)</f>
        <v>19</v>
      </c>
    </row>
    <row r="603" spans="1:13" x14ac:dyDescent="0.25">
      <c r="A603" s="7" t="s">
        <v>623</v>
      </c>
      <c r="B603" s="7" t="s">
        <v>1349</v>
      </c>
      <c r="C603" s="7">
        <v>3</v>
      </c>
      <c r="D603" s="7">
        <v>0</v>
      </c>
      <c r="E603" s="7">
        <v>0</v>
      </c>
      <c r="F603" s="7">
        <v>0</v>
      </c>
      <c r="G603" s="7">
        <v>2</v>
      </c>
      <c r="H603" s="7">
        <v>0</v>
      </c>
      <c r="I603" s="7">
        <v>0</v>
      </c>
      <c r="J603" s="7">
        <v>0</v>
      </c>
      <c r="K603" s="7">
        <v>0</v>
      </c>
      <c r="L603" s="31">
        <f>IFERROR(VLOOKUP(A603,'Teacher to Teacher Refer'!$B$2:$E$100,4,FALSE),0)</f>
        <v>0</v>
      </c>
      <c r="M603" s="31">
        <f>IFERROR(VLOOKUP(A603,Quality!$A$2:$B$510,2,FALSE),0)</f>
        <v>11</v>
      </c>
    </row>
    <row r="604" spans="1:13" x14ac:dyDescent="0.25">
      <c r="A604" s="7" t="s">
        <v>624</v>
      </c>
      <c r="B604" s="7" t="s">
        <v>1350</v>
      </c>
      <c r="C604" s="7">
        <v>1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31">
        <f>IFERROR(VLOOKUP(A604,'Teacher to Teacher Refer'!$B$2:$E$100,4,FALSE),0)</f>
        <v>0</v>
      </c>
      <c r="M604" s="31">
        <f>IFERROR(VLOOKUP(A604,Quality!$A$2:$B$510,2,FALSE),0)</f>
        <v>10</v>
      </c>
    </row>
    <row r="605" spans="1:13" x14ac:dyDescent="0.25">
      <c r="A605" s="7" t="s">
        <v>625</v>
      </c>
      <c r="B605" s="7" t="s">
        <v>1351</v>
      </c>
      <c r="C605" s="7">
        <v>3</v>
      </c>
      <c r="D605" s="7">
        <v>0</v>
      </c>
      <c r="E605" s="7">
        <v>0</v>
      </c>
      <c r="F605" s="7">
        <v>0</v>
      </c>
      <c r="G605" s="7">
        <v>5</v>
      </c>
      <c r="H605" s="7">
        <v>0</v>
      </c>
      <c r="I605" s="7">
        <v>0</v>
      </c>
      <c r="J605" s="7">
        <v>0</v>
      </c>
      <c r="K605" s="7">
        <v>0</v>
      </c>
      <c r="L605" s="31">
        <f>IFERROR(VLOOKUP(A605,'Teacher to Teacher Refer'!$B$2:$E$100,4,FALSE),0)</f>
        <v>0</v>
      </c>
      <c r="M605" s="31">
        <f>IFERROR(VLOOKUP(A605,Quality!$A$2:$B$510,2,FALSE),0)</f>
        <v>19</v>
      </c>
    </row>
    <row r="606" spans="1:13" x14ac:dyDescent="0.25">
      <c r="A606" s="7" t="s">
        <v>626</v>
      </c>
      <c r="B606" s="7" t="s">
        <v>1352</v>
      </c>
      <c r="C606" s="7">
        <v>4</v>
      </c>
      <c r="D606" s="7">
        <v>0</v>
      </c>
      <c r="E606" s="7">
        <v>0</v>
      </c>
      <c r="F606" s="7">
        <v>0</v>
      </c>
      <c r="G606" s="7">
        <v>6</v>
      </c>
      <c r="H606" s="7">
        <v>0</v>
      </c>
      <c r="I606" s="7">
        <v>0</v>
      </c>
      <c r="J606" s="7">
        <v>0</v>
      </c>
      <c r="K606" s="7">
        <v>0</v>
      </c>
      <c r="L606" s="31">
        <f>IFERROR(VLOOKUP(A606,'Teacher to Teacher Refer'!$B$2:$E$100,4,FALSE),0)</f>
        <v>0</v>
      </c>
      <c r="M606" s="31">
        <f>IFERROR(VLOOKUP(A606,Quality!$A$2:$B$510,2,FALSE),0)</f>
        <v>20</v>
      </c>
    </row>
    <row r="607" spans="1:13" x14ac:dyDescent="0.25">
      <c r="A607" s="7" t="s">
        <v>627</v>
      </c>
      <c r="B607" s="7" t="s">
        <v>1353</v>
      </c>
      <c r="C607" s="7">
        <v>1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31">
        <f>IFERROR(VLOOKUP(A607,'Teacher to Teacher Refer'!$B$2:$E$100,4,FALSE),0)</f>
        <v>0</v>
      </c>
      <c r="M607" s="31">
        <f>IFERROR(VLOOKUP(A607,Quality!$A$2:$B$510,2,FALSE),0)</f>
        <v>0</v>
      </c>
    </row>
    <row r="608" spans="1:13" x14ac:dyDescent="0.25">
      <c r="A608" s="7" t="s">
        <v>628</v>
      </c>
      <c r="B608" s="7" t="s">
        <v>1072</v>
      </c>
      <c r="C608" s="7">
        <v>14</v>
      </c>
      <c r="D608" s="7">
        <v>0</v>
      </c>
      <c r="E608" s="7">
        <v>0</v>
      </c>
      <c r="F608" s="7">
        <v>0</v>
      </c>
      <c r="G608" s="7">
        <v>65</v>
      </c>
      <c r="H608" s="7">
        <v>0</v>
      </c>
      <c r="I608" s="7">
        <v>14</v>
      </c>
      <c r="J608" s="7">
        <v>0</v>
      </c>
      <c r="K608" s="7">
        <v>0</v>
      </c>
      <c r="L608" s="31">
        <f>IFERROR(VLOOKUP(A608,'Teacher to Teacher Refer'!$B$2:$E$100,4,FALSE),0)</f>
        <v>0</v>
      </c>
      <c r="M608" s="31">
        <f>IFERROR(VLOOKUP(A608,Quality!$A$2:$B$510,2,FALSE),0)</f>
        <v>0</v>
      </c>
    </row>
    <row r="609" spans="1:13" x14ac:dyDescent="0.25">
      <c r="A609" s="7" t="s">
        <v>629</v>
      </c>
      <c r="B609" s="7" t="s">
        <v>1354</v>
      </c>
      <c r="C609" s="7">
        <v>1</v>
      </c>
      <c r="D609" s="7">
        <v>0</v>
      </c>
      <c r="E609" s="7">
        <v>0</v>
      </c>
      <c r="F609" s="7">
        <v>0</v>
      </c>
      <c r="G609" s="7">
        <v>2</v>
      </c>
      <c r="H609" s="7">
        <v>0</v>
      </c>
      <c r="I609" s="7">
        <v>4</v>
      </c>
      <c r="J609" s="7">
        <v>0</v>
      </c>
      <c r="K609" s="7">
        <v>0</v>
      </c>
      <c r="L609" s="31">
        <f>IFERROR(VLOOKUP(A609,'Teacher to Teacher Refer'!$B$2:$E$100,4,FALSE),0)</f>
        <v>0</v>
      </c>
      <c r="M609" s="31">
        <f>IFERROR(VLOOKUP(A609,Quality!$A$2:$B$510,2,FALSE),0)</f>
        <v>0</v>
      </c>
    </row>
    <row r="610" spans="1:13" x14ac:dyDescent="0.25">
      <c r="A610" s="7" t="s">
        <v>630</v>
      </c>
      <c r="B610" s="7" t="s">
        <v>1355</v>
      </c>
      <c r="C610" s="7">
        <v>1</v>
      </c>
      <c r="D610" s="7">
        <v>0</v>
      </c>
      <c r="E610" s="7">
        <v>0</v>
      </c>
      <c r="F610" s="7">
        <v>0</v>
      </c>
      <c r="G610" s="7">
        <v>6</v>
      </c>
      <c r="H610" s="7">
        <v>0</v>
      </c>
      <c r="I610" s="7">
        <v>0</v>
      </c>
      <c r="J610" s="7">
        <v>0</v>
      </c>
      <c r="K610" s="7">
        <v>0</v>
      </c>
      <c r="L610" s="31">
        <f>IFERROR(VLOOKUP(A610,'Teacher to Teacher Refer'!$B$2:$E$100,4,FALSE),0)</f>
        <v>0</v>
      </c>
      <c r="M610" s="31">
        <f>IFERROR(VLOOKUP(A610,Quality!$A$2:$B$510,2,FALSE),0)</f>
        <v>7</v>
      </c>
    </row>
    <row r="611" spans="1:13" x14ac:dyDescent="0.25">
      <c r="A611" s="7" t="s">
        <v>631</v>
      </c>
      <c r="B611" s="7" t="s">
        <v>1356</v>
      </c>
      <c r="C611" s="7">
        <v>1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31">
        <f>IFERROR(VLOOKUP(A611,'Teacher to Teacher Refer'!$B$2:$E$100,4,FALSE),0)</f>
        <v>0</v>
      </c>
      <c r="M611" s="31">
        <f>IFERROR(VLOOKUP(A611,Quality!$A$2:$B$510,2,FALSE),0)</f>
        <v>8</v>
      </c>
    </row>
    <row r="612" spans="1:13" x14ac:dyDescent="0.25">
      <c r="A612" s="7" t="s">
        <v>632</v>
      </c>
      <c r="B612" s="7" t="s">
        <v>1357</v>
      </c>
      <c r="C612" s="7">
        <v>1</v>
      </c>
      <c r="D612" s="7">
        <v>0</v>
      </c>
      <c r="E612" s="7">
        <v>0</v>
      </c>
      <c r="F612" s="7">
        <v>0</v>
      </c>
      <c r="G612" s="7">
        <v>1</v>
      </c>
      <c r="H612" s="7">
        <v>0</v>
      </c>
      <c r="I612" s="7">
        <v>1</v>
      </c>
      <c r="J612" s="7">
        <v>1</v>
      </c>
      <c r="K612" s="7">
        <v>0</v>
      </c>
      <c r="L612" s="31">
        <f>IFERROR(VLOOKUP(A612,'Teacher to Teacher Refer'!$B$2:$E$100,4,FALSE),0)</f>
        <v>0</v>
      </c>
      <c r="M612" s="31">
        <f>IFERROR(VLOOKUP(A612,Quality!$A$2:$B$510,2,FALSE),0)</f>
        <v>10</v>
      </c>
    </row>
    <row r="613" spans="1:13" x14ac:dyDescent="0.25">
      <c r="A613" s="7" t="s">
        <v>633</v>
      </c>
      <c r="B613" s="7" t="s">
        <v>1358</v>
      </c>
      <c r="C613" s="7">
        <v>1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31">
        <f>IFERROR(VLOOKUP(A613,'Teacher to Teacher Refer'!$B$2:$E$100,4,FALSE),0)</f>
        <v>0</v>
      </c>
      <c r="M613" s="31">
        <f>IFERROR(VLOOKUP(A613,Quality!$A$2:$B$510,2,FALSE),0)</f>
        <v>9</v>
      </c>
    </row>
    <row r="614" spans="1:13" x14ac:dyDescent="0.25">
      <c r="A614" s="7" t="s">
        <v>634</v>
      </c>
      <c r="B614" s="7" t="s">
        <v>1359</v>
      </c>
      <c r="C614" s="7">
        <v>6</v>
      </c>
      <c r="D614" s="7">
        <v>0</v>
      </c>
      <c r="E614" s="7">
        <v>0</v>
      </c>
      <c r="F614" s="7">
        <v>0</v>
      </c>
      <c r="G614" s="7">
        <v>2</v>
      </c>
      <c r="H614" s="7">
        <v>0</v>
      </c>
      <c r="I614" s="7">
        <v>0</v>
      </c>
      <c r="J614" s="7">
        <v>0</v>
      </c>
      <c r="K614" s="7">
        <v>0</v>
      </c>
      <c r="L614" s="31">
        <f>IFERROR(VLOOKUP(A614,'Teacher to Teacher Refer'!$B$2:$E$100,4,FALSE),0)</f>
        <v>0</v>
      </c>
      <c r="M614" s="31">
        <f>IFERROR(VLOOKUP(A614,Quality!$A$2:$B$510,2,FALSE),0)</f>
        <v>2</v>
      </c>
    </row>
    <row r="615" spans="1:13" x14ac:dyDescent="0.25">
      <c r="A615" s="7" t="s">
        <v>635</v>
      </c>
      <c r="B615" s="7" t="s">
        <v>1360</v>
      </c>
      <c r="C615" s="7">
        <v>2</v>
      </c>
      <c r="D615" s="7">
        <v>0</v>
      </c>
      <c r="E615" s="7">
        <v>0</v>
      </c>
      <c r="F615" s="7">
        <v>0</v>
      </c>
      <c r="G615" s="7">
        <v>1</v>
      </c>
      <c r="H615" s="7">
        <v>0</v>
      </c>
      <c r="I615" s="7">
        <v>3</v>
      </c>
      <c r="J615" s="7">
        <v>1</v>
      </c>
      <c r="K615" s="7">
        <v>0</v>
      </c>
      <c r="L615" s="31">
        <f>IFERROR(VLOOKUP(A615,'Teacher to Teacher Refer'!$B$2:$E$100,4,FALSE),0)</f>
        <v>0</v>
      </c>
      <c r="M615" s="31">
        <f>IFERROR(VLOOKUP(A615,Quality!$A$2:$B$510,2,FALSE),0)</f>
        <v>20</v>
      </c>
    </row>
    <row r="616" spans="1:13" x14ac:dyDescent="0.25">
      <c r="A616" s="7" t="s">
        <v>636</v>
      </c>
      <c r="B616" s="7" t="s">
        <v>1361</v>
      </c>
      <c r="C616" s="7">
        <v>1</v>
      </c>
      <c r="D616" s="7">
        <v>0</v>
      </c>
      <c r="E616" s="7">
        <v>0</v>
      </c>
      <c r="F616" s="7">
        <v>0</v>
      </c>
      <c r="G616" s="7">
        <v>2</v>
      </c>
      <c r="H616" s="7">
        <v>0</v>
      </c>
      <c r="I616" s="7">
        <v>0</v>
      </c>
      <c r="J616" s="7">
        <v>0</v>
      </c>
      <c r="K616" s="7">
        <v>0</v>
      </c>
      <c r="L616" s="31">
        <f>IFERROR(VLOOKUP(A616,'Teacher to Teacher Refer'!$B$2:$E$100,4,FALSE),0)</f>
        <v>0</v>
      </c>
      <c r="M616" s="31">
        <f>IFERROR(VLOOKUP(A616,Quality!$A$2:$B$510,2,FALSE),0)</f>
        <v>0</v>
      </c>
    </row>
    <row r="617" spans="1:13" x14ac:dyDescent="0.25">
      <c r="A617" s="7" t="s">
        <v>637</v>
      </c>
      <c r="B617" s="7" t="s">
        <v>1362</v>
      </c>
      <c r="C617" s="7">
        <v>1</v>
      </c>
      <c r="D617" s="7">
        <v>0</v>
      </c>
      <c r="E617" s="7">
        <v>0</v>
      </c>
      <c r="F617" s="7">
        <v>0</v>
      </c>
      <c r="G617" s="7">
        <v>0</v>
      </c>
      <c r="H617" s="7">
        <v>1</v>
      </c>
      <c r="I617" s="7">
        <v>0</v>
      </c>
      <c r="J617" s="7">
        <v>0</v>
      </c>
      <c r="K617" s="7">
        <v>0</v>
      </c>
      <c r="L617" s="31">
        <f>IFERROR(VLOOKUP(A617,'Teacher to Teacher Refer'!$B$2:$E$100,4,FALSE),0)</f>
        <v>0</v>
      </c>
      <c r="M617" s="31">
        <f>IFERROR(VLOOKUP(A617,Quality!$A$2:$B$510,2,FALSE),0)</f>
        <v>5</v>
      </c>
    </row>
    <row r="618" spans="1:13" x14ac:dyDescent="0.25">
      <c r="A618" s="7" t="s">
        <v>638</v>
      </c>
      <c r="B618" s="7" t="s">
        <v>1363</v>
      </c>
      <c r="C618" s="7">
        <v>14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31">
        <f>IFERROR(VLOOKUP(A618,'Teacher to Teacher Refer'!$B$2:$E$100,4,FALSE),0)</f>
        <v>0</v>
      </c>
      <c r="M618" s="31">
        <f>IFERROR(VLOOKUP(A618,Quality!$A$2:$B$510,2,FALSE),0)</f>
        <v>140</v>
      </c>
    </row>
    <row r="619" spans="1:13" x14ac:dyDescent="0.25">
      <c r="A619" s="7" t="s">
        <v>639</v>
      </c>
      <c r="B619" s="7" t="s">
        <v>1364</v>
      </c>
      <c r="C619" s="7">
        <v>3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31">
        <f>IFERROR(VLOOKUP(A619,'Teacher to Teacher Refer'!$B$2:$E$100,4,FALSE),0)</f>
        <v>0</v>
      </c>
      <c r="M619" s="31">
        <f>IFERROR(VLOOKUP(A619,Quality!$A$2:$B$510,2,FALSE),0)</f>
        <v>7</v>
      </c>
    </row>
    <row r="620" spans="1:13" x14ac:dyDescent="0.25">
      <c r="A620" s="7" t="s">
        <v>640</v>
      </c>
      <c r="B620" s="7" t="s">
        <v>1365</v>
      </c>
      <c r="C620" s="7">
        <v>3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5</v>
      </c>
      <c r="J620" s="7">
        <v>0</v>
      </c>
      <c r="K620" s="7">
        <v>0</v>
      </c>
      <c r="L620" s="31">
        <f>IFERROR(VLOOKUP(A620,'Teacher to Teacher Refer'!$B$2:$E$100,4,FALSE),0)</f>
        <v>0</v>
      </c>
      <c r="M620" s="31">
        <f>IFERROR(VLOOKUP(A620,Quality!$A$2:$B$510,2,FALSE),0)</f>
        <v>0</v>
      </c>
    </row>
    <row r="621" spans="1:13" x14ac:dyDescent="0.25">
      <c r="A621" s="7" t="s">
        <v>641</v>
      </c>
      <c r="B621" s="7" t="s">
        <v>1366</v>
      </c>
      <c r="C621" s="7">
        <v>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31">
        <f>IFERROR(VLOOKUP(A621,'Teacher to Teacher Refer'!$B$2:$E$100,4,FALSE),0)</f>
        <v>0</v>
      </c>
      <c r="M621" s="31">
        <f>IFERROR(VLOOKUP(A621,Quality!$A$2:$B$510,2,FALSE),0)</f>
        <v>10</v>
      </c>
    </row>
    <row r="622" spans="1:13" x14ac:dyDescent="0.25">
      <c r="A622" s="7" t="s">
        <v>642</v>
      </c>
      <c r="B622" s="7" t="s">
        <v>1367</v>
      </c>
      <c r="C622" s="7">
        <v>3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31">
        <f>IFERROR(VLOOKUP(A622,'Teacher to Teacher Refer'!$B$2:$E$100,4,FALSE),0)</f>
        <v>0</v>
      </c>
      <c r="M622" s="31">
        <f>IFERROR(VLOOKUP(A622,Quality!$A$2:$B$510,2,FALSE),0)</f>
        <v>26</v>
      </c>
    </row>
    <row r="623" spans="1:13" x14ac:dyDescent="0.25">
      <c r="A623" s="7" t="s">
        <v>643</v>
      </c>
      <c r="B623" s="7" t="s">
        <v>1368</v>
      </c>
      <c r="C623" s="7">
        <v>2</v>
      </c>
      <c r="D623" s="7">
        <v>0</v>
      </c>
      <c r="E623" s="7">
        <v>0</v>
      </c>
      <c r="F623" s="7">
        <v>0</v>
      </c>
      <c r="G623" s="7">
        <v>1</v>
      </c>
      <c r="H623" s="7">
        <v>0</v>
      </c>
      <c r="I623" s="7">
        <v>109</v>
      </c>
      <c r="J623" s="7">
        <v>74</v>
      </c>
      <c r="K623" s="7">
        <v>0</v>
      </c>
      <c r="L623" s="31">
        <f>IFERROR(VLOOKUP(A623,'Teacher to Teacher Refer'!$B$2:$E$100,4,FALSE),0)</f>
        <v>0</v>
      </c>
      <c r="M623" s="31">
        <f>IFERROR(VLOOKUP(A623,Quality!$A$2:$B$510,2,FALSE),0)</f>
        <v>0</v>
      </c>
    </row>
    <row r="624" spans="1:13" x14ac:dyDescent="0.25">
      <c r="A624" s="7" t="s">
        <v>644</v>
      </c>
      <c r="B624" s="7" t="s">
        <v>1369</v>
      </c>
      <c r="C624" s="7">
        <v>1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31">
        <f>IFERROR(VLOOKUP(A624,'Teacher to Teacher Refer'!$B$2:$E$100,4,FALSE),0)</f>
        <v>0</v>
      </c>
      <c r="M624" s="31">
        <f>IFERROR(VLOOKUP(A624,Quality!$A$2:$B$510,2,FALSE),0)</f>
        <v>0</v>
      </c>
    </row>
    <row r="625" spans="1:13" x14ac:dyDescent="0.25">
      <c r="A625" s="7" t="s">
        <v>645</v>
      </c>
      <c r="B625" s="7" t="s">
        <v>1370</v>
      </c>
      <c r="C625" s="7">
        <v>1</v>
      </c>
      <c r="D625" s="7">
        <v>0</v>
      </c>
      <c r="E625" s="7">
        <v>0</v>
      </c>
      <c r="F625" s="7">
        <v>0</v>
      </c>
      <c r="G625" s="7">
        <v>1</v>
      </c>
      <c r="H625" s="7">
        <v>0</v>
      </c>
      <c r="I625" s="7">
        <v>14</v>
      </c>
      <c r="J625" s="7">
        <v>13</v>
      </c>
      <c r="K625" s="7">
        <v>0</v>
      </c>
      <c r="L625" s="31">
        <f>IFERROR(VLOOKUP(A625,'Teacher to Teacher Refer'!$B$2:$E$100,4,FALSE),0)</f>
        <v>0</v>
      </c>
      <c r="M625" s="31">
        <f>IFERROR(VLOOKUP(A625,Quality!$A$2:$B$510,2,FALSE),0)</f>
        <v>10</v>
      </c>
    </row>
    <row r="626" spans="1:13" x14ac:dyDescent="0.25">
      <c r="A626" s="7" t="s">
        <v>646</v>
      </c>
      <c r="B626" s="7" t="s">
        <v>1371</v>
      </c>
      <c r="C626" s="7">
        <v>1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31">
        <f>IFERROR(VLOOKUP(A626,'Teacher to Teacher Refer'!$B$2:$E$100,4,FALSE),0)</f>
        <v>0</v>
      </c>
      <c r="M626" s="31">
        <f>IFERROR(VLOOKUP(A626,Quality!$A$2:$B$510,2,FALSE),0)</f>
        <v>0</v>
      </c>
    </row>
    <row r="627" spans="1:13" x14ac:dyDescent="0.25">
      <c r="A627" s="7" t="s">
        <v>647</v>
      </c>
      <c r="B627" s="7" t="s">
        <v>1372</v>
      </c>
      <c r="C627" s="7">
        <v>3</v>
      </c>
      <c r="D627" s="7">
        <v>0</v>
      </c>
      <c r="E627" s="7">
        <v>0</v>
      </c>
      <c r="F627" s="7">
        <v>0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31">
        <f>IFERROR(VLOOKUP(A627,'Teacher to Teacher Refer'!$B$2:$E$100,4,FALSE),0)</f>
        <v>0</v>
      </c>
      <c r="M627" s="31">
        <f>IFERROR(VLOOKUP(A627,Quality!$A$2:$B$510,2,FALSE),0)</f>
        <v>0</v>
      </c>
    </row>
    <row r="628" spans="1:13" x14ac:dyDescent="0.25">
      <c r="A628" s="7" t="s">
        <v>648</v>
      </c>
      <c r="B628" s="7" t="s">
        <v>1373</v>
      </c>
      <c r="C628" s="7">
        <v>1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31">
        <f>IFERROR(VLOOKUP(A628,'Teacher to Teacher Refer'!$B$2:$E$100,4,FALSE),0)</f>
        <v>0</v>
      </c>
      <c r="M628" s="31">
        <f>IFERROR(VLOOKUP(A628,Quality!$A$2:$B$510,2,FALSE),0)</f>
        <v>3</v>
      </c>
    </row>
    <row r="629" spans="1:13" x14ac:dyDescent="0.25">
      <c r="A629" s="7" t="s">
        <v>649</v>
      </c>
      <c r="B629" s="7" t="s">
        <v>1374</v>
      </c>
      <c r="C629" s="7">
        <v>1</v>
      </c>
      <c r="D629" s="7">
        <v>0</v>
      </c>
      <c r="E629" s="7">
        <v>0</v>
      </c>
      <c r="F629" s="7">
        <v>0</v>
      </c>
      <c r="G629" s="7">
        <v>1</v>
      </c>
      <c r="H629" s="7">
        <v>0</v>
      </c>
      <c r="I629" s="7">
        <v>77</v>
      </c>
      <c r="J629" s="7">
        <v>1</v>
      </c>
      <c r="K629" s="7">
        <v>0</v>
      </c>
      <c r="L629" s="31">
        <f>IFERROR(VLOOKUP(A629,'Teacher to Teacher Refer'!$B$2:$E$100,4,FALSE),0)</f>
        <v>0</v>
      </c>
      <c r="M629" s="31">
        <f>IFERROR(VLOOKUP(A629,Quality!$A$2:$B$510,2,FALSE),0)</f>
        <v>0</v>
      </c>
    </row>
    <row r="630" spans="1:13" x14ac:dyDescent="0.25">
      <c r="A630" s="7" t="s">
        <v>650</v>
      </c>
      <c r="B630" s="7" t="s">
        <v>1375</v>
      </c>
      <c r="C630" s="7">
        <v>1</v>
      </c>
      <c r="D630" s="7">
        <v>0</v>
      </c>
      <c r="E630" s="7">
        <v>0</v>
      </c>
      <c r="F630" s="7">
        <v>0</v>
      </c>
      <c r="G630" s="7">
        <v>3</v>
      </c>
      <c r="H630" s="7">
        <v>0</v>
      </c>
      <c r="I630" s="7">
        <v>0</v>
      </c>
      <c r="J630" s="7">
        <v>0</v>
      </c>
      <c r="K630" s="7">
        <v>0</v>
      </c>
      <c r="L630" s="31">
        <f>IFERROR(VLOOKUP(A630,'Teacher to Teacher Refer'!$B$2:$E$100,4,FALSE),0)</f>
        <v>0</v>
      </c>
      <c r="M630" s="31">
        <f>IFERROR(VLOOKUP(A630,Quality!$A$2:$B$510,2,FALSE),0)</f>
        <v>0</v>
      </c>
    </row>
    <row r="631" spans="1:13" x14ac:dyDescent="0.25">
      <c r="A631" s="7" t="s">
        <v>651</v>
      </c>
      <c r="B631" s="7" t="s">
        <v>1376</v>
      </c>
      <c r="C631" s="7">
        <v>47</v>
      </c>
      <c r="D631" s="7">
        <v>0</v>
      </c>
      <c r="E631" s="7">
        <v>0</v>
      </c>
      <c r="F631" s="7">
        <v>0</v>
      </c>
      <c r="G631" s="7">
        <v>11</v>
      </c>
      <c r="H631" s="7">
        <v>0</v>
      </c>
      <c r="I631" s="7">
        <v>8</v>
      </c>
      <c r="J631" s="7">
        <v>0</v>
      </c>
      <c r="K631" s="7">
        <v>0</v>
      </c>
      <c r="L631" s="31">
        <f>IFERROR(VLOOKUP(A631,'Teacher to Teacher Refer'!$B$2:$E$100,4,FALSE),0)</f>
        <v>0</v>
      </c>
      <c r="M631" s="31">
        <f>IFERROR(VLOOKUP(A631,Quality!$A$2:$B$510,2,FALSE),0)</f>
        <v>470</v>
      </c>
    </row>
    <row r="632" spans="1:13" x14ac:dyDescent="0.25">
      <c r="A632" s="7" t="s">
        <v>652</v>
      </c>
      <c r="B632" s="7" t="s">
        <v>1377</v>
      </c>
      <c r="C632" s="7">
        <v>2</v>
      </c>
      <c r="D632" s="7">
        <v>0</v>
      </c>
      <c r="E632" s="7">
        <v>0</v>
      </c>
      <c r="F632" s="7">
        <v>0</v>
      </c>
      <c r="G632" s="7">
        <v>8</v>
      </c>
      <c r="H632" s="7">
        <v>0</v>
      </c>
      <c r="I632" s="7">
        <v>0</v>
      </c>
      <c r="J632" s="7">
        <v>0</v>
      </c>
      <c r="K632" s="7">
        <v>0</v>
      </c>
      <c r="L632" s="31">
        <f>IFERROR(VLOOKUP(A632,'Teacher to Teacher Refer'!$B$2:$E$100,4,FALSE),0)</f>
        <v>0</v>
      </c>
      <c r="M632" s="31">
        <f>IFERROR(VLOOKUP(A632,Quality!$A$2:$B$510,2,FALSE),0)</f>
        <v>15</v>
      </c>
    </row>
    <row r="633" spans="1:13" x14ac:dyDescent="0.25">
      <c r="A633" s="7" t="s">
        <v>653</v>
      </c>
      <c r="B633" s="7" t="s">
        <v>1378</v>
      </c>
      <c r="C633" s="7">
        <v>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31">
        <f>IFERROR(VLOOKUP(A633,'Teacher to Teacher Refer'!$B$2:$E$100,4,FALSE),0)</f>
        <v>0</v>
      </c>
      <c r="M633" s="31">
        <f>IFERROR(VLOOKUP(A633,Quality!$A$2:$B$510,2,FALSE),0)</f>
        <v>5</v>
      </c>
    </row>
    <row r="634" spans="1:13" x14ac:dyDescent="0.25">
      <c r="A634" s="7" t="s">
        <v>654</v>
      </c>
      <c r="B634" s="7" t="s">
        <v>1379</v>
      </c>
      <c r="C634" s="7">
        <v>1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31">
        <f>IFERROR(VLOOKUP(A634,'Teacher to Teacher Refer'!$B$2:$E$100,4,FALSE),0)</f>
        <v>0</v>
      </c>
      <c r="M634" s="31">
        <f>IFERROR(VLOOKUP(A634,Quality!$A$2:$B$510,2,FALSE),0)</f>
        <v>0</v>
      </c>
    </row>
    <row r="635" spans="1:13" x14ac:dyDescent="0.25">
      <c r="A635" s="7" t="s">
        <v>655</v>
      </c>
      <c r="B635" s="7" t="s">
        <v>1380</v>
      </c>
      <c r="C635" s="7">
        <v>30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0</v>
      </c>
      <c r="J635" s="7">
        <v>0</v>
      </c>
      <c r="K635" s="7">
        <v>0</v>
      </c>
      <c r="L635" s="31">
        <f>IFERROR(VLOOKUP(A635,'Teacher to Teacher Refer'!$B$2:$E$100,4,FALSE),0)</f>
        <v>0</v>
      </c>
      <c r="M635" s="31">
        <f>IFERROR(VLOOKUP(A635,Quality!$A$2:$B$510,2,FALSE),0)</f>
        <v>122</v>
      </c>
    </row>
    <row r="636" spans="1:13" x14ac:dyDescent="0.25">
      <c r="A636" s="7" t="s">
        <v>656</v>
      </c>
      <c r="B636" s="7" t="s">
        <v>1381</v>
      </c>
      <c r="C636" s="7">
        <v>1</v>
      </c>
      <c r="D636" s="7">
        <v>0</v>
      </c>
      <c r="E636" s="7">
        <v>0</v>
      </c>
      <c r="F636" s="7">
        <v>0</v>
      </c>
      <c r="G636" s="7">
        <v>1</v>
      </c>
      <c r="H636" s="7">
        <v>0</v>
      </c>
      <c r="I636" s="7">
        <v>0</v>
      </c>
      <c r="J636" s="7">
        <v>0</v>
      </c>
      <c r="K636" s="7">
        <v>0</v>
      </c>
      <c r="L636" s="31">
        <f>IFERROR(VLOOKUP(A636,'Teacher to Teacher Refer'!$B$2:$E$100,4,FALSE),0)</f>
        <v>0</v>
      </c>
      <c r="M636" s="31">
        <f>IFERROR(VLOOKUP(A636,Quality!$A$2:$B$510,2,FALSE),0)</f>
        <v>10</v>
      </c>
    </row>
    <row r="637" spans="1:13" x14ac:dyDescent="0.25">
      <c r="A637" s="7" t="s">
        <v>657</v>
      </c>
      <c r="B637" s="7" t="s">
        <v>1382</v>
      </c>
      <c r="C637" s="7">
        <v>2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31">
        <f>IFERROR(VLOOKUP(A637,'Teacher to Teacher Refer'!$B$2:$E$100,4,FALSE),0)</f>
        <v>0</v>
      </c>
      <c r="M637" s="31">
        <f>IFERROR(VLOOKUP(A637,Quality!$A$2:$B$510,2,FALSE),0)</f>
        <v>0</v>
      </c>
    </row>
    <row r="638" spans="1:13" x14ac:dyDescent="0.25">
      <c r="A638" s="7" t="s">
        <v>658</v>
      </c>
      <c r="B638" s="7" t="s">
        <v>1383</v>
      </c>
      <c r="C638" s="7">
        <v>4</v>
      </c>
      <c r="D638" s="7">
        <v>0</v>
      </c>
      <c r="E638" s="7">
        <v>0</v>
      </c>
      <c r="F638" s="7">
        <v>0</v>
      </c>
      <c r="G638" s="7">
        <v>14</v>
      </c>
      <c r="H638" s="7">
        <v>0</v>
      </c>
      <c r="I638" s="7">
        <v>0</v>
      </c>
      <c r="J638" s="7">
        <v>0</v>
      </c>
      <c r="K638" s="7">
        <v>0</v>
      </c>
      <c r="L638" s="31">
        <f>IFERROR(VLOOKUP(A638,'Teacher to Teacher Refer'!$B$2:$E$100,4,FALSE),0)</f>
        <v>2</v>
      </c>
      <c r="M638" s="31">
        <f>IFERROR(VLOOKUP(A638,Quality!$A$2:$B$510,2,FALSE),0)</f>
        <v>5</v>
      </c>
    </row>
    <row r="639" spans="1:13" x14ac:dyDescent="0.25">
      <c r="A639" s="7" t="s">
        <v>659</v>
      </c>
      <c r="B639" s="7" t="s">
        <v>1384</v>
      </c>
      <c r="C639" s="7">
        <v>1</v>
      </c>
      <c r="D639" s="7">
        <v>0</v>
      </c>
      <c r="E639" s="7">
        <v>0</v>
      </c>
      <c r="F639" s="7">
        <v>0</v>
      </c>
      <c r="G639" s="7">
        <v>1</v>
      </c>
      <c r="H639" s="7">
        <v>0</v>
      </c>
      <c r="I639" s="7">
        <v>339</v>
      </c>
      <c r="J639" s="7">
        <v>4</v>
      </c>
      <c r="K639" s="7">
        <v>0</v>
      </c>
      <c r="L639" s="31">
        <f>IFERROR(VLOOKUP(A639,'Teacher to Teacher Refer'!$B$2:$E$100,4,FALSE),0)</f>
        <v>0</v>
      </c>
      <c r="M639" s="31">
        <f>IFERROR(VLOOKUP(A639,Quality!$A$2:$B$510,2,FALSE),0)</f>
        <v>0</v>
      </c>
    </row>
    <row r="640" spans="1:13" x14ac:dyDescent="0.25">
      <c r="A640" s="7" t="s">
        <v>660</v>
      </c>
      <c r="B640" s="7" t="s">
        <v>1385</v>
      </c>
      <c r="C640" s="7">
        <v>1</v>
      </c>
      <c r="D640" s="7">
        <v>0</v>
      </c>
      <c r="E640" s="7">
        <v>0</v>
      </c>
      <c r="F640" s="7">
        <v>0</v>
      </c>
      <c r="G640" s="7">
        <v>1</v>
      </c>
      <c r="H640" s="7">
        <v>0</v>
      </c>
      <c r="I640" s="7">
        <v>79</v>
      </c>
      <c r="J640" s="7">
        <v>8</v>
      </c>
      <c r="K640" s="7">
        <v>0</v>
      </c>
      <c r="L640" s="31">
        <f>IFERROR(VLOOKUP(A640,'Teacher to Teacher Refer'!$B$2:$E$100,4,FALSE),0)</f>
        <v>0</v>
      </c>
      <c r="M640" s="31">
        <f>IFERROR(VLOOKUP(A640,Quality!$A$2:$B$510,2,FALSE),0)</f>
        <v>1</v>
      </c>
    </row>
    <row r="641" spans="1:13" x14ac:dyDescent="0.25">
      <c r="A641" s="7" t="s">
        <v>661</v>
      </c>
      <c r="B641" s="7" t="s">
        <v>1386</v>
      </c>
      <c r="C641" s="7">
        <v>1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31">
        <f>IFERROR(VLOOKUP(A641,'Teacher to Teacher Refer'!$B$2:$E$100,4,FALSE),0)</f>
        <v>0</v>
      </c>
      <c r="M641" s="31">
        <f>IFERROR(VLOOKUP(A641,Quality!$A$2:$B$510,2,FALSE),0)</f>
        <v>9</v>
      </c>
    </row>
    <row r="642" spans="1:13" x14ac:dyDescent="0.25">
      <c r="A642" s="7" t="s">
        <v>662</v>
      </c>
      <c r="B642" s="7" t="s">
        <v>1387</v>
      </c>
      <c r="C642" s="7">
        <v>1</v>
      </c>
      <c r="D642" s="7">
        <v>0</v>
      </c>
      <c r="E642" s="7">
        <v>0</v>
      </c>
      <c r="F642" s="7">
        <v>0</v>
      </c>
      <c r="G642" s="7">
        <v>1</v>
      </c>
      <c r="H642" s="7">
        <v>0</v>
      </c>
      <c r="I642" s="7">
        <v>360</v>
      </c>
      <c r="J642" s="7">
        <v>2</v>
      </c>
      <c r="K642" s="7">
        <v>0</v>
      </c>
      <c r="L642" s="31">
        <f>IFERROR(VLOOKUP(A642,'Teacher to Teacher Refer'!$B$2:$E$100,4,FALSE),0)</f>
        <v>0</v>
      </c>
      <c r="M642" s="31">
        <f>IFERROR(VLOOKUP(A642,Quality!$A$2:$B$510,2,FALSE),0)</f>
        <v>0</v>
      </c>
    </row>
    <row r="643" spans="1:13" x14ac:dyDescent="0.25">
      <c r="A643" s="7" t="s">
        <v>663</v>
      </c>
      <c r="B643" s="7" t="s">
        <v>1388</v>
      </c>
      <c r="C643" s="7">
        <v>2</v>
      </c>
      <c r="D643" s="7">
        <v>0</v>
      </c>
      <c r="E643" s="7">
        <v>0</v>
      </c>
      <c r="F643" s="7">
        <v>0</v>
      </c>
      <c r="G643" s="7">
        <v>1</v>
      </c>
      <c r="H643" s="7">
        <v>0</v>
      </c>
      <c r="I643" s="7">
        <v>0</v>
      </c>
      <c r="J643" s="7">
        <v>0</v>
      </c>
      <c r="K643" s="7">
        <v>0</v>
      </c>
      <c r="L643" s="31">
        <f>IFERROR(VLOOKUP(A643,'Teacher to Teacher Refer'!$B$2:$E$100,4,FALSE),0)</f>
        <v>0</v>
      </c>
      <c r="M643" s="31">
        <f>IFERROR(VLOOKUP(A643,Quality!$A$2:$B$510,2,FALSE),0)</f>
        <v>0</v>
      </c>
    </row>
    <row r="644" spans="1:13" x14ac:dyDescent="0.25">
      <c r="A644" s="7" t="s">
        <v>664</v>
      </c>
      <c r="B644" s="7" t="s">
        <v>1389</v>
      </c>
      <c r="C644" s="7">
        <v>23</v>
      </c>
      <c r="D644" s="7">
        <v>0</v>
      </c>
      <c r="E644" s="7">
        <v>0</v>
      </c>
      <c r="F644" s="7">
        <v>0</v>
      </c>
      <c r="G644" s="7">
        <v>12</v>
      </c>
      <c r="H644" s="7">
        <v>0</v>
      </c>
      <c r="I644" s="7">
        <v>0</v>
      </c>
      <c r="J644" s="7">
        <v>0</v>
      </c>
      <c r="K644" s="7">
        <v>0</v>
      </c>
      <c r="L644" s="31">
        <f>IFERROR(VLOOKUP(A644,'Teacher to Teacher Refer'!$B$2:$E$100,4,FALSE),0)</f>
        <v>0</v>
      </c>
      <c r="M644" s="31">
        <f>IFERROR(VLOOKUP(A644,Quality!$A$2:$B$510,2,FALSE),0)</f>
        <v>202</v>
      </c>
    </row>
    <row r="645" spans="1:13" x14ac:dyDescent="0.25">
      <c r="A645" s="7" t="s">
        <v>665</v>
      </c>
      <c r="B645" s="7" t="s">
        <v>1390</v>
      </c>
      <c r="C645" s="7">
        <v>1</v>
      </c>
      <c r="D645" s="7">
        <v>0</v>
      </c>
      <c r="E645" s="7">
        <v>0</v>
      </c>
      <c r="F645" s="7">
        <v>0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31">
        <f>IFERROR(VLOOKUP(A645,'Teacher to Teacher Refer'!$B$2:$E$100,4,FALSE),0)</f>
        <v>0</v>
      </c>
      <c r="M645" s="31">
        <f>IFERROR(VLOOKUP(A645,Quality!$A$2:$B$510,2,FALSE),0)</f>
        <v>3</v>
      </c>
    </row>
    <row r="646" spans="1:13" x14ac:dyDescent="0.25">
      <c r="A646" s="7" t="s">
        <v>666</v>
      </c>
      <c r="B646" s="7" t="s">
        <v>1391</v>
      </c>
      <c r="C646" s="7">
        <v>1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31">
        <f>IFERROR(VLOOKUP(A646,'Teacher to Teacher Refer'!$B$2:$E$100,4,FALSE),0)</f>
        <v>0</v>
      </c>
      <c r="M646" s="31">
        <f>IFERROR(VLOOKUP(A646,Quality!$A$2:$B$510,2,FALSE),0)</f>
        <v>9</v>
      </c>
    </row>
    <row r="647" spans="1:13" x14ac:dyDescent="0.25">
      <c r="A647" s="7" t="s">
        <v>667</v>
      </c>
      <c r="B647" s="7" t="s">
        <v>1392</v>
      </c>
      <c r="C647" s="7">
        <v>1</v>
      </c>
      <c r="D647" s="7">
        <v>0</v>
      </c>
      <c r="E647" s="7">
        <v>0</v>
      </c>
      <c r="F647" s="7">
        <v>0</v>
      </c>
      <c r="G647" s="7">
        <v>3</v>
      </c>
      <c r="H647" s="7">
        <v>0</v>
      </c>
      <c r="I647" s="7">
        <v>0</v>
      </c>
      <c r="J647" s="7">
        <v>0</v>
      </c>
      <c r="K647" s="7">
        <v>0</v>
      </c>
      <c r="L647" s="31">
        <f>IFERROR(VLOOKUP(A647,'Teacher to Teacher Refer'!$B$2:$E$100,4,FALSE),0)</f>
        <v>0</v>
      </c>
      <c r="M647" s="31">
        <f>IFERROR(VLOOKUP(A647,Quality!$A$2:$B$510,2,FALSE),0)</f>
        <v>0</v>
      </c>
    </row>
    <row r="648" spans="1:13" x14ac:dyDescent="0.25">
      <c r="A648" s="7" t="s">
        <v>668</v>
      </c>
      <c r="B648" s="7" t="s">
        <v>1393</v>
      </c>
      <c r="C648" s="7">
        <v>2</v>
      </c>
      <c r="D648" s="7">
        <v>0</v>
      </c>
      <c r="E648" s="7">
        <v>0</v>
      </c>
      <c r="F648" s="7">
        <v>0</v>
      </c>
      <c r="G648" s="7">
        <v>1</v>
      </c>
      <c r="H648" s="7">
        <v>0</v>
      </c>
      <c r="I648" s="7">
        <v>0</v>
      </c>
      <c r="J648" s="7">
        <v>0</v>
      </c>
      <c r="K648" s="7">
        <v>0</v>
      </c>
      <c r="L648" s="31">
        <f>IFERROR(VLOOKUP(A648,'Teacher to Teacher Refer'!$B$2:$E$100,4,FALSE),0)</f>
        <v>0</v>
      </c>
      <c r="M648" s="31">
        <f>IFERROR(VLOOKUP(A648,Quality!$A$2:$B$510,2,FALSE),0)</f>
        <v>0</v>
      </c>
    </row>
    <row r="649" spans="1:13" x14ac:dyDescent="0.25">
      <c r="A649" s="7" t="s">
        <v>669</v>
      </c>
      <c r="B649" s="7" t="s">
        <v>1394</v>
      </c>
      <c r="C649" s="7">
        <v>6</v>
      </c>
      <c r="D649" s="7">
        <v>0</v>
      </c>
      <c r="E649" s="7">
        <v>0</v>
      </c>
      <c r="F649" s="7">
        <v>0</v>
      </c>
      <c r="G649" s="7">
        <v>2</v>
      </c>
      <c r="H649" s="7">
        <v>0</v>
      </c>
      <c r="I649" s="7">
        <v>7</v>
      </c>
      <c r="J649" s="7">
        <v>0</v>
      </c>
      <c r="K649" s="7">
        <v>0</v>
      </c>
      <c r="L649" s="31">
        <f>IFERROR(VLOOKUP(A649,'Teacher to Teacher Refer'!$B$2:$E$100,4,FALSE),0)</f>
        <v>0</v>
      </c>
      <c r="M649" s="31">
        <f>IFERROR(VLOOKUP(A649,Quality!$A$2:$B$510,2,FALSE),0)</f>
        <v>0</v>
      </c>
    </row>
    <row r="650" spans="1:13" x14ac:dyDescent="0.25">
      <c r="A650" s="7" t="s">
        <v>670</v>
      </c>
      <c r="B650" s="7" t="s">
        <v>1395</v>
      </c>
      <c r="C650" s="7">
        <v>1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31">
        <f>IFERROR(VLOOKUP(A650,'Teacher to Teacher Refer'!$B$2:$E$100,4,FALSE),0)</f>
        <v>0</v>
      </c>
      <c r="M650" s="31">
        <f>IFERROR(VLOOKUP(A650,Quality!$A$2:$B$510,2,FALSE),0)</f>
        <v>0</v>
      </c>
    </row>
    <row r="651" spans="1:13" x14ac:dyDescent="0.25">
      <c r="A651" s="7" t="s">
        <v>671</v>
      </c>
      <c r="B651" s="7" t="s">
        <v>1396</v>
      </c>
      <c r="C651" s="7">
        <v>1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31">
        <f>IFERROR(VLOOKUP(A651,'Teacher to Teacher Refer'!$B$2:$E$100,4,FALSE),0)</f>
        <v>0</v>
      </c>
      <c r="M651" s="31">
        <f>IFERROR(VLOOKUP(A651,Quality!$A$2:$B$510,2,FALSE),0)</f>
        <v>0</v>
      </c>
    </row>
    <row r="652" spans="1:13" x14ac:dyDescent="0.25">
      <c r="A652" s="7" t="s">
        <v>672</v>
      </c>
      <c r="B652" s="7" t="s">
        <v>1397</v>
      </c>
      <c r="C652" s="7">
        <v>1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31">
        <f>IFERROR(VLOOKUP(A652,'Teacher to Teacher Refer'!$B$2:$E$100,4,FALSE),0)</f>
        <v>0</v>
      </c>
      <c r="M652" s="31">
        <f>IFERROR(VLOOKUP(A652,Quality!$A$2:$B$510,2,FALSE),0)</f>
        <v>7</v>
      </c>
    </row>
    <row r="653" spans="1:13" x14ac:dyDescent="0.25">
      <c r="A653" s="7" t="s">
        <v>673</v>
      </c>
      <c r="B653" s="7" t="s">
        <v>1398</v>
      </c>
      <c r="C653" s="7">
        <v>2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31">
        <f>IFERROR(VLOOKUP(A653,'Teacher to Teacher Refer'!$B$2:$E$100,4,FALSE),0)</f>
        <v>0</v>
      </c>
      <c r="M653" s="31">
        <f>IFERROR(VLOOKUP(A653,Quality!$A$2:$B$510,2,FALSE),0)</f>
        <v>18</v>
      </c>
    </row>
    <row r="654" spans="1:13" x14ac:dyDescent="0.25">
      <c r="A654" s="7" t="s">
        <v>674</v>
      </c>
      <c r="B654" s="7" t="s">
        <v>1399</v>
      </c>
      <c r="C654" s="7">
        <v>1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31">
        <f>IFERROR(VLOOKUP(A654,'Teacher to Teacher Refer'!$B$2:$E$100,4,FALSE),0)</f>
        <v>0</v>
      </c>
      <c r="M654" s="31">
        <f>IFERROR(VLOOKUP(A654,Quality!$A$2:$B$510,2,FALSE),0)</f>
        <v>9</v>
      </c>
    </row>
    <row r="655" spans="1:13" x14ac:dyDescent="0.25">
      <c r="A655" s="7" t="s">
        <v>675</v>
      </c>
      <c r="B655" s="7" t="s">
        <v>1400</v>
      </c>
      <c r="C655" s="7">
        <v>1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1</v>
      </c>
      <c r="J655" s="7">
        <v>1</v>
      </c>
      <c r="K655" s="7">
        <v>0</v>
      </c>
      <c r="L655" s="31">
        <f>IFERROR(VLOOKUP(A655,'Teacher to Teacher Refer'!$B$2:$E$100,4,FALSE),0)</f>
        <v>0</v>
      </c>
      <c r="M655" s="31">
        <f>IFERROR(VLOOKUP(A655,Quality!$A$2:$B$510,2,FALSE),0)</f>
        <v>0</v>
      </c>
    </row>
    <row r="656" spans="1:13" x14ac:dyDescent="0.25">
      <c r="A656" s="7" t="s">
        <v>676</v>
      </c>
      <c r="B656" s="7" t="s">
        <v>1315</v>
      </c>
      <c r="C656" s="7">
        <v>2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31">
        <f>IFERROR(VLOOKUP(A656,'Teacher to Teacher Refer'!$B$2:$E$100,4,FALSE),0)</f>
        <v>0</v>
      </c>
      <c r="M656" s="31">
        <f>IFERROR(VLOOKUP(A656,Quality!$A$2:$B$510,2,FALSE),0)</f>
        <v>8</v>
      </c>
    </row>
    <row r="657" spans="1:13" x14ac:dyDescent="0.25">
      <c r="A657" s="7" t="s">
        <v>677</v>
      </c>
      <c r="B657" s="7" t="s">
        <v>1401</v>
      </c>
      <c r="C657" s="7">
        <v>1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20</v>
      </c>
      <c r="J657" s="7">
        <v>1</v>
      </c>
      <c r="K657" s="7">
        <v>0</v>
      </c>
      <c r="L657" s="31">
        <f>IFERROR(VLOOKUP(A657,'Teacher to Teacher Refer'!$B$2:$E$100,4,FALSE),0)</f>
        <v>0</v>
      </c>
      <c r="M657" s="31">
        <f>IFERROR(VLOOKUP(A657,Quality!$A$2:$B$510,2,FALSE),0)</f>
        <v>6</v>
      </c>
    </row>
    <row r="658" spans="1:13" x14ac:dyDescent="0.25">
      <c r="A658" s="7" t="s">
        <v>678</v>
      </c>
      <c r="B658" s="7" t="s">
        <v>1402</v>
      </c>
      <c r="C658" s="7">
        <v>1</v>
      </c>
      <c r="D658" s="7">
        <v>0</v>
      </c>
      <c r="E658" s="7">
        <v>0</v>
      </c>
      <c r="F658" s="7">
        <v>0</v>
      </c>
      <c r="G658" s="7">
        <v>1</v>
      </c>
      <c r="H658" s="7">
        <v>0</v>
      </c>
      <c r="I658" s="7">
        <v>0</v>
      </c>
      <c r="J658" s="7">
        <v>0</v>
      </c>
      <c r="K658" s="7">
        <v>0</v>
      </c>
      <c r="L658" s="31">
        <f>IFERROR(VLOOKUP(A658,'Teacher to Teacher Refer'!$B$2:$E$100,4,FALSE),0)</f>
        <v>0</v>
      </c>
      <c r="M658" s="31">
        <f>IFERROR(VLOOKUP(A658,Quality!$A$2:$B$510,2,FALSE),0)</f>
        <v>0</v>
      </c>
    </row>
    <row r="659" spans="1:13" x14ac:dyDescent="0.25">
      <c r="A659" s="7" t="s">
        <v>679</v>
      </c>
      <c r="B659" s="7" t="s">
        <v>1403</v>
      </c>
      <c r="C659" s="7">
        <v>1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31">
        <f>IFERROR(VLOOKUP(A659,'Teacher to Teacher Refer'!$B$2:$E$100,4,FALSE),0)</f>
        <v>0</v>
      </c>
      <c r="M659" s="31">
        <f>IFERROR(VLOOKUP(A659,Quality!$A$2:$B$510,2,FALSE),0)</f>
        <v>0</v>
      </c>
    </row>
    <row r="660" spans="1:13" x14ac:dyDescent="0.25">
      <c r="A660" s="7" t="s">
        <v>680</v>
      </c>
      <c r="B660" s="7" t="s">
        <v>1404</v>
      </c>
      <c r="C660" s="7">
        <v>1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31">
        <f>IFERROR(VLOOKUP(A660,'Teacher to Teacher Refer'!$B$2:$E$100,4,FALSE),0)</f>
        <v>0</v>
      </c>
      <c r="M660" s="31">
        <f>IFERROR(VLOOKUP(A660,Quality!$A$2:$B$510,2,FALSE),0)</f>
        <v>0</v>
      </c>
    </row>
    <row r="661" spans="1:13" x14ac:dyDescent="0.25">
      <c r="A661" s="7" t="s">
        <v>681</v>
      </c>
      <c r="B661" s="7" t="s">
        <v>1405</v>
      </c>
      <c r="C661" s="7">
        <v>8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13</v>
      </c>
      <c r="J661" s="7">
        <v>0</v>
      </c>
      <c r="K661" s="7">
        <v>0</v>
      </c>
      <c r="L661" s="31">
        <f>IFERROR(VLOOKUP(A661,'Teacher to Teacher Refer'!$B$2:$E$100,4,FALSE),0)</f>
        <v>0</v>
      </c>
      <c r="M661" s="31">
        <f>IFERROR(VLOOKUP(A661,Quality!$A$2:$B$510,2,FALSE),0)</f>
        <v>0</v>
      </c>
    </row>
    <row r="662" spans="1:13" x14ac:dyDescent="0.25">
      <c r="A662" s="7" t="s">
        <v>682</v>
      </c>
      <c r="B662" s="7" t="s">
        <v>1406</v>
      </c>
      <c r="C662" s="7">
        <v>2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37</v>
      </c>
      <c r="J662" s="7">
        <v>37</v>
      </c>
      <c r="K662" s="7">
        <v>0</v>
      </c>
      <c r="L662" s="31">
        <f>IFERROR(VLOOKUP(A662,'Teacher to Teacher Refer'!$B$2:$E$100,4,FALSE),0)</f>
        <v>0</v>
      </c>
      <c r="M662" s="31">
        <f>IFERROR(VLOOKUP(A662,Quality!$A$2:$B$510,2,FALSE),0)</f>
        <v>9</v>
      </c>
    </row>
    <row r="663" spans="1:13" x14ac:dyDescent="0.25">
      <c r="A663" s="7" t="s">
        <v>683</v>
      </c>
      <c r="B663" s="7" t="s">
        <v>1407</v>
      </c>
      <c r="C663" s="7">
        <v>1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3</v>
      </c>
      <c r="J663" s="7">
        <v>0</v>
      </c>
      <c r="K663" s="7">
        <v>0</v>
      </c>
      <c r="L663" s="31">
        <f>IFERROR(VLOOKUP(A663,'Teacher to Teacher Refer'!$B$2:$E$100,4,FALSE),0)</f>
        <v>0</v>
      </c>
      <c r="M663" s="31">
        <f>IFERROR(VLOOKUP(A663,Quality!$A$2:$B$510,2,FALSE),0)</f>
        <v>0</v>
      </c>
    </row>
    <row r="664" spans="1:13" x14ac:dyDescent="0.25">
      <c r="A664" s="7" t="s">
        <v>684</v>
      </c>
      <c r="B664" s="7" t="s">
        <v>1408</v>
      </c>
      <c r="C664" s="7">
        <v>1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39</v>
      </c>
      <c r="J664" s="7">
        <v>39</v>
      </c>
      <c r="K664" s="7">
        <v>0</v>
      </c>
      <c r="L664" s="31">
        <f>IFERROR(VLOOKUP(A664,'Teacher to Teacher Refer'!$B$2:$E$100,4,FALSE),0)</f>
        <v>0</v>
      </c>
      <c r="M664" s="31">
        <f>IFERROR(VLOOKUP(A664,Quality!$A$2:$B$510,2,FALSE),0)</f>
        <v>0</v>
      </c>
    </row>
    <row r="665" spans="1:13" x14ac:dyDescent="0.25">
      <c r="A665" s="7" t="s">
        <v>685</v>
      </c>
      <c r="B665" s="7" t="s">
        <v>1409</v>
      </c>
      <c r="C665" s="7">
        <v>1</v>
      </c>
      <c r="D665" s="7">
        <v>0</v>
      </c>
      <c r="E665" s="7">
        <v>0</v>
      </c>
      <c r="F665" s="7">
        <v>0</v>
      </c>
      <c r="G665" s="7">
        <v>1</v>
      </c>
      <c r="H665" s="7">
        <v>0</v>
      </c>
      <c r="I665" s="7">
        <v>0</v>
      </c>
      <c r="J665" s="7">
        <v>0</v>
      </c>
      <c r="K665" s="7">
        <v>0</v>
      </c>
      <c r="L665" s="31">
        <f>IFERROR(VLOOKUP(A665,'Teacher to Teacher Refer'!$B$2:$E$100,4,FALSE),0)</f>
        <v>0</v>
      </c>
      <c r="M665" s="31">
        <f>IFERROR(VLOOKUP(A665,Quality!$A$2:$B$510,2,FALSE),0)</f>
        <v>0</v>
      </c>
    </row>
    <row r="666" spans="1:13" x14ac:dyDescent="0.25">
      <c r="A666" s="7" t="s">
        <v>686</v>
      </c>
      <c r="B666" s="7" t="s">
        <v>1410</v>
      </c>
      <c r="C666" s="7">
        <v>6</v>
      </c>
      <c r="D666" s="7">
        <v>0</v>
      </c>
      <c r="E666" s="7">
        <v>0</v>
      </c>
      <c r="F666" s="7">
        <v>0</v>
      </c>
      <c r="G666" s="7">
        <v>2</v>
      </c>
      <c r="H666" s="7">
        <v>0</v>
      </c>
      <c r="I666" s="7">
        <v>203</v>
      </c>
      <c r="J666" s="7">
        <v>203</v>
      </c>
      <c r="K666" s="7">
        <v>0</v>
      </c>
      <c r="L666" s="31">
        <f>IFERROR(VLOOKUP(A666,'Teacher to Teacher Refer'!$B$2:$E$100,4,FALSE),0)</f>
        <v>0</v>
      </c>
      <c r="M666" s="31">
        <f>IFERROR(VLOOKUP(A666,Quality!$A$2:$B$510,2,FALSE),0)</f>
        <v>61</v>
      </c>
    </row>
    <row r="667" spans="1:13" x14ac:dyDescent="0.25">
      <c r="A667" s="7" t="s">
        <v>687</v>
      </c>
      <c r="B667" s="7" t="s">
        <v>1411</v>
      </c>
      <c r="C667" s="7">
        <v>1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31">
        <f>IFERROR(VLOOKUP(A667,'Teacher to Teacher Refer'!$B$2:$E$100,4,FALSE),0)</f>
        <v>0</v>
      </c>
      <c r="M667" s="31">
        <f>IFERROR(VLOOKUP(A667,Quality!$A$2:$B$510,2,FALSE),0)</f>
        <v>0</v>
      </c>
    </row>
    <row r="668" spans="1:13" x14ac:dyDescent="0.25">
      <c r="A668" s="7" t="s">
        <v>688</v>
      </c>
      <c r="B668" s="7" t="s">
        <v>1412</v>
      </c>
      <c r="C668" s="7">
        <v>1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31">
        <f>IFERROR(VLOOKUP(A668,'Teacher to Teacher Refer'!$B$2:$E$100,4,FALSE),0)</f>
        <v>0</v>
      </c>
      <c r="M668" s="31">
        <f>IFERROR(VLOOKUP(A668,Quality!$A$2:$B$510,2,FALSE),0)</f>
        <v>0</v>
      </c>
    </row>
    <row r="669" spans="1:13" x14ac:dyDescent="0.25">
      <c r="A669" s="7" t="s">
        <v>689</v>
      </c>
      <c r="B669" s="7" t="s">
        <v>1413</v>
      </c>
      <c r="C669" s="7">
        <v>1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79</v>
      </c>
      <c r="J669" s="7">
        <v>0</v>
      </c>
      <c r="K669" s="7">
        <v>0</v>
      </c>
      <c r="L669" s="31">
        <f>IFERROR(VLOOKUP(A669,'Teacher to Teacher Refer'!$B$2:$E$100,4,FALSE),0)</f>
        <v>0</v>
      </c>
      <c r="M669" s="31">
        <f>IFERROR(VLOOKUP(A669,Quality!$A$2:$B$510,2,FALSE),0)</f>
        <v>0</v>
      </c>
    </row>
    <row r="670" spans="1:13" x14ac:dyDescent="0.25">
      <c r="A670" s="7" t="s">
        <v>690</v>
      </c>
      <c r="B670" s="7" t="s">
        <v>1414</v>
      </c>
      <c r="C670" s="7">
        <v>1</v>
      </c>
      <c r="D670" s="7">
        <v>0</v>
      </c>
      <c r="E670" s="7">
        <v>0</v>
      </c>
      <c r="F670" s="7">
        <v>0</v>
      </c>
      <c r="G670" s="7">
        <v>4</v>
      </c>
      <c r="H670" s="7">
        <v>0</v>
      </c>
      <c r="I670" s="7">
        <v>1</v>
      </c>
      <c r="J670" s="7">
        <v>1</v>
      </c>
      <c r="K670" s="7">
        <v>0</v>
      </c>
      <c r="L670" s="31">
        <f>IFERROR(VLOOKUP(A670,'Teacher to Teacher Refer'!$B$2:$E$100,4,FALSE),0)</f>
        <v>0</v>
      </c>
      <c r="M670" s="31">
        <f>IFERROR(VLOOKUP(A670,Quality!$A$2:$B$510,2,FALSE),0)</f>
        <v>0</v>
      </c>
    </row>
    <row r="671" spans="1:13" x14ac:dyDescent="0.25">
      <c r="A671" s="7" t="s">
        <v>691</v>
      </c>
      <c r="B671" s="7" t="s">
        <v>1415</v>
      </c>
      <c r="C671" s="7">
        <v>1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31">
        <f>IFERROR(VLOOKUP(A671,'Teacher to Teacher Refer'!$B$2:$E$100,4,FALSE),0)</f>
        <v>0</v>
      </c>
      <c r="M671" s="31">
        <f>IFERROR(VLOOKUP(A671,Quality!$A$2:$B$510,2,FALSE),0)</f>
        <v>4</v>
      </c>
    </row>
    <row r="672" spans="1:13" x14ac:dyDescent="0.25">
      <c r="A672" s="7" t="s">
        <v>692</v>
      </c>
      <c r="B672" s="7" t="s">
        <v>1416</v>
      </c>
      <c r="C672" s="7">
        <v>1</v>
      </c>
      <c r="D672" s="7">
        <v>0</v>
      </c>
      <c r="E672" s="7">
        <v>0</v>
      </c>
      <c r="F672" s="7">
        <v>0</v>
      </c>
      <c r="G672" s="7">
        <v>1</v>
      </c>
      <c r="H672" s="7">
        <v>0</v>
      </c>
      <c r="I672" s="7">
        <v>0</v>
      </c>
      <c r="J672" s="7">
        <v>0</v>
      </c>
      <c r="K672" s="7">
        <v>0</v>
      </c>
      <c r="L672" s="31">
        <f>IFERROR(VLOOKUP(A672,'Teacher to Teacher Refer'!$B$2:$E$100,4,FALSE),0)</f>
        <v>0</v>
      </c>
      <c r="M672" s="31">
        <f>IFERROR(VLOOKUP(A672,Quality!$A$2:$B$510,2,FALSE),0)</f>
        <v>0</v>
      </c>
    </row>
    <row r="673" spans="1:13" x14ac:dyDescent="0.25">
      <c r="A673" s="7" t="s">
        <v>693</v>
      </c>
      <c r="B673" s="7" t="s">
        <v>1417</v>
      </c>
      <c r="C673" s="7">
        <v>1</v>
      </c>
      <c r="D673" s="7">
        <v>0</v>
      </c>
      <c r="E673" s="7">
        <v>0</v>
      </c>
      <c r="F673" s="7">
        <v>0</v>
      </c>
      <c r="G673" s="7">
        <v>3</v>
      </c>
      <c r="H673" s="7">
        <v>0</v>
      </c>
      <c r="I673" s="7">
        <v>0</v>
      </c>
      <c r="J673" s="7">
        <v>0</v>
      </c>
      <c r="K673" s="7">
        <v>0</v>
      </c>
      <c r="L673" s="31">
        <f>IFERROR(VLOOKUP(A673,'Teacher to Teacher Refer'!$B$2:$E$100,4,FALSE),0)</f>
        <v>0</v>
      </c>
      <c r="M673" s="31">
        <f>IFERROR(VLOOKUP(A673,Quality!$A$2:$B$510,2,FALSE),0)</f>
        <v>1</v>
      </c>
    </row>
    <row r="674" spans="1:13" x14ac:dyDescent="0.25">
      <c r="A674" s="7" t="s">
        <v>694</v>
      </c>
      <c r="B674" s="7" t="s">
        <v>1418</v>
      </c>
      <c r="C674" s="7">
        <v>1</v>
      </c>
      <c r="D674" s="7">
        <v>0</v>
      </c>
      <c r="E674" s="7">
        <v>0</v>
      </c>
      <c r="F674" s="7">
        <v>0</v>
      </c>
      <c r="G674" s="7">
        <v>1</v>
      </c>
      <c r="H674" s="7">
        <v>0</v>
      </c>
      <c r="I674" s="7">
        <v>0</v>
      </c>
      <c r="J674" s="7">
        <v>0</v>
      </c>
      <c r="K674" s="7">
        <v>0</v>
      </c>
      <c r="L674" s="31">
        <f>IFERROR(VLOOKUP(A674,'Teacher to Teacher Refer'!$B$2:$E$100,4,FALSE),0)</f>
        <v>0</v>
      </c>
      <c r="M674" s="31">
        <f>IFERROR(VLOOKUP(A674,Quality!$A$2:$B$510,2,FALSE),0)</f>
        <v>0</v>
      </c>
    </row>
    <row r="675" spans="1:13" x14ac:dyDescent="0.25">
      <c r="A675" s="7" t="s">
        <v>695</v>
      </c>
      <c r="B675" s="7" t="s">
        <v>952</v>
      </c>
      <c r="C675" s="7">
        <v>3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1</v>
      </c>
      <c r="J675" s="7">
        <v>1</v>
      </c>
      <c r="K675" s="7">
        <v>0</v>
      </c>
      <c r="L675" s="31">
        <f>IFERROR(VLOOKUP(A675,'Teacher to Teacher Refer'!$B$2:$E$100,4,FALSE),0)</f>
        <v>0</v>
      </c>
      <c r="M675" s="31">
        <f>IFERROR(VLOOKUP(A675,Quality!$A$2:$B$510,2,FALSE),0)</f>
        <v>0</v>
      </c>
    </row>
    <row r="676" spans="1:13" x14ac:dyDescent="0.25">
      <c r="A676" s="7" t="s">
        <v>696</v>
      </c>
      <c r="B676" s="7" t="s">
        <v>1419</v>
      </c>
      <c r="C676" s="7">
        <v>1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31">
        <f>IFERROR(VLOOKUP(A676,'Teacher to Teacher Refer'!$B$2:$E$100,4,FALSE),0)</f>
        <v>0</v>
      </c>
      <c r="M676" s="31">
        <f>IFERROR(VLOOKUP(A676,Quality!$A$2:$B$510,2,FALSE),0)</f>
        <v>9</v>
      </c>
    </row>
    <row r="677" spans="1:13" x14ac:dyDescent="0.25">
      <c r="A677" s="7" t="s">
        <v>697</v>
      </c>
      <c r="B677" s="7" t="s">
        <v>1420</v>
      </c>
      <c r="C677" s="7">
        <v>7</v>
      </c>
      <c r="D677" s="7">
        <v>0</v>
      </c>
      <c r="E677" s="7">
        <v>0</v>
      </c>
      <c r="F677" s="7">
        <v>0</v>
      </c>
      <c r="G677" s="7">
        <v>3</v>
      </c>
      <c r="H677" s="7">
        <v>0</v>
      </c>
      <c r="I677" s="7">
        <v>0</v>
      </c>
      <c r="J677" s="7">
        <v>0</v>
      </c>
      <c r="K677" s="7">
        <v>0</v>
      </c>
      <c r="L677" s="31">
        <f>IFERROR(VLOOKUP(A677,'Teacher to Teacher Refer'!$B$2:$E$100,4,FALSE),0)</f>
        <v>0</v>
      </c>
      <c r="M677" s="31">
        <f>IFERROR(VLOOKUP(A677,Quality!$A$2:$B$510,2,FALSE),0)</f>
        <v>9</v>
      </c>
    </row>
    <row r="678" spans="1:13" x14ac:dyDescent="0.25">
      <c r="A678" s="7" t="s">
        <v>698</v>
      </c>
      <c r="B678" s="7" t="s">
        <v>1421</v>
      </c>
      <c r="C678" s="7">
        <v>4</v>
      </c>
      <c r="D678" s="7">
        <v>0</v>
      </c>
      <c r="E678" s="7">
        <v>0</v>
      </c>
      <c r="F678" s="7">
        <v>0</v>
      </c>
      <c r="G678" s="7">
        <v>8</v>
      </c>
      <c r="H678" s="7">
        <v>0</v>
      </c>
      <c r="I678" s="7">
        <v>7</v>
      </c>
      <c r="J678" s="7">
        <v>0</v>
      </c>
      <c r="K678" s="7">
        <v>0</v>
      </c>
      <c r="L678" s="31">
        <f>IFERROR(VLOOKUP(A678,'Teacher to Teacher Refer'!$B$2:$E$100,4,FALSE),0)</f>
        <v>0</v>
      </c>
      <c r="M678" s="31">
        <f>IFERROR(VLOOKUP(A678,Quality!$A$2:$B$510,2,FALSE),0)</f>
        <v>39</v>
      </c>
    </row>
    <row r="679" spans="1:13" x14ac:dyDescent="0.25">
      <c r="A679" s="7" t="s">
        <v>699</v>
      </c>
      <c r="B679" s="7" t="s">
        <v>1422</v>
      </c>
      <c r="C679" s="7">
        <v>1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31">
        <f>IFERROR(VLOOKUP(A679,'Teacher to Teacher Refer'!$B$2:$E$100,4,FALSE),0)</f>
        <v>0</v>
      </c>
      <c r="M679" s="31">
        <f>IFERROR(VLOOKUP(A679,Quality!$A$2:$B$510,2,FALSE),0)</f>
        <v>10</v>
      </c>
    </row>
    <row r="680" spans="1:13" x14ac:dyDescent="0.25">
      <c r="A680" s="7" t="s">
        <v>700</v>
      </c>
      <c r="B680" s="7" t="s">
        <v>1423</v>
      </c>
      <c r="C680" s="7">
        <v>1</v>
      </c>
      <c r="D680" s="7">
        <v>0</v>
      </c>
      <c r="E680" s="7">
        <v>0</v>
      </c>
      <c r="F680" s="7">
        <v>0</v>
      </c>
      <c r="G680" s="7">
        <v>1</v>
      </c>
      <c r="H680" s="7">
        <v>0</v>
      </c>
      <c r="I680" s="7">
        <v>0</v>
      </c>
      <c r="J680" s="7">
        <v>0</v>
      </c>
      <c r="K680" s="7">
        <v>0</v>
      </c>
      <c r="L680" s="31">
        <f>IFERROR(VLOOKUP(A680,'Teacher to Teacher Refer'!$B$2:$E$100,4,FALSE),0)</f>
        <v>0</v>
      </c>
      <c r="M680" s="31">
        <f>IFERROR(VLOOKUP(A680,Quality!$A$2:$B$510,2,FALSE),0)</f>
        <v>2</v>
      </c>
    </row>
    <row r="681" spans="1:13" x14ac:dyDescent="0.25">
      <c r="A681" s="7" t="s">
        <v>701</v>
      </c>
      <c r="B681" s="7" t="s">
        <v>1424</v>
      </c>
      <c r="C681" s="7">
        <v>1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31">
        <f>IFERROR(VLOOKUP(A681,'Teacher to Teacher Refer'!$B$2:$E$100,4,FALSE),0)</f>
        <v>0</v>
      </c>
      <c r="M681" s="31">
        <f>IFERROR(VLOOKUP(A681,Quality!$A$2:$B$510,2,FALSE),0)</f>
        <v>0</v>
      </c>
    </row>
    <row r="682" spans="1:13" x14ac:dyDescent="0.25">
      <c r="A682" s="7" t="s">
        <v>702</v>
      </c>
      <c r="B682" s="7" t="s">
        <v>1425</v>
      </c>
      <c r="C682" s="7">
        <v>1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7</v>
      </c>
      <c r="J682" s="7">
        <v>7</v>
      </c>
      <c r="K682" s="7">
        <v>0</v>
      </c>
      <c r="L682" s="31">
        <f>IFERROR(VLOOKUP(A682,'Teacher to Teacher Refer'!$B$2:$E$100,4,FALSE),0)</f>
        <v>0</v>
      </c>
      <c r="M682" s="31">
        <f>IFERROR(VLOOKUP(A682,Quality!$A$2:$B$510,2,FALSE),0)</f>
        <v>0</v>
      </c>
    </row>
    <row r="683" spans="1:13" x14ac:dyDescent="0.25">
      <c r="A683" s="7" t="s">
        <v>703</v>
      </c>
      <c r="B683" s="7" t="s">
        <v>1426</v>
      </c>
      <c r="C683" s="7">
        <v>1</v>
      </c>
      <c r="D683" s="7">
        <v>0</v>
      </c>
      <c r="E683" s="7">
        <v>0</v>
      </c>
      <c r="F683" s="7">
        <v>0</v>
      </c>
      <c r="G683" s="7">
        <v>1</v>
      </c>
      <c r="H683" s="7">
        <v>0</v>
      </c>
      <c r="I683" s="7">
        <v>48</v>
      </c>
      <c r="J683" s="7">
        <v>0</v>
      </c>
      <c r="K683" s="7">
        <v>0</v>
      </c>
      <c r="L683" s="31">
        <f>IFERROR(VLOOKUP(A683,'Teacher to Teacher Refer'!$B$2:$E$100,4,FALSE),0)</f>
        <v>0</v>
      </c>
      <c r="M683" s="31">
        <f>IFERROR(VLOOKUP(A683,Quality!$A$2:$B$510,2,FALSE),0)</f>
        <v>0</v>
      </c>
    </row>
    <row r="684" spans="1:13" x14ac:dyDescent="0.25">
      <c r="A684" s="7" t="s">
        <v>704</v>
      </c>
      <c r="B684" s="7" t="s">
        <v>1427</v>
      </c>
      <c r="C684" s="7">
        <v>1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31">
        <f>IFERROR(VLOOKUP(A684,'Teacher to Teacher Refer'!$B$2:$E$100,4,FALSE),0)</f>
        <v>0</v>
      </c>
      <c r="M684" s="31">
        <f>IFERROR(VLOOKUP(A684,Quality!$A$2:$B$510,2,FALSE),0)</f>
        <v>5</v>
      </c>
    </row>
    <row r="685" spans="1:13" x14ac:dyDescent="0.25">
      <c r="A685" s="7" t="s">
        <v>705</v>
      </c>
      <c r="B685" s="7" t="s">
        <v>1221</v>
      </c>
      <c r="C685" s="7">
        <v>2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31">
        <f>IFERROR(VLOOKUP(A685,'Teacher to Teacher Refer'!$B$2:$E$100,4,FALSE),0)</f>
        <v>0</v>
      </c>
      <c r="M685" s="31">
        <f>IFERROR(VLOOKUP(A685,Quality!$A$2:$B$510,2,FALSE),0)</f>
        <v>0</v>
      </c>
    </row>
    <row r="686" spans="1:13" x14ac:dyDescent="0.25">
      <c r="A686" s="7" t="s">
        <v>706</v>
      </c>
      <c r="B686" s="7" t="s">
        <v>1176</v>
      </c>
      <c r="C686" s="7">
        <v>2</v>
      </c>
      <c r="D686" s="7">
        <v>0</v>
      </c>
      <c r="E686" s="7">
        <v>0</v>
      </c>
      <c r="F686" s="7">
        <v>0</v>
      </c>
      <c r="G686" s="7">
        <v>3</v>
      </c>
      <c r="H686" s="7">
        <v>0</v>
      </c>
      <c r="I686" s="7">
        <v>0</v>
      </c>
      <c r="J686" s="7">
        <v>0</v>
      </c>
      <c r="K686" s="7">
        <v>0</v>
      </c>
      <c r="L686" s="31">
        <f>IFERROR(VLOOKUP(A686,'Teacher to Teacher Refer'!$B$2:$E$100,4,FALSE),0)</f>
        <v>0</v>
      </c>
      <c r="M686" s="31">
        <f>IFERROR(VLOOKUP(A686,Quality!$A$2:$B$510,2,FALSE),0)</f>
        <v>16</v>
      </c>
    </row>
    <row r="687" spans="1:13" x14ac:dyDescent="0.25">
      <c r="A687" s="7" t="s">
        <v>707</v>
      </c>
      <c r="B687" s="7" t="s">
        <v>1428</v>
      </c>
      <c r="C687" s="7">
        <v>1</v>
      </c>
      <c r="D687" s="7">
        <v>0</v>
      </c>
      <c r="E687" s="7">
        <v>0</v>
      </c>
      <c r="F687" s="7">
        <v>0</v>
      </c>
      <c r="G687" s="7">
        <v>2</v>
      </c>
      <c r="H687" s="7">
        <v>0</v>
      </c>
      <c r="I687" s="7">
        <v>0</v>
      </c>
      <c r="J687" s="7">
        <v>0</v>
      </c>
      <c r="K687" s="7">
        <v>0</v>
      </c>
      <c r="L687" s="31">
        <f>IFERROR(VLOOKUP(A687,'Teacher to Teacher Refer'!$B$2:$E$100,4,FALSE),0)</f>
        <v>0</v>
      </c>
      <c r="M687" s="31">
        <f>IFERROR(VLOOKUP(A687,Quality!$A$2:$B$510,2,FALSE),0)</f>
        <v>3</v>
      </c>
    </row>
    <row r="688" spans="1:13" x14ac:dyDescent="0.25">
      <c r="A688" s="7" t="s">
        <v>708</v>
      </c>
      <c r="B688" s="7" t="s">
        <v>1429</v>
      </c>
      <c r="C688" s="7">
        <v>1</v>
      </c>
      <c r="D688" s="7">
        <v>0</v>
      </c>
      <c r="E688" s="7">
        <v>0</v>
      </c>
      <c r="F688" s="7">
        <v>0</v>
      </c>
      <c r="G688" s="7">
        <v>1</v>
      </c>
      <c r="H688" s="7">
        <v>0</v>
      </c>
      <c r="I688" s="7">
        <v>1</v>
      </c>
      <c r="J688" s="7">
        <v>0</v>
      </c>
      <c r="K688" s="7">
        <v>0</v>
      </c>
      <c r="L688" s="31">
        <f>IFERROR(VLOOKUP(A688,'Teacher to Teacher Refer'!$B$2:$E$100,4,FALSE),0)</f>
        <v>0</v>
      </c>
      <c r="M688" s="31">
        <f>IFERROR(VLOOKUP(A688,Quality!$A$2:$B$510,2,FALSE),0)</f>
        <v>0</v>
      </c>
    </row>
    <row r="689" spans="1:13" x14ac:dyDescent="0.25">
      <c r="A689" s="7" t="s">
        <v>709</v>
      </c>
      <c r="B689" s="7" t="s">
        <v>1430</v>
      </c>
      <c r="C689" s="7">
        <v>1</v>
      </c>
      <c r="D689" s="7">
        <v>0</v>
      </c>
      <c r="E689" s="7">
        <v>0</v>
      </c>
      <c r="F689" s="7">
        <v>0</v>
      </c>
      <c r="G689" s="7">
        <v>1</v>
      </c>
      <c r="H689" s="7">
        <v>0</v>
      </c>
      <c r="I689" s="7">
        <v>0</v>
      </c>
      <c r="J689" s="7">
        <v>0</v>
      </c>
      <c r="K689" s="7">
        <v>0</v>
      </c>
      <c r="L689" s="31">
        <f>IFERROR(VLOOKUP(A689,'Teacher to Teacher Refer'!$B$2:$E$100,4,FALSE),0)</f>
        <v>0</v>
      </c>
      <c r="M689" s="31">
        <f>IFERROR(VLOOKUP(A689,Quality!$A$2:$B$510,2,FALSE),0)</f>
        <v>5</v>
      </c>
    </row>
    <row r="690" spans="1:13" x14ac:dyDescent="0.25">
      <c r="A690" s="7" t="s">
        <v>710</v>
      </c>
      <c r="B690" s="7" t="s">
        <v>1431</v>
      </c>
      <c r="C690" s="7">
        <v>3</v>
      </c>
      <c r="D690" s="7">
        <v>0</v>
      </c>
      <c r="E690" s="7">
        <v>0</v>
      </c>
      <c r="F690" s="7">
        <v>0</v>
      </c>
      <c r="G690" s="7">
        <v>2</v>
      </c>
      <c r="H690" s="7">
        <v>0</v>
      </c>
      <c r="I690" s="7">
        <v>0</v>
      </c>
      <c r="J690" s="7">
        <v>0</v>
      </c>
      <c r="K690" s="7">
        <v>0</v>
      </c>
      <c r="L690" s="31">
        <f>IFERROR(VLOOKUP(A690,'Teacher to Teacher Refer'!$B$2:$E$100,4,FALSE),0)</f>
        <v>0</v>
      </c>
      <c r="M690" s="31">
        <f>IFERROR(VLOOKUP(A690,Quality!$A$2:$B$510,2,FALSE),0)</f>
        <v>11</v>
      </c>
    </row>
    <row r="691" spans="1:13" x14ac:dyDescent="0.25">
      <c r="A691" s="7" t="s">
        <v>711</v>
      </c>
      <c r="B691" s="7" t="s">
        <v>1432</v>
      </c>
      <c r="C691" s="7">
        <v>1</v>
      </c>
      <c r="D691" s="7">
        <v>0</v>
      </c>
      <c r="E691" s="7">
        <v>0</v>
      </c>
      <c r="F691" s="7">
        <v>0</v>
      </c>
      <c r="G691" s="7">
        <v>1</v>
      </c>
      <c r="H691" s="7">
        <v>0</v>
      </c>
      <c r="I691" s="7">
        <v>136</v>
      </c>
      <c r="J691" s="7">
        <v>56</v>
      </c>
      <c r="K691" s="7">
        <v>0</v>
      </c>
      <c r="L691" s="31">
        <f>IFERROR(VLOOKUP(A691,'Teacher to Teacher Refer'!$B$2:$E$100,4,FALSE),0)</f>
        <v>0</v>
      </c>
      <c r="M691" s="31">
        <f>IFERROR(VLOOKUP(A691,Quality!$A$2:$B$510,2,FALSE),0)</f>
        <v>0</v>
      </c>
    </row>
    <row r="692" spans="1:13" x14ac:dyDescent="0.25">
      <c r="A692" s="7" t="s">
        <v>712</v>
      </c>
      <c r="B692" s="7" t="s">
        <v>1002</v>
      </c>
      <c r="C692" s="7">
        <v>1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31">
        <f>IFERROR(VLOOKUP(A692,'Teacher to Teacher Refer'!$B$2:$E$100,4,FALSE),0)</f>
        <v>0</v>
      </c>
      <c r="M692" s="31">
        <f>IFERROR(VLOOKUP(A692,Quality!$A$2:$B$510,2,FALSE),0)</f>
        <v>0</v>
      </c>
    </row>
    <row r="693" spans="1:13" x14ac:dyDescent="0.25">
      <c r="A693" s="7" t="s">
        <v>713</v>
      </c>
      <c r="B693" s="7" t="s">
        <v>1433</v>
      </c>
      <c r="C693" s="7">
        <v>2</v>
      </c>
      <c r="D693" s="7">
        <v>0</v>
      </c>
      <c r="E693" s="7">
        <v>0</v>
      </c>
      <c r="F693" s="7">
        <v>0</v>
      </c>
      <c r="G693" s="7">
        <v>1</v>
      </c>
      <c r="H693" s="7">
        <v>0</v>
      </c>
      <c r="I693" s="7">
        <v>0</v>
      </c>
      <c r="J693" s="7">
        <v>0</v>
      </c>
      <c r="K693" s="7">
        <v>0</v>
      </c>
      <c r="L693" s="31">
        <f>IFERROR(VLOOKUP(A693,'Teacher to Teacher Refer'!$B$2:$E$100,4,FALSE),0)</f>
        <v>0</v>
      </c>
      <c r="M693" s="31">
        <f>IFERROR(VLOOKUP(A693,Quality!$A$2:$B$510,2,FALSE),0)</f>
        <v>18</v>
      </c>
    </row>
    <row r="694" spans="1:13" x14ac:dyDescent="0.25">
      <c r="A694" s="7" t="s">
        <v>714</v>
      </c>
      <c r="B694" s="7" t="s">
        <v>1434</v>
      </c>
      <c r="C694" s="7">
        <v>1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1</v>
      </c>
      <c r="J694" s="7">
        <v>1</v>
      </c>
      <c r="K694" s="7">
        <v>0</v>
      </c>
      <c r="L694" s="31">
        <f>IFERROR(VLOOKUP(A694,'Teacher to Teacher Refer'!$B$2:$E$100,4,FALSE),0)</f>
        <v>0</v>
      </c>
      <c r="M694" s="31">
        <f>IFERROR(VLOOKUP(A694,Quality!$A$2:$B$510,2,FALSE),0)</f>
        <v>0</v>
      </c>
    </row>
    <row r="695" spans="1:13" x14ac:dyDescent="0.25">
      <c r="A695" s="7" t="s">
        <v>715</v>
      </c>
      <c r="B695" s="7" t="s">
        <v>1435</v>
      </c>
      <c r="C695" s="7">
        <v>1</v>
      </c>
      <c r="D695" s="7">
        <v>0</v>
      </c>
      <c r="E695" s="7">
        <v>0</v>
      </c>
      <c r="F695" s="7">
        <v>0</v>
      </c>
      <c r="G695" s="7">
        <v>1</v>
      </c>
      <c r="H695" s="7">
        <v>0</v>
      </c>
      <c r="I695" s="7">
        <v>0</v>
      </c>
      <c r="J695" s="7">
        <v>0</v>
      </c>
      <c r="K695" s="7">
        <v>0</v>
      </c>
      <c r="L695" s="31">
        <f>IFERROR(VLOOKUP(A695,'Teacher to Teacher Refer'!$B$2:$E$100,4,FALSE),0)</f>
        <v>0</v>
      </c>
      <c r="M695" s="31">
        <f>IFERROR(VLOOKUP(A695,Quality!$A$2:$B$510,2,FALSE),0)</f>
        <v>2</v>
      </c>
    </row>
    <row r="696" spans="1:13" x14ac:dyDescent="0.25">
      <c r="A696" s="7" t="s">
        <v>716</v>
      </c>
      <c r="B696" s="7" t="s">
        <v>1436</v>
      </c>
      <c r="C696" s="7">
        <v>1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31">
        <f>IFERROR(VLOOKUP(A696,'Teacher to Teacher Refer'!$B$2:$E$100,4,FALSE),0)</f>
        <v>0</v>
      </c>
      <c r="M696" s="31">
        <f>IFERROR(VLOOKUP(A696,Quality!$A$2:$B$510,2,FALSE),0)</f>
        <v>3</v>
      </c>
    </row>
    <row r="697" spans="1:13" x14ac:dyDescent="0.25">
      <c r="A697" s="7" t="s">
        <v>717</v>
      </c>
      <c r="B697" s="7" t="s">
        <v>1437</v>
      </c>
      <c r="C697" s="7">
        <v>4</v>
      </c>
      <c r="D697" s="7">
        <v>0</v>
      </c>
      <c r="E697" s="7">
        <v>0</v>
      </c>
      <c r="F697" s="7">
        <v>0</v>
      </c>
      <c r="G697" s="7">
        <v>86</v>
      </c>
      <c r="H697" s="7">
        <v>0</v>
      </c>
      <c r="I697" s="7">
        <v>3</v>
      </c>
      <c r="J697" s="7">
        <v>3</v>
      </c>
      <c r="K697" s="7">
        <v>0</v>
      </c>
      <c r="L697" s="31">
        <f>IFERROR(VLOOKUP(A697,'Teacher to Teacher Refer'!$B$2:$E$100,4,FALSE),0)</f>
        <v>0</v>
      </c>
      <c r="M697" s="31">
        <f>IFERROR(VLOOKUP(A697,Quality!$A$2:$B$510,2,FALSE),0)</f>
        <v>0</v>
      </c>
    </row>
    <row r="698" spans="1:13" x14ac:dyDescent="0.25">
      <c r="A698" s="7" t="s">
        <v>718</v>
      </c>
      <c r="B698" s="7" t="s">
        <v>1438</v>
      </c>
      <c r="C698" s="7">
        <v>1</v>
      </c>
      <c r="D698" s="7">
        <v>0</v>
      </c>
      <c r="E698" s="7">
        <v>0</v>
      </c>
      <c r="F698" s="7">
        <v>0</v>
      </c>
      <c r="G698" s="7">
        <v>2</v>
      </c>
      <c r="H698" s="7">
        <v>0</v>
      </c>
      <c r="I698" s="7">
        <v>0</v>
      </c>
      <c r="J698" s="7">
        <v>0</v>
      </c>
      <c r="K698" s="7">
        <v>0</v>
      </c>
      <c r="L698" s="31">
        <f>IFERROR(VLOOKUP(A698,'Teacher to Teacher Refer'!$B$2:$E$100,4,FALSE),0)</f>
        <v>0</v>
      </c>
      <c r="M698" s="31">
        <f>IFERROR(VLOOKUP(A698,Quality!$A$2:$B$510,2,FALSE),0)</f>
        <v>0</v>
      </c>
    </row>
    <row r="699" spans="1:13" x14ac:dyDescent="0.25">
      <c r="A699" s="7" t="s">
        <v>719</v>
      </c>
      <c r="B699" s="7" t="s">
        <v>1439</v>
      </c>
      <c r="C699" s="7">
        <v>1</v>
      </c>
      <c r="D699" s="7">
        <v>0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0</v>
      </c>
      <c r="K699" s="7">
        <v>0</v>
      </c>
      <c r="L699" s="31">
        <f>IFERROR(VLOOKUP(A699,'Teacher to Teacher Refer'!$B$2:$E$100,4,FALSE),0)</f>
        <v>0</v>
      </c>
      <c r="M699" s="31">
        <f>IFERROR(VLOOKUP(A699,Quality!$A$2:$B$510,2,FALSE),0)</f>
        <v>0</v>
      </c>
    </row>
    <row r="700" spans="1:13" x14ac:dyDescent="0.25">
      <c r="A700" s="7" t="s">
        <v>720</v>
      </c>
      <c r="B700" s="7" t="s">
        <v>1440</v>
      </c>
      <c r="C700" s="7">
        <v>2</v>
      </c>
      <c r="D700" s="7">
        <v>0</v>
      </c>
      <c r="E700" s="7">
        <v>0</v>
      </c>
      <c r="F700" s="7">
        <v>0</v>
      </c>
      <c r="G700" s="7">
        <v>1</v>
      </c>
      <c r="H700" s="7">
        <v>0</v>
      </c>
      <c r="I700" s="7">
        <v>9</v>
      </c>
      <c r="J700" s="7">
        <v>0</v>
      </c>
      <c r="K700" s="7">
        <v>0</v>
      </c>
      <c r="L700" s="31">
        <f>IFERROR(VLOOKUP(A700,'Teacher to Teacher Refer'!$B$2:$E$100,4,FALSE),0)</f>
        <v>0</v>
      </c>
      <c r="M700" s="31">
        <f>IFERROR(VLOOKUP(A700,Quality!$A$2:$B$510,2,FALSE),0)</f>
        <v>0</v>
      </c>
    </row>
    <row r="701" spans="1:13" x14ac:dyDescent="0.25">
      <c r="A701" s="7" t="s">
        <v>721</v>
      </c>
      <c r="B701" s="7" t="s">
        <v>1441</v>
      </c>
      <c r="C701" s="7">
        <v>1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31">
        <f>IFERROR(VLOOKUP(A701,'Teacher to Teacher Refer'!$B$2:$E$100,4,FALSE),0)</f>
        <v>0</v>
      </c>
      <c r="M701" s="31">
        <f>IFERROR(VLOOKUP(A701,Quality!$A$2:$B$510,2,FALSE),0)</f>
        <v>1</v>
      </c>
    </row>
    <row r="702" spans="1:13" x14ac:dyDescent="0.25">
      <c r="A702" s="7" t="s">
        <v>722</v>
      </c>
      <c r="B702" s="7" t="s">
        <v>1442</v>
      </c>
      <c r="C702" s="7">
        <v>1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31">
        <f>IFERROR(VLOOKUP(A702,'Teacher to Teacher Refer'!$B$2:$E$100,4,FALSE),0)</f>
        <v>0</v>
      </c>
      <c r="M702" s="31">
        <f>IFERROR(VLOOKUP(A702,Quality!$A$2:$B$510,2,FALSE),0)</f>
        <v>7</v>
      </c>
    </row>
    <row r="703" spans="1:13" x14ac:dyDescent="0.25">
      <c r="A703" s="7" t="s">
        <v>723</v>
      </c>
      <c r="B703" s="7" t="s">
        <v>1443</v>
      </c>
      <c r="C703" s="7">
        <v>1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1</v>
      </c>
      <c r="J703" s="7">
        <v>1</v>
      </c>
      <c r="K703" s="7">
        <v>0</v>
      </c>
      <c r="L703" s="31">
        <f>IFERROR(VLOOKUP(A703,'Teacher to Teacher Refer'!$B$2:$E$100,4,FALSE),0)</f>
        <v>0</v>
      </c>
      <c r="M703" s="31">
        <f>IFERROR(VLOOKUP(A703,Quality!$A$2:$B$510,2,FALSE),0)</f>
        <v>0</v>
      </c>
    </row>
    <row r="704" spans="1:13" x14ac:dyDescent="0.25">
      <c r="A704" s="7" t="s">
        <v>724</v>
      </c>
      <c r="B704" s="7" t="s">
        <v>1444</v>
      </c>
      <c r="C704" s="7">
        <v>2</v>
      </c>
      <c r="D704" s="7">
        <v>0</v>
      </c>
      <c r="E704" s="7">
        <v>0</v>
      </c>
      <c r="F704" s="7">
        <v>0</v>
      </c>
      <c r="G704" s="7">
        <v>5</v>
      </c>
      <c r="H704" s="7">
        <v>0</v>
      </c>
      <c r="I704" s="7">
        <v>0</v>
      </c>
      <c r="J704" s="7">
        <v>0</v>
      </c>
      <c r="K704" s="7">
        <v>0</v>
      </c>
      <c r="L704" s="31">
        <f>IFERROR(VLOOKUP(A704,'Teacher to Teacher Refer'!$B$2:$E$100,4,FALSE),0)</f>
        <v>0</v>
      </c>
      <c r="M704" s="31">
        <f>IFERROR(VLOOKUP(A704,Quality!$A$2:$B$510,2,FALSE),0)</f>
        <v>0</v>
      </c>
    </row>
    <row r="705" spans="1:13" x14ac:dyDescent="0.25">
      <c r="A705" s="7" t="s">
        <v>725</v>
      </c>
      <c r="B705" s="7" t="s">
        <v>1445</v>
      </c>
      <c r="C705" s="7">
        <v>1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31">
        <f>IFERROR(VLOOKUP(A705,'Teacher to Teacher Refer'!$B$2:$E$100,4,FALSE),0)</f>
        <v>0</v>
      </c>
      <c r="M705" s="31">
        <f>IFERROR(VLOOKUP(A705,Quality!$A$2:$B$510,2,FALSE),0)</f>
        <v>3</v>
      </c>
    </row>
    <row r="706" spans="1:13" x14ac:dyDescent="0.25">
      <c r="A706" s="7" t="s">
        <v>726</v>
      </c>
      <c r="B706" s="7" t="s">
        <v>1446</v>
      </c>
      <c r="C706" s="7">
        <v>1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31">
        <f>IFERROR(VLOOKUP(A706,'Teacher to Teacher Refer'!$B$2:$E$100,4,FALSE),0)</f>
        <v>0</v>
      </c>
      <c r="M706" s="31">
        <f>IFERROR(VLOOKUP(A706,Quality!$A$2:$B$510,2,FALSE),0)</f>
        <v>10</v>
      </c>
    </row>
    <row r="707" spans="1:13" x14ac:dyDescent="0.25">
      <c r="A707" s="7" t="s">
        <v>727</v>
      </c>
      <c r="B707" s="7" t="s">
        <v>1447</v>
      </c>
      <c r="C707" s="7">
        <v>1</v>
      </c>
      <c r="D707" s="7">
        <v>0</v>
      </c>
      <c r="E707" s="7">
        <v>0</v>
      </c>
      <c r="F707" s="7">
        <v>0</v>
      </c>
      <c r="G707" s="7">
        <v>3</v>
      </c>
      <c r="H707" s="7">
        <v>0</v>
      </c>
      <c r="I707" s="7">
        <v>0</v>
      </c>
      <c r="J707" s="7">
        <v>0</v>
      </c>
      <c r="K707" s="7">
        <v>0</v>
      </c>
      <c r="L707" s="31">
        <f>IFERROR(VLOOKUP(A707,'Teacher to Teacher Refer'!$B$2:$E$100,4,FALSE),0)</f>
        <v>0</v>
      </c>
      <c r="M707" s="31">
        <f>IFERROR(VLOOKUP(A707,Quality!$A$2:$B$510,2,FALSE),0)</f>
        <v>0</v>
      </c>
    </row>
    <row r="708" spans="1:13" x14ac:dyDescent="0.25">
      <c r="A708" s="7" t="s">
        <v>728</v>
      </c>
      <c r="B708" s="7" t="s">
        <v>1448</v>
      </c>
      <c r="C708" s="7">
        <v>1</v>
      </c>
      <c r="D708" s="7">
        <v>0</v>
      </c>
      <c r="E708" s="7">
        <v>0</v>
      </c>
      <c r="F708" s="7">
        <v>0</v>
      </c>
      <c r="G708" s="7">
        <v>1</v>
      </c>
      <c r="H708" s="7">
        <v>0</v>
      </c>
      <c r="I708" s="7">
        <v>0</v>
      </c>
      <c r="J708" s="7">
        <v>0</v>
      </c>
      <c r="K708" s="7">
        <v>0</v>
      </c>
      <c r="L708" s="31">
        <f>IFERROR(VLOOKUP(A708,'Teacher to Teacher Refer'!$B$2:$E$100,4,FALSE),0)</f>
        <v>0</v>
      </c>
      <c r="M708" s="31">
        <f>IFERROR(VLOOKUP(A708,Quality!$A$2:$B$510,2,FALSE),0)</f>
        <v>10</v>
      </c>
    </row>
    <row r="709" spans="1:13" x14ac:dyDescent="0.25">
      <c r="A709" s="7" t="s">
        <v>729</v>
      </c>
      <c r="B709" s="7" t="s">
        <v>1449</v>
      </c>
      <c r="C709" s="7">
        <v>5</v>
      </c>
      <c r="D709" s="7">
        <v>0</v>
      </c>
      <c r="E709" s="7">
        <v>0</v>
      </c>
      <c r="F709" s="7">
        <v>0</v>
      </c>
      <c r="G709" s="7">
        <v>12</v>
      </c>
      <c r="H709" s="7">
        <v>0</v>
      </c>
      <c r="I709" s="7">
        <v>0</v>
      </c>
      <c r="J709" s="7">
        <v>0</v>
      </c>
      <c r="K709" s="7">
        <v>0</v>
      </c>
      <c r="L709" s="31">
        <f>IFERROR(VLOOKUP(A709,'Teacher to Teacher Refer'!$B$2:$E$100,4,FALSE),0)</f>
        <v>0</v>
      </c>
      <c r="M709" s="31">
        <f>IFERROR(VLOOKUP(A709,Quality!$A$2:$B$510,2,FALSE),0)</f>
        <v>0</v>
      </c>
    </row>
    <row r="710" spans="1:13" x14ac:dyDescent="0.25">
      <c r="A710" s="7" t="s">
        <v>730</v>
      </c>
      <c r="B710" s="7" t="s">
        <v>1450</v>
      </c>
      <c r="C710" s="7">
        <v>1</v>
      </c>
      <c r="D710" s="7">
        <v>0</v>
      </c>
      <c r="E710" s="7">
        <v>0</v>
      </c>
      <c r="F710" s="7">
        <v>0</v>
      </c>
      <c r="G710" s="7">
        <v>14</v>
      </c>
      <c r="H710" s="7">
        <v>0</v>
      </c>
      <c r="I710" s="7">
        <v>0</v>
      </c>
      <c r="J710" s="7">
        <v>0</v>
      </c>
      <c r="K710" s="7">
        <v>0</v>
      </c>
      <c r="L710" s="31">
        <f>IFERROR(VLOOKUP(A710,'Teacher to Teacher Refer'!$B$2:$E$100,4,FALSE),0)</f>
        <v>0</v>
      </c>
      <c r="M710" s="31">
        <f>IFERROR(VLOOKUP(A710,Quality!$A$2:$B$510,2,FALSE),0)</f>
        <v>10</v>
      </c>
    </row>
    <row r="711" spans="1:13" x14ac:dyDescent="0.25">
      <c r="A711" s="7" t="s">
        <v>731</v>
      </c>
      <c r="B711" s="7" t="s">
        <v>1451</v>
      </c>
      <c r="C711" s="7">
        <v>1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31">
        <f>IFERROR(VLOOKUP(A711,'Teacher to Teacher Refer'!$B$2:$E$100,4,FALSE),0)</f>
        <v>0</v>
      </c>
      <c r="M711" s="31">
        <f>IFERROR(VLOOKUP(A711,Quality!$A$2:$B$510,2,FALSE),0)</f>
        <v>1</v>
      </c>
    </row>
    <row r="712" spans="1:13" x14ac:dyDescent="0.25">
      <c r="A712" s="7" t="s">
        <v>732</v>
      </c>
      <c r="B712" s="7" t="s">
        <v>1452</v>
      </c>
      <c r="C712" s="7">
        <v>5</v>
      </c>
      <c r="D712" s="7">
        <v>0</v>
      </c>
      <c r="E712" s="7">
        <v>0</v>
      </c>
      <c r="F712" s="7">
        <v>0</v>
      </c>
      <c r="G712" s="7">
        <v>8</v>
      </c>
      <c r="H712" s="7">
        <v>0</v>
      </c>
      <c r="I712" s="7">
        <v>0</v>
      </c>
      <c r="J712" s="7">
        <v>0</v>
      </c>
      <c r="K712" s="7">
        <v>0</v>
      </c>
      <c r="L712" s="31">
        <f>IFERROR(VLOOKUP(A712,'Teacher to Teacher Refer'!$B$2:$E$100,4,FALSE),0)</f>
        <v>0</v>
      </c>
      <c r="M712" s="31">
        <f>IFERROR(VLOOKUP(A712,Quality!$A$2:$B$510,2,FALSE),0)</f>
        <v>45</v>
      </c>
    </row>
    <row r="713" spans="1:13" x14ac:dyDescent="0.25">
      <c r="A713" s="7" t="s">
        <v>733</v>
      </c>
      <c r="B713" s="7" t="s">
        <v>1453</v>
      </c>
      <c r="C713" s="7">
        <v>1</v>
      </c>
      <c r="D713" s="7">
        <v>0</v>
      </c>
      <c r="E713" s="7">
        <v>0</v>
      </c>
      <c r="F713" s="7">
        <v>0</v>
      </c>
      <c r="G713" s="7">
        <v>3</v>
      </c>
      <c r="H713" s="7">
        <v>0</v>
      </c>
      <c r="I713" s="7">
        <v>0</v>
      </c>
      <c r="J713" s="7">
        <v>0</v>
      </c>
      <c r="K713" s="7">
        <v>0</v>
      </c>
      <c r="L713" s="31">
        <f>IFERROR(VLOOKUP(A713,'Teacher to Teacher Refer'!$B$2:$E$100,4,FALSE),0)</f>
        <v>0</v>
      </c>
      <c r="M713" s="31">
        <f>IFERROR(VLOOKUP(A713,Quality!$A$2:$B$510,2,FALSE),0)</f>
        <v>0</v>
      </c>
    </row>
    <row r="714" spans="1:13" x14ac:dyDescent="0.25">
      <c r="A714" s="7" t="s">
        <v>734</v>
      </c>
      <c r="B714" s="7" t="s">
        <v>1454</v>
      </c>
      <c r="C714" s="7">
        <v>1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53</v>
      </c>
      <c r="J714" s="7">
        <v>53</v>
      </c>
      <c r="K714" s="7">
        <v>0</v>
      </c>
      <c r="L714" s="31">
        <f>IFERROR(VLOOKUP(A714,'Teacher to Teacher Refer'!$B$2:$E$100,4,FALSE),0)</f>
        <v>0</v>
      </c>
      <c r="M714" s="31">
        <f>IFERROR(VLOOKUP(A714,Quality!$A$2:$B$510,2,FALSE),0)</f>
        <v>10</v>
      </c>
    </row>
    <row r="715" spans="1:13" x14ac:dyDescent="0.25">
      <c r="A715" s="7" t="s">
        <v>735</v>
      </c>
      <c r="B715" s="7" t="s">
        <v>1455</v>
      </c>
      <c r="C715" s="7">
        <v>1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31">
        <f>IFERROR(VLOOKUP(A715,'Teacher to Teacher Refer'!$B$2:$E$100,4,FALSE),0)</f>
        <v>0</v>
      </c>
      <c r="M715" s="31">
        <f>IFERROR(VLOOKUP(A715,Quality!$A$2:$B$510,2,FALSE),0)</f>
        <v>0</v>
      </c>
    </row>
    <row r="716" spans="1:13" x14ac:dyDescent="0.25">
      <c r="A716" s="7" t="s">
        <v>736</v>
      </c>
      <c r="B716" s="7" t="s">
        <v>1456</v>
      </c>
      <c r="C716" s="7">
        <v>1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31">
        <f>IFERROR(VLOOKUP(A716,'Teacher to Teacher Refer'!$B$2:$E$100,4,FALSE),0)</f>
        <v>0</v>
      </c>
      <c r="M716" s="31">
        <f>IFERROR(VLOOKUP(A716,Quality!$A$2:$B$510,2,FALSE),0)</f>
        <v>7</v>
      </c>
    </row>
    <row r="717" spans="1:13" x14ac:dyDescent="0.25">
      <c r="A717" s="7" t="s">
        <v>737</v>
      </c>
      <c r="B717" s="7" t="s">
        <v>1457</v>
      </c>
      <c r="C717" s="7">
        <v>1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31">
        <f>IFERROR(VLOOKUP(A717,'Teacher to Teacher Refer'!$B$2:$E$100,4,FALSE),0)</f>
        <v>0</v>
      </c>
      <c r="M717" s="31">
        <f>IFERROR(VLOOKUP(A717,Quality!$A$2:$B$510,2,FALSE),0)</f>
        <v>2</v>
      </c>
    </row>
    <row r="718" spans="1:13" x14ac:dyDescent="0.25">
      <c r="A718" s="7" t="s">
        <v>738</v>
      </c>
      <c r="B718" s="7" t="s">
        <v>1458</v>
      </c>
      <c r="C718" s="7">
        <v>1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31">
        <f>IFERROR(VLOOKUP(A718,'Teacher to Teacher Refer'!$B$2:$E$100,4,FALSE),0)</f>
        <v>0</v>
      </c>
      <c r="M718" s="31">
        <f>IFERROR(VLOOKUP(A718,Quality!$A$2:$B$510,2,FALSE),0)</f>
        <v>0</v>
      </c>
    </row>
    <row r="719" spans="1:13" x14ac:dyDescent="0.25">
      <c r="A719" s="7" t="s">
        <v>739</v>
      </c>
      <c r="B719" s="7" t="s">
        <v>1459</v>
      </c>
      <c r="C719" s="7">
        <v>1</v>
      </c>
      <c r="D719" s="7">
        <v>0</v>
      </c>
      <c r="E719" s="7">
        <v>0</v>
      </c>
      <c r="F719" s="7">
        <v>0</v>
      </c>
      <c r="G719" s="7">
        <v>3</v>
      </c>
      <c r="H719" s="7">
        <v>0</v>
      </c>
      <c r="I719" s="7">
        <v>0</v>
      </c>
      <c r="J719" s="7">
        <v>0</v>
      </c>
      <c r="K719" s="7">
        <v>0</v>
      </c>
      <c r="L719" s="31">
        <f>IFERROR(VLOOKUP(A719,'Teacher to Teacher Refer'!$B$2:$E$100,4,FALSE),0)</f>
        <v>0</v>
      </c>
      <c r="M719" s="31">
        <f>IFERROR(VLOOKUP(A719,Quality!$A$2:$B$510,2,FALSE),0)</f>
        <v>10</v>
      </c>
    </row>
    <row r="720" spans="1:13" x14ac:dyDescent="0.25">
      <c r="A720" s="7" t="s">
        <v>740</v>
      </c>
      <c r="B720" s="7" t="s">
        <v>1460</v>
      </c>
      <c r="C720" s="7">
        <v>1</v>
      </c>
      <c r="D720" s="7">
        <v>0</v>
      </c>
      <c r="E720" s="7">
        <v>0</v>
      </c>
      <c r="F720" s="7">
        <v>0</v>
      </c>
      <c r="G720" s="7">
        <v>2</v>
      </c>
      <c r="H720" s="7">
        <v>0</v>
      </c>
      <c r="I720" s="7">
        <v>0</v>
      </c>
      <c r="J720" s="7">
        <v>0</v>
      </c>
      <c r="K720" s="7">
        <v>0</v>
      </c>
      <c r="L720" s="31">
        <f>IFERROR(VLOOKUP(A720,'Teacher to Teacher Refer'!$B$2:$E$100,4,FALSE),0)</f>
        <v>0</v>
      </c>
      <c r="M720" s="31">
        <f>IFERROR(VLOOKUP(A720,Quality!$A$2:$B$510,2,FALSE),0)</f>
        <v>10</v>
      </c>
    </row>
    <row r="721" spans="1:13" x14ac:dyDescent="0.25">
      <c r="A721" s="7" t="s">
        <v>741</v>
      </c>
      <c r="B721" s="7" t="s">
        <v>1461</v>
      </c>
      <c r="C721" s="7">
        <v>1</v>
      </c>
      <c r="D721" s="7">
        <v>0</v>
      </c>
      <c r="E721" s="7">
        <v>0</v>
      </c>
      <c r="F721" s="7">
        <v>0</v>
      </c>
      <c r="G721" s="7">
        <v>1</v>
      </c>
      <c r="H721" s="7">
        <v>0</v>
      </c>
      <c r="I721" s="7">
        <v>0</v>
      </c>
      <c r="J721" s="7">
        <v>0</v>
      </c>
      <c r="K721" s="7">
        <v>0</v>
      </c>
      <c r="L721" s="31">
        <f>IFERROR(VLOOKUP(A721,'Teacher to Teacher Refer'!$B$2:$E$100,4,FALSE),0)</f>
        <v>0</v>
      </c>
      <c r="M721" s="31">
        <f>IFERROR(VLOOKUP(A721,Quality!$A$2:$B$510,2,FALSE),0)</f>
        <v>1</v>
      </c>
    </row>
    <row r="722" spans="1:13" x14ac:dyDescent="0.25">
      <c r="A722" s="7" t="s">
        <v>742</v>
      </c>
      <c r="B722" s="7" t="s">
        <v>1462</v>
      </c>
      <c r="C722" s="7">
        <v>1</v>
      </c>
      <c r="D722" s="7">
        <v>0</v>
      </c>
      <c r="E722" s="7">
        <v>0</v>
      </c>
      <c r="F722" s="7">
        <v>0</v>
      </c>
      <c r="G722" s="7">
        <v>2</v>
      </c>
      <c r="H722" s="7">
        <v>0</v>
      </c>
      <c r="I722" s="7">
        <v>0</v>
      </c>
      <c r="J722" s="7">
        <v>0</v>
      </c>
      <c r="K722" s="7">
        <v>0</v>
      </c>
      <c r="L722" s="31">
        <f>IFERROR(VLOOKUP(A722,'Teacher to Teacher Refer'!$B$2:$E$100,4,FALSE),0)</f>
        <v>0</v>
      </c>
      <c r="M722" s="31">
        <f>IFERROR(VLOOKUP(A722,Quality!$A$2:$B$510,2,FALSE),0)</f>
        <v>5</v>
      </c>
    </row>
    <row r="723" spans="1:13" x14ac:dyDescent="0.25">
      <c r="A723" s="7" t="s">
        <v>743</v>
      </c>
      <c r="B723" s="7" t="s">
        <v>1463</v>
      </c>
      <c r="C723" s="7">
        <v>5</v>
      </c>
      <c r="D723" s="7">
        <v>0</v>
      </c>
      <c r="E723" s="7">
        <v>0</v>
      </c>
      <c r="F723" s="7">
        <v>0</v>
      </c>
      <c r="G723" s="7">
        <v>29</v>
      </c>
      <c r="H723" s="7">
        <v>0</v>
      </c>
      <c r="I723" s="7">
        <v>0</v>
      </c>
      <c r="J723" s="7">
        <v>0</v>
      </c>
      <c r="K723" s="7">
        <v>0</v>
      </c>
      <c r="L723" s="31">
        <f>IFERROR(VLOOKUP(A723,'Teacher to Teacher Refer'!$B$2:$E$100,4,FALSE),0)</f>
        <v>0</v>
      </c>
      <c r="M723" s="31">
        <f>IFERROR(VLOOKUP(A723,Quality!$A$2:$B$510,2,FALSE),0)</f>
        <v>0</v>
      </c>
    </row>
    <row r="724" spans="1:13" x14ac:dyDescent="0.25">
      <c r="A724" s="7" t="s">
        <v>744</v>
      </c>
      <c r="B724" s="7" t="s">
        <v>1464</v>
      </c>
      <c r="C724" s="7">
        <v>1</v>
      </c>
      <c r="D724" s="7">
        <v>0</v>
      </c>
      <c r="E724" s="7">
        <v>0</v>
      </c>
      <c r="F724" s="7">
        <v>0</v>
      </c>
      <c r="G724" s="7">
        <v>2</v>
      </c>
      <c r="H724" s="7">
        <v>0</v>
      </c>
      <c r="I724" s="7">
        <v>1</v>
      </c>
      <c r="J724" s="7">
        <v>1</v>
      </c>
      <c r="K724" s="7">
        <v>0</v>
      </c>
      <c r="L724" s="31">
        <f>IFERROR(VLOOKUP(A724,'Teacher to Teacher Refer'!$B$2:$E$100,4,FALSE),0)</f>
        <v>0</v>
      </c>
      <c r="M724" s="31">
        <f>IFERROR(VLOOKUP(A724,Quality!$A$2:$B$510,2,FALSE),0)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10"/>
  <sheetViews>
    <sheetView workbookViewId="0"/>
  </sheetViews>
  <sheetFormatPr defaultColWidth="12.6640625" defaultRowHeight="15.75" customHeight="1" x14ac:dyDescent="0.25"/>
  <sheetData>
    <row r="1" spans="1:2" x14ac:dyDescent="0.25">
      <c r="A1" s="7" t="s">
        <v>1476</v>
      </c>
      <c r="B1" s="7" t="s">
        <v>1477</v>
      </c>
    </row>
    <row r="2" spans="1:2" x14ac:dyDescent="0.25">
      <c r="A2" s="7" t="s">
        <v>266</v>
      </c>
      <c r="B2" s="7">
        <v>1551</v>
      </c>
    </row>
    <row r="3" spans="1:2" x14ac:dyDescent="0.25">
      <c r="A3" s="7" t="s">
        <v>21</v>
      </c>
      <c r="B3" s="7">
        <v>74</v>
      </c>
    </row>
    <row r="4" spans="1:2" x14ac:dyDescent="0.25">
      <c r="A4" s="7" t="s">
        <v>364</v>
      </c>
      <c r="B4" s="7">
        <v>326</v>
      </c>
    </row>
    <row r="5" spans="1:2" x14ac:dyDescent="0.25">
      <c r="A5" s="7" t="s">
        <v>271</v>
      </c>
      <c r="B5" s="7">
        <v>1184</v>
      </c>
    </row>
    <row r="6" spans="1:2" x14ac:dyDescent="0.25">
      <c r="A6" s="7" t="s">
        <v>187</v>
      </c>
      <c r="B6" s="7">
        <v>60</v>
      </c>
    </row>
    <row r="7" spans="1:2" x14ac:dyDescent="0.25">
      <c r="A7" s="7" t="s">
        <v>23</v>
      </c>
      <c r="B7" s="7">
        <v>100</v>
      </c>
    </row>
    <row r="8" spans="1:2" x14ac:dyDescent="0.25">
      <c r="A8" s="7" t="s">
        <v>172</v>
      </c>
      <c r="B8" s="7">
        <v>33</v>
      </c>
    </row>
    <row r="9" spans="1:2" x14ac:dyDescent="0.25">
      <c r="A9" s="7" t="s">
        <v>24</v>
      </c>
      <c r="B9" s="7">
        <v>100</v>
      </c>
    </row>
    <row r="10" spans="1:2" x14ac:dyDescent="0.25">
      <c r="A10" s="7" t="s">
        <v>203</v>
      </c>
      <c r="B10" s="7">
        <v>1094</v>
      </c>
    </row>
    <row r="11" spans="1:2" x14ac:dyDescent="0.25">
      <c r="A11" s="7" t="s">
        <v>250</v>
      </c>
      <c r="B11" s="7">
        <v>1</v>
      </c>
    </row>
    <row r="12" spans="1:2" x14ac:dyDescent="0.25">
      <c r="A12" s="7" t="s">
        <v>394</v>
      </c>
      <c r="B12" s="7">
        <v>1148</v>
      </c>
    </row>
    <row r="13" spans="1:2" x14ac:dyDescent="0.25">
      <c r="A13" s="7" t="s">
        <v>171</v>
      </c>
      <c r="B13" s="7">
        <v>31</v>
      </c>
    </row>
    <row r="14" spans="1:2" x14ac:dyDescent="0.25">
      <c r="A14" s="7" t="s">
        <v>251</v>
      </c>
      <c r="B14" s="7">
        <v>6559</v>
      </c>
    </row>
    <row r="15" spans="1:2" x14ac:dyDescent="0.25">
      <c r="A15" s="7" t="s">
        <v>467</v>
      </c>
      <c r="B15" s="7">
        <v>110</v>
      </c>
    </row>
    <row r="16" spans="1:2" x14ac:dyDescent="0.25">
      <c r="A16" s="7" t="s">
        <v>291</v>
      </c>
      <c r="B16" s="7">
        <v>2885</v>
      </c>
    </row>
    <row r="17" spans="1:2" x14ac:dyDescent="0.25">
      <c r="A17" s="7" t="s">
        <v>152</v>
      </c>
      <c r="B17" s="7">
        <v>27</v>
      </c>
    </row>
    <row r="18" spans="1:2" x14ac:dyDescent="0.25">
      <c r="A18" s="7" t="s">
        <v>35</v>
      </c>
      <c r="B18" s="7">
        <v>114</v>
      </c>
    </row>
    <row r="19" spans="1:2" x14ac:dyDescent="0.25">
      <c r="A19" s="7" t="s">
        <v>28</v>
      </c>
      <c r="B19" s="7">
        <v>111</v>
      </c>
    </row>
    <row r="20" spans="1:2" x14ac:dyDescent="0.25">
      <c r="A20" s="7" t="s">
        <v>321</v>
      </c>
      <c r="B20" s="7">
        <v>20</v>
      </c>
    </row>
    <row r="21" spans="1:2" x14ac:dyDescent="0.25">
      <c r="A21" s="7" t="s">
        <v>155</v>
      </c>
      <c r="B21" s="7">
        <v>30</v>
      </c>
    </row>
    <row r="22" spans="1:2" x14ac:dyDescent="0.25">
      <c r="A22" s="7" t="s">
        <v>202</v>
      </c>
      <c r="B22" s="7">
        <v>26</v>
      </c>
    </row>
    <row r="23" spans="1:2" x14ac:dyDescent="0.25">
      <c r="A23" s="7" t="s">
        <v>43</v>
      </c>
      <c r="B23" s="7">
        <v>135</v>
      </c>
    </row>
    <row r="24" spans="1:2" x14ac:dyDescent="0.25">
      <c r="A24" s="7" t="s">
        <v>161</v>
      </c>
      <c r="B24" s="7">
        <v>62</v>
      </c>
    </row>
    <row r="25" spans="1:2" x14ac:dyDescent="0.25">
      <c r="A25" s="7" t="s">
        <v>175</v>
      </c>
      <c r="B25" s="7">
        <v>49</v>
      </c>
    </row>
    <row r="26" spans="1:2" x14ac:dyDescent="0.25">
      <c r="A26" s="7" t="s">
        <v>317</v>
      </c>
      <c r="B26" s="7">
        <v>10</v>
      </c>
    </row>
    <row r="27" spans="1:2" x14ac:dyDescent="0.25">
      <c r="A27" s="7" t="s">
        <v>242</v>
      </c>
      <c r="B27" s="7">
        <v>20</v>
      </c>
    </row>
    <row r="28" spans="1:2" x14ac:dyDescent="0.25">
      <c r="A28" s="7" t="s">
        <v>247</v>
      </c>
      <c r="B28" s="7">
        <v>20</v>
      </c>
    </row>
    <row r="29" spans="1:2" x14ac:dyDescent="0.25">
      <c r="A29" s="7" t="s">
        <v>184</v>
      </c>
      <c r="B29" s="7">
        <v>12</v>
      </c>
    </row>
    <row r="30" spans="1:2" x14ac:dyDescent="0.25">
      <c r="A30" s="7" t="s">
        <v>408</v>
      </c>
      <c r="B30" s="7">
        <v>2833</v>
      </c>
    </row>
    <row r="31" spans="1:2" x14ac:dyDescent="0.25">
      <c r="A31" s="7" t="s">
        <v>418</v>
      </c>
      <c r="B31" s="7">
        <v>865</v>
      </c>
    </row>
    <row r="32" spans="1:2" x14ac:dyDescent="0.25">
      <c r="A32" s="7" t="s">
        <v>196</v>
      </c>
      <c r="B32" s="7">
        <v>37</v>
      </c>
    </row>
    <row r="33" spans="1:2" x14ac:dyDescent="0.25">
      <c r="A33" s="7" t="s">
        <v>262</v>
      </c>
      <c r="B33" s="7">
        <v>754</v>
      </c>
    </row>
    <row r="34" spans="1:2" x14ac:dyDescent="0.25">
      <c r="A34" s="7" t="s">
        <v>211</v>
      </c>
      <c r="B34" s="7">
        <v>18</v>
      </c>
    </row>
    <row r="35" spans="1:2" x14ac:dyDescent="0.25">
      <c r="A35" s="7" t="s">
        <v>255</v>
      </c>
      <c r="B35" s="7">
        <v>356</v>
      </c>
    </row>
    <row r="36" spans="1:2" x14ac:dyDescent="0.25">
      <c r="A36" s="7" t="s">
        <v>277</v>
      </c>
      <c r="B36" s="7">
        <v>309</v>
      </c>
    </row>
    <row r="37" spans="1:2" x14ac:dyDescent="0.25">
      <c r="A37" s="7" t="s">
        <v>439</v>
      </c>
      <c r="B37" s="7">
        <v>6</v>
      </c>
    </row>
    <row r="38" spans="1:2" x14ac:dyDescent="0.25">
      <c r="A38" s="7" t="s">
        <v>698</v>
      </c>
      <c r="B38" s="7">
        <v>39</v>
      </c>
    </row>
    <row r="39" spans="1:2" x14ac:dyDescent="0.25">
      <c r="A39" s="7" t="s">
        <v>222</v>
      </c>
      <c r="B39" s="7">
        <v>1294</v>
      </c>
    </row>
    <row r="40" spans="1:2" x14ac:dyDescent="0.25">
      <c r="A40" s="7" t="s">
        <v>37</v>
      </c>
      <c r="B40" s="7">
        <v>204</v>
      </c>
    </row>
    <row r="41" spans="1:2" x14ac:dyDescent="0.25">
      <c r="A41" s="7" t="s">
        <v>334</v>
      </c>
      <c r="B41" s="7">
        <v>3342</v>
      </c>
    </row>
    <row r="42" spans="1:2" x14ac:dyDescent="0.25">
      <c r="A42" s="7" t="s">
        <v>290</v>
      </c>
      <c r="B42" s="7">
        <v>243</v>
      </c>
    </row>
    <row r="43" spans="1:2" x14ac:dyDescent="0.25">
      <c r="A43" s="7" t="s">
        <v>40</v>
      </c>
      <c r="B43" s="7">
        <v>116</v>
      </c>
    </row>
    <row r="44" spans="1:2" x14ac:dyDescent="0.25">
      <c r="A44" s="7" t="s">
        <v>470</v>
      </c>
      <c r="B44" s="7">
        <v>80</v>
      </c>
    </row>
    <row r="45" spans="1:2" x14ac:dyDescent="0.25">
      <c r="A45" s="7" t="s">
        <v>471</v>
      </c>
      <c r="B45" s="7">
        <v>100</v>
      </c>
    </row>
    <row r="46" spans="1:2" x14ac:dyDescent="0.25">
      <c r="A46" s="7" t="s">
        <v>223</v>
      </c>
      <c r="B46" s="7">
        <v>66</v>
      </c>
    </row>
    <row r="47" spans="1:2" x14ac:dyDescent="0.25">
      <c r="A47" s="7" t="s">
        <v>660</v>
      </c>
      <c r="B47" s="7">
        <v>1</v>
      </c>
    </row>
    <row r="48" spans="1:2" x14ac:dyDescent="0.25">
      <c r="A48" s="7" t="s">
        <v>122</v>
      </c>
      <c r="B48" s="7">
        <v>116</v>
      </c>
    </row>
    <row r="49" spans="1:2" x14ac:dyDescent="0.25">
      <c r="A49" s="7" t="s">
        <v>169</v>
      </c>
      <c r="B49" s="7">
        <v>9</v>
      </c>
    </row>
    <row r="50" spans="1:2" x14ac:dyDescent="0.25">
      <c r="A50" s="7" t="s">
        <v>150</v>
      </c>
      <c r="B50" s="7">
        <v>85</v>
      </c>
    </row>
    <row r="51" spans="1:2" x14ac:dyDescent="0.25">
      <c r="A51" s="7" t="s">
        <v>138</v>
      </c>
      <c r="B51" s="7">
        <v>84</v>
      </c>
    </row>
    <row r="52" spans="1:2" x14ac:dyDescent="0.25">
      <c r="A52" s="7" t="s">
        <v>404</v>
      </c>
      <c r="B52" s="7">
        <v>30</v>
      </c>
    </row>
    <row r="53" spans="1:2" x14ac:dyDescent="0.25">
      <c r="A53" s="7" t="s">
        <v>472</v>
      </c>
      <c r="B53" s="7">
        <v>48</v>
      </c>
    </row>
    <row r="54" spans="1:2" x14ac:dyDescent="0.25">
      <c r="A54" s="7" t="s">
        <v>295</v>
      </c>
      <c r="B54" s="7">
        <v>3603</v>
      </c>
    </row>
    <row r="55" spans="1:2" x14ac:dyDescent="0.25">
      <c r="A55" s="7" t="s">
        <v>72</v>
      </c>
      <c r="B55" s="7">
        <v>97</v>
      </c>
    </row>
    <row r="56" spans="1:2" x14ac:dyDescent="0.25">
      <c r="A56" s="7" t="s">
        <v>356</v>
      </c>
      <c r="B56" s="7">
        <v>7104</v>
      </c>
    </row>
    <row r="57" spans="1:2" x14ac:dyDescent="0.25">
      <c r="A57" s="7" t="s">
        <v>45</v>
      </c>
      <c r="B57" s="7">
        <v>183</v>
      </c>
    </row>
    <row r="58" spans="1:2" x14ac:dyDescent="0.25">
      <c r="A58" s="7" t="s">
        <v>362</v>
      </c>
      <c r="B58" s="7">
        <v>1392</v>
      </c>
    </row>
    <row r="59" spans="1:2" x14ac:dyDescent="0.25">
      <c r="A59" s="7" t="s">
        <v>162</v>
      </c>
      <c r="B59" s="7">
        <v>65</v>
      </c>
    </row>
    <row r="60" spans="1:2" x14ac:dyDescent="0.25">
      <c r="A60" s="7" t="s">
        <v>312</v>
      </c>
      <c r="B60" s="7">
        <v>3050</v>
      </c>
    </row>
    <row r="61" spans="1:2" x14ac:dyDescent="0.25">
      <c r="A61" s="7" t="s">
        <v>353</v>
      </c>
      <c r="B61" s="7">
        <v>6898</v>
      </c>
    </row>
    <row r="62" spans="1:2" x14ac:dyDescent="0.25">
      <c r="A62" s="7" t="s">
        <v>473</v>
      </c>
      <c r="B62" s="7">
        <v>100</v>
      </c>
    </row>
    <row r="63" spans="1:2" x14ac:dyDescent="0.25">
      <c r="A63" s="7" t="s">
        <v>279</v>
      </c>
      <c r="B63" s="7">
        <v>1165</v>
      </c>
    </row>
    <row r="64" spans="1:2" x14ac:dyDescent="0.25">
      <c r="A64" s="7" t="s">
        <v>66</v>
      </c>
      <c r="B64" s="7">
        <v>100</v>
      </c>
    </row>
    <row r="65" spans="1:2" x14ac:dyDescent="0.25">
      <c r="A65" s="7" t="s">
        <v>212</v>
      </c>
      <c r="B65" s="7">
        <v>15</v>
      </c>
    </row>
    <row r="66" spans="1:2" x14ac:dyDescent="0.25">
      <c r="A66" s="7" t="s">
        <v>38</v>
      </c>
      <c r="B66" s="7">
        <v>262</v>
      </c>
    </row>
    <row r="67" spans="1:2" x14ac:dyDescent="0.25">
      <c r="A67" s="7" t="s">
        <v>68</v>
      </c>
      <c r="B67" s="7">
        <v>216</v>
      </c>
    </row>
    <row r="68" spans="1:2" x14ac:dyDescent="0.25">
      <c r="A68" s="7" t="s">
        <v>651</v>
      </c>
      <c r="B68" s="7">
        <v>470</v>
      </c>
    </row>
    <row r="69" spans="1:2" x14ac:dyDescent="0.25">
      <c r="A69" s="7" t="s">
        <v>374</v>
      </c>
      <c r="B69" s="7">
        <v>10</v>
      </c>
    </row>
    <row r="70" spans="1:2" x14ac:dyDescent="0.25">
      <c r="A70" s="7" t="s">
        <v>61</v>
      </c>
      <c r="B70" s="7">
        <v>265</v>
      </c>
    </row>
    <row r="71" spans="1:2" x14ac:dyDescent="0.25">
      <c r="A71" s="7" t="s">
        <v>59</v>
      </c>
      <c r="B71" s="7">
        <v>265</v>
      </c>
    </row>
    <row r="72" spans="1:2" x14ac:dyDescent="0.25">
      <c r="A72" s="7" t="s">
        <v>400</v>
      </c>
      <c r="B72" s="7">
        <v>209</v>
      </c>
    </row>
    <row r="73" spans="1:2" x14ac:dyDescent="0.25">
      <c r="A73" s="7" t="s">
        <v>595</v>
      </c>
      <c r="B73" s="7">
        <v>4</v>
      </c>
    </row>
    <row r="74" spans="1:2" x14ac:dyDescent="0.25">
      <c r="A74" s="7" t="s">
        <v>92</v>
      </c>
      <c r="B74" s="7">
        <v>61</v>
      </c>
    </row>
    <row r="75" spans="1:2" x14ac:dyDescent="0.25">
      <c r="A75" s="7" t="s">
        <v>75</v>
      </c>
      <c r="B75" s="7">
        <v>105</v>
      </c>
    </row>
    <row r="76" spans="1:2" x14ac:dyDescent="0.25">
      <c r="A76" s="7" t="s">
        <v>88</v>
      </c>
      <c r="B76" s="7">
        <v>61</v>
      </c>
    </row>
    <row r="77" spans="1:2" x14ac:dyDescent="0.25">
      <c r="A77" s="7" t="s">
        <v>308</v>
      </c>
      <c r="B77" s="7">
        <v>976</v>
      </c>
    </row>
    <row r="78" spans="1:2" x14ac:dyDescent="0.25">
      <c r="A78" s="7" t="s">
        <v>134</v>
      </c>
      <c r="B78" s="7">
        <v>797</v>
      </c>
    </row>
    <row r="79" spans="1:2" x14ac:dyDescent="0.25">
      <c r="A79" s="7" t="s">
        <v>355</v>
      </c>
      <c r="B79" s="7">
        <v>400</v>
      </c>
    </row>
    <row r="80" spans="1:2" x14ac:dyDescent="0.25">
      <c r="A80" s="7" t="s">
        <v>401</v>
      </c>
      <c r="B80" s="7">
        <v>1</v>
      </c>
    </row>
    <row r="81" spans="1:2" x14ac:dyDescent="0.25">
      <c r="A81" s="7" t="s">
        <v>474</v>
      </c>
      <c r="B81" s="7">
        <v>33</v>
      </c>
    </row>
    <row r="82" spans="1:2" x14ac:dyDescent="0.25">
      <c r="A82" s="7" t="s">
        <v>577</v>
      </c>
      <c r="B82" s="7">
        <v>8</v>
      </c>
    </row>
    <row r="83" spans="1:2" x14ac:dyDescent="0.25">
      <c r="A83" s="7" t="s">
        <v>53</v>
      </c>
      <c r="B83" s="7">
        <v>112</v>
      </c>
    </row>
    <row r="84" spans="1:2" x14ac:dyDescent="0.25">
      <c r="A84" s="7" t="s">
        <v>388</v>
      </c>
      <c r="B84" s="7">
        <v>44</v>
      </c>
    </row>
    <row r="85" spans="1:2" x14ac:dyDescent="0.25">
      <c r="A85" s="7" t="s">
        <v>236</v>
      </c>
      <c r="B85" s="7">
        <v>7</v>
      </c>
    </row>
    <row r="86" spans="1:2" x14ac:dyDescent="0.25">
      <c r="A86" s="7" t="s">
        <v>245</v>
      </c>
      <c r="B86" s="7">
        <v>20</v>
      </c>
    </row>
    <row r="87" spans="1:2" x14ac:dyDescent="0.25">
      <c r="A87" s="7" t="s">
        <v>239</v>
      </c>
      <c r="B87" s="7">
        <v>10</v>
      </c>
    </row>
    <row r="88" spans="1:2" x14ac:dyDescent="0.25">
      <c r="A88" s="7" t="s">
        <v>149</v>
      </c>
      <c r="B88" s="7">
        <v>48</v>
      </c>
    </row>
    <row r="89" spans="1:2" x14ac:dyDescent="0.25">
      <c r="A89" s="7" t="s">
        <v>475</v>
      </c>
      <c r="B89" s="7">
        <v>7</v>
      </c>
    </row>
    <row r="90" spans="1:2" x14ac:dyDescent="0.25">
      <c r="A90" s="7" t="s">
        <v>464</v>
      </c>
      <c r="B90" s="7">
        <v>50</v>
      </c>
    </row>
    <row r="91" spans="1:2" x14ac:dyDescent="0.25">
      <c r="A91" s="7" t="s">
        <v>147</v>
      </c>
      <c r="B91" s="7">
        <v>744</v>
      </c>
    </row>
    <row r="92" spans="1:2" x14ac:dyDescent="0.25">
      <c r="A92" s="7" t="s">
        <v>252</v>
      </c>
      <c r="B92" s="7">
        <v>9</v>
      </c>
    </row>
    <row r="93" spans="1:2" x14ac:dyDescent="0.25">
      <c r="A93" s="7" t="s">
        <v>153</v>
      </c>
      <c r="B93" s="7">
        <v>26</v>
      </c>
    </row>
    <row r="94" spans="1:2" x14ac:dyDescent="0.25">
      <c r="A94" s="7" t="s">
        <v>292</v>
      </c>
      <c r="B94" s="7">
        <v>4918</v>
      </c>
    </row>
    <row r="95" spans="1:2" x14ac:dyDescent="0.25">
      <c r="A95" s="7" t="s">
        <v>354</v>
      </c>
      <c r="B95" s="7">
        <v>10</v>
      </c>
    </row>
    <row r="96" spans="1:2" x14ac:dyDescent="0.25">
      <c r="A96" s="7" t="s">
        <v>345</v>
      </c>
      <c r="B96" s="7">
        <v>31</v>
      </c>
    </row>
    <row r="97" spans="1:2" x14ac:dyDescent="0.25">
      <c r="A97" s="7" t="s">
        <v>142</v>
      </c>
      <c r="B97" s="7">
        <v>34</v>
      </c>
    </row>
    <row r="98" spans="1:2" x14ac:dyDescent="0.25">
      <c r="A98" s="7" t="s">
        <v>173</v>
      </c>
      <c r="B98" s="7">
        <v>22</v>
      </c>
    </row>
    <row r="99" spans="1:2" x14ac:dyDescent="0.25">
      <c r="A99" s="7" t="s">
        <v>375</v>
      </c>
      <c r="B99" s="7">
        <v>7</v>
      </c>
    </row>
    <row r="100" spans="1:2" x14ac:dyDescent="0.25">
      <c r="A100" s="7" t="s">
        <v>234</v>
      </c>
      <c r="B100" s="7">
        <v>27</v>
      </c>
    </row>
    <row r="101" spans="1:2" x14ac:dyDescent="0.25">
      <c r="A101" s="7" t="s">
        <v>78</v>
      </c>
      <c r="B101" s="7">
        <v>174</v>
      </c>
    </row>
    <row r="102" spans="1:2" x14ac:dyDescent="0.25">
      <c r="A102" s="7" t="s">
        <v>215</v>
      </c>
      <c r="B102" s="7">
        <v>39</v>
      </c>
    </row>
    <row r="103" spans="1:2" x14ac:dyDescent="0.25">
      <c r="A103" s="7" t="s">
        <v>358</v>
      </c>
      <c r="B103" s="7">
        <v>10</v>
      </c>
    </row>
    <row r="104" spans="1:2" x14ac:dyDescent="0.25">
      <c r="A104" s="7" t="s">
        <v>477</v>
      </c>
      <c r="B104" s="7">
        <v>49</v>
      </c>
    </row>
    <row r="105" spans="1:2" x14ac:dyDescent="0.25">
      <c r="A105" s="7" t="s">
        <v>460</v>
      </c>
      <c r="B105" s="7">
        <v>606</v>
      </c>
    </row>
    <row r="106" spans="1:2" x14ac:dyDescent="0.25">
      <c r="A106" s="7" t="s">
        <v>478</v>
      </c>
      <c r="B106" s="7">
        <v>104</v>
      </c>
    </row>
    <row r="107" spans="1:2" x14ac:dyDescent="0.25">
      <c r="A107" s="7" t="s">
        <v>479</v>
      </c>
      <c r="B107" s="7">
        <v>10</v>
      </c>
    </row>
    <row r="108" spans="1:2" x14ac:dyDescent="0.25">
      <c r="A108" s="7" t="s">
        <v>480</v>
      </c>
      <c r="B108" s="7">
        <v>41</v>
      </c>
    </row>
    <row r="109" spans="1:2" x14ac:dyDescent="0.25">
      <c r="A109" s="7" t="s">
        <v>77</v>
      </c>
      <c r="B109" s="7">
        <v>158</v>
      </c>
    </row>
    <row r="110" spans="1:2" x14ac:dyDescent="0.25">
      <c r="A110" s="7" t="s">
        <v>481</v>
      </c>
      <c r="B110" s="7">
        <v>40</v>
      </c>
    </row>
    <row r="111" spans="1:2" x14ac:dyDescent="0.25">
      <c r="A111" s="7" t="s">
        <v>238</v>
      </c>
      <c r="B111" s="7">
        <v>6</v>
      </c>
    </row>
    <row r="112" spans="1:2" x14ac:dyDescent="0.25">
      <c r="A112" s="7" t="s">
        <v>482</v>
      </c>
      <c r="B112" s="7">
        <v>247</v>
      </c>
    </row>
    <row r="113" spans="1:2" x14ac:dyDescent="0.25">
      <c r="A113" s="7" t="s">
        <v>148</v>
      </c>
      <c r="B113" s="7">
        <v>58</v>
      </c>
    </row>
    <row r="114" spans="1:2" x14ac:dyDescent="0.25">
      <c r="A114" s="7" t="s">
        <v>227</v>
      </c>
      <c r="B114" s="7">
        <v>221</v>
      </c>
    </row>
    <row r="115" spans="1:2" x14ac:dyDescent="0.25">
      <c r="A115" s="7" t="s">
        <v>324</v>
      </c>
      <c r="B115" s="7">
        <v>1040</v>
      </c>
    </row>
    <row r="116" spans="1:2" x14ac:dyDescent="0.25">
      <c r="A116" s="7" t="s">
        <v>483</v>
      </c>
      <c r="B116" s="7">
        <v>150</v>
      </c>
    </row>
    <row r="117" spans="1:2" x14ac:dyDescent="0.25">
      <c r="A117" s="7" t="s">
        <v>314</v>
      </c>
      <c r="B117" s="7">
        <v>7328</v>
      </c>
    </row>
    <row r="118" spans="1:2" x14ac:dyDescent="0.25">
      <c r="A118" s="7" t="s">
        <v>121</v>
      </c>
      <c r="B118" s="7">
        <v>107</v>
      </c>
    </row>
    <row r="119" spans="1:2" x14ac:dyDescent="0.25">
      <c r="A119" s="7" t="s">
        <v>267</v>
      </c>
      <c r="B119" s="7">
        <v>298</v>
      </c>
    </row>
    <row r="120" spans="1:2" x14ac:dyDescent="0.25">
      <c r="A120" s="7" t="s">
        <v>151</v>
      </c>
      <c r="B120" s="7">
        <v>11</v>
      </c>
    </row>
    <row r="121" spans="1:2" x14ac:dyDescent="0.25">
      <c r="A121" s="7" t="s">
        <v>156</v>
      </c>
      <c r="B121" s="7">
        <v>19</v>
      </c>
    </row>
    <row r="122" spans="1:2" x14ac:dyDescent="0.25">
      <c r="A122" s="7" t="s">
        <v>178</v>
      </c>
      <c r="B122" s="7">
        <v>32</v>
      </c>
    </row>
    <row r="123" spans="1:2" x14ac:dyDescent="0.25">
      <c r="A123" s="7" t="s">
        <v>111</v>
      </c>
      <c r="B123" s="7">
        <v>128</v>
      </c>
    </row>
    <row r="124" spans="1:2" x14ac:dyDescent="0.25">
      <c r="A124" s="7" t="s">
        <v>85</v>
      </c>
      <c r="B124" s="7">
        <v>167</v>
      </c>
    </row>
    <row r="125" spans="1:2" x14ac:dyDescent="0.25">
      <c r="A125" s="7" t="s">
        <v>200</v>
      </c>
      <c r="B125" s="7">
        <v>10</v>
      </c>
    </row>
    <row r="126" spans="1:2" x14ac:dyDescent="0.25">
      <c r="A126" s="7" t="s">
        <v>154</v>
      </c>
      <c r="B126" s="7">
        <v>63</v>
      </c>
    </row>
    <row r="127" spans="1:2" x14ac:dyDescent="0.25">
      <c r="A127" s="7" t="s">
        <v>65</v>
      </c>
      <c r="B127" s="7">
        <v>169</v>
      </c>
    </row>
    <row r="128" spans="1:2" x14ac:dyDescent="0.25">
      <c r="A128" s="7" t="s">
        <v>181</v>
      </c>
      <c r="B128" s="7">
        <v>156</v>
      </c>
    </row>
    <row r="129" spans="1:2" x14ac:dyDescent="0.25">
      <c r="A129" s="7" t="s">
        <v>97</v>
      </c>
      <c r="B129" s="7">
        <v>130</v>
      </c>
    </row>
    <row r="130" spans="1:2" x14ac:dyDescent="0.25">
      <c r="A130" s="7" t="s">
        <v>214</v>
      </c>
      <c r="B130" s="7">
        <v>14</v>
      </c>
    </row>
    <row r="131" spans="1:2" x14ac:dyDescent="0.25">
      <c r="A131" s="7" t="s">
        <v>691</v>
      </c>
      <c r="B131" s="7">
        <v>4</v>
      </c>
    </row>
    <row r="132" spans="1:2" x14ac:dyDescent="0.25">
      <c r="A132" s="7" t="s">
        <v>176</v>
      </c>
      <c r="B132" s="7">
        <v>40</v>
      </c>
    </row>
    <row r="133" spans="1:2" x14ac:dyDescent="0.25">
      <c r="A133" s="7" t="s">
        <v>285</v>
      </c>
      <c r="B133" s="7">
        <v>2</v>
      </c>
    </row>
    <row r="134" spans="1:2" x14ac:dyDescent="0.25">
      <c r="A134" s="7" t="s">
        <v>289</v>
      </c>
      <c r="B134" s="7">
        <v>7</v>
      </c>
    </row>
    <row r="135" spans="1:2" x14ac:dyDescent="0.25">
      <c r="A135" s="7" t="s">
        <v>237</v>
      </c>
      <c r="B135" s="7">
        <v>1033</v>
      </c>
    </row>
    <row r="136" spans="1:2" x14ac:dyDescent="0.25">
      <c r="A136" s="7" t="s">
        <v>310</v>
      </c>
      <c r="B136" s="7">
        <v>1532</v>
      </c>
    </row>
    <row r="137" spans="1:2" x14ac:dyDescent="0.25">
      <c r="A137" s="7" t="s">
        <v>265</v>
      </c>
      <c r="B137" s="7">
        <v>778</v>
      </c>
    </row>
    <row r="138" spans="1:2" x14ac:dyDescent="0.25">
      <c r="A138" s="7" t="s">
        <v>193</v>
      </c>
      <c r="B138" s="7">
        <v>7</v>
      </c>
    </row>
    <row r="139" spans="1:2" x14ac:dyDescent="0.25">
      <c r="A139" s="7" t="s">
        <v>686</v>
      </c>
      <c r="B139" s="7">
        <v>61</v>
      </c>
    </row>
    <row r="140" spans="1:2" x14ac:dyDescent="0.25">
      <c r="A140" s="7" t="s">
        <v>104</v>
      </c>
      <c r="B140" s="7">
        <v>110</v>
      </c>
    </row>
    <row r="141" spans="1:2" x14ac:dyDescent="0.25">
      <c r="A141" s="7" t="s">
        <v>160</v>
      </c>
      <c r="B141" s="7">
        <v>60</v>
      </c>
    </row>
    <row r="142" spans="1:2" x14ac:dyDescent="0.25">
      <c r="A142" s="7" t="s">
        <v>107</v>
      </c>
      <c r="B142" s="7">
        <v>110</v>
      </c>
    </row>
    <row r="143" spans="1:2" x14ac:dyDescent="0.25">
      <c r="A143" s="7" t="s">
        <v>486</v>
      </c>
      <c r="B143" s="7">
        <v>9</v>
      </c>
    </row>
    <row r="144" spans="1:2" x14ac:dyDescent="0.25">
      <c r="A144" s="7" t="s">
        <v>157</v>
      </c>
      <c r="B144" s="7">
        <v>65</v>
      </c>
    </row>
    <row r="145" spans="1:2" x14ac:dyDescent="0.25">
      <c r="A145" s="7" t="s">
        <v>487</v>
      </c>
      <c r="B145" s="7">
        <v>90</v>
      </c>
    </row>
    <row r="146" spans="1:2" x14ac:dyDescent="0.25">
      <c r="A146" s="7" t="s">
        <v>25</v>
      </c>
      <c r="B146" s="7">
        <v>152</v>
      </c>
    </row>
    <row r="147" spans="1:2" x14ac:dyDescent="0.25">
      <c r="A147" s="7" t="s">
        <v>94</v>
      </c>
      <c r="B147" s="7">
        <v>203</v>
      </c>
    </row>
    <row r="148" spans="1:2" x14ac:dyDescent="0.25">
      <c r="A148" s="7" t="s">
        <v>126</v>
      </c>
      <c r="B148" s="7">
        <v>158</v>
      </c>
    </row>
    <row r="149" spans="1:2" x14ac:dyDescent="0.25">
      <c r="A149" s="7" t="s">
        <v>118</v>
      </c>
      <c r="B149" s="7">
        <v>146</v>
      </c>
    </row>
    <row r="150" spans="1:2" x14ac:dyDescent="0.25">
      <c r="A150" s="7" t="s">
        <v>39</v>
      </c>
      <c r="B150" s="7">
        <v>195</v>
      </c>
    </row>
    <row r="151" spans="1:2" x14ac:dyDescent="0.25">
      <c r="A151" s="7" t="s">
        <v>32</v>
      </c>
      <c r="B151" s="7">
        <v>380</v>
      </c>
    </row>
    <row r="152" spans="1:2" x14ac:dyDescent="0.25">
      <c r="A152" s="7" t="s">
        <v>283</v>
      </c>
      <c r="B152" s="7">
        <v>1860</v>
      </c>
    </row>
    <row r="153" spans="1:2" x14ac:dyDescent="0.25">
      <c r="A153" s="7" t="s">
        <v>261</v>
      </c>
      <c r="B153" s="7">
        <v>26</v>
      </c>
    </row>
    <row r="154" spans="1:2" x14ac:dyDescent="0.25">
      <c r="A154" s="7" t="s">
        <v>323</v>
      </c>
      <c r="B154" s="7">
        <v>2</v>
      </c>
    </row>
    <row r="155" spans="1:2" x14ac:dyDescent="0.25">
      <c r="A155" s="7" t="s">
        <v>189</v>
      </c>
      <c r="B155" s="7">
        <v>10</v>
      </c>
    </row>
    <row r="156" spans="1:2" x14ac:dyDescent="0.25">
      <c r="A156" s="7" t="s">
        <v>170</v>
      </c>
      <c r="B156" s="7">
        <v>40</v>
      </c>
    </row>
    <row r="157" spans="1:2" x14ac:dyDescent="0.25">
      <c r="A157" s="7" t="s">
        <v>228</v>
      </c>
      <c r="B157" s="7">
        <v>19</v>
      </c>
    </row>
    <row r="158" spans="1:2" x14ac:dyDescent="0.25">
      <c r="A158" s="7" t="s">
        <v>343</v>
      </c>
      <c r="B158" s="7">
        <v>50</v>
      </c>
    </row>
    <row r="159" spans="1:2" x14ac:dyDescent="0.25">
      <c r="A159" s="7" t="s">
        <v>163</v>
      </c>
      <c r="B159" s="7">
        <v>30</v>
      </c>
    </row>
    <row r="160" spans="1:2" x14ac:dyDescent="0.25">
      <c r="A160" s="7" t="s">
        <v>22</v>
      </c>
      <c r="B160" s="7">
        <v>175</v>
      </c>
    </row>
    <row r="161" spans="1:2" x14ac:dyDescent="0.25">
      <c r="A161" s="7" t="s">
        <v>682</v>
      </c>
      <c r="B161" s="7">
        <v>9</v>
      </c>
    </row>
    <row r="162" spans="1:2" x14ac:dyDescent="0.25">
      <c r="A162" s="7" t="s">
        <v>260</v>
      </c>
      <c r="B162" s="7">
        <v>658</v>
      </c>
    </row>
    <row r="163" spans="1:2" x14ac:dyDescent="0.25">
      <c r="A163" s="7" t="s">
        <v>677</v>
      </c>
      <c r="B163" s="7">
        <v>6</v>
      </c>
    </row>
    <row r="164" spans="1:2" x14ac:dyDescent="0.25">
      <c r="A164" s="7" t="s">
        <v>36</v>
      </c>
      <c r="B164" s="7">
        <v>328</v>
      </c>
    </row>
    <row r="165" spans="1:2" x14ac:dyDescent="0.25">
      <c r="A165" s="7" t="s">
        <v>221</v>
      </c>
      <c r="B165" s="7">
        <v>19</v>
      </c>
    </row>
    <row r="166" spans="1:2" x14ac:dyDescent="0.25">
      <c r="A166" s="7" t="s">
        <v>26</v>
      </c>
      <c r="B166" s="7">
        <v>400</v>
      </c>
    </row>
    <row r="167" spans="1:2" x14ac:dyDescent="0.25">
      <c r="A167" s="7" t="s">
        <v>132</v>
      </c>
      <c r="B167" s="7">
        <v>149</v>
      </c>
    </row>
    <row r="168" spans="1:2" x14ac:dyDescent="0.25">
      <c r="A168" s="7" t="s">
        <v>124</v>
      </c>
      <c r="B168" s="7">
        <v>163</v>
      </c>
    </row>
    <row r="169" spans="1:2" x14ac:dyDescent="0.25">
      <c r="A169" s="7" t="s">
        <v>48</v>
      </c>
      <c r="B169" s="7">
        <v>169</v>
      </c>
    </row>
    <row r="170" spans="1:2" x14ac:dyDescent="0.25">
      <c r="A170" s="7" t="s">
        <v>83</v>
      </c>
      <c r="B170" s="7">
        <v>86</v>
      </c>
    </row>
    <row r="171" spans="1:2" x14ac:dyDescent="0.25">
      <c r="A171" s="7" t="s">
        <v>167</v>
      </c>
      <c r="B171" s="7">
        <v>3</v>
      </c>
    </row>
    <row r="172" spans="1:2" x14ac:dyDescent="0.25">
      <c r="A172" s="7" t="s">
        <v>320</v>
      </c>
      <c r="B172" s="7">
        <v>730</v>
      </c>
    </row>
    <row r="173" spans="1:2" x14ac:dyDescent="0.25">
      <c r="A173" s="7" t="s">
        <v>409</v>
      </c>
      <c r="B173" s="7">
        <v>192</v>
      </c>
    </row>
    <row r="174" spans="1:2" x14ac:dyDescent="0.25">
      <c r="A174" s="7" t="s">
        <v>70</v>
      </c>
      <c r="B174" s="7">
        <v>185</v>
      </c>
    </row>
    <row r="175" spans="1:2" x14ac:dyDescent="0.25">
      <c r="A175" s="7" t="s">
        <v>29</v>
      </c>
      <c r="B175" s="7">
        <v>284</v>
      </c>
    </row>
    <row r="176" spans="1:2" x14ac:dyDescent="0.25">
      <c r="A176" s="7" t="s">
        <v>224</v>
      </c>
      <c r="B176" s="7">
        <v>27</v>
      </c>
    </row>
    <row r="177" spans="1:2" x14ac:dyDescent="0.25">
      <c r="A177" s="7" t="s">
        <v>664</v>
      </c>
      <c r="B177" s="7">
        <v>202</v>
      </c>
    </row>
    <row r="178" spans="1:2" x14ac:dyDescent="0.25">
      <c r="A178" s="7" t="s">
        <v>367</v>
      </c>
      <c r="B178" s="7">
        <v>421</v>
      </c>
    </row>
    <row r="179" spans="1:2" x14ac:dyDescent="0.25">
      <c r="A179" s="7" t="s">
        <v>230</v>
      </c>
      <c r="B179" s="7">
        <v>49</v>
      </c>
    </row>
    <row r="180" spans="1:2" x14ac:dyDescent="0.25">
      <c r="A180" s="7" t="s">
        <v>253</v>
      </c>
      <c r="B180" s="7">
        <v>15</v>
      </c>
    </row>
    <row r="181" spans="1:2" x14ac:dyDescent="0.25">
      <c r="A181" s="7" t="s">
        <v>216</v>
      </c>
      <c r="B181" s="7">
        <v>20</v>
      </c>
    </row>
    <row r="182" spans="1:2" x14ac:dyDescent="0.25">
      <c r="A182" s="7" t="s">
        <v>114</v>
      </c>
      <c r="B182" s="7">
        <v>180</v>
      </c>
    </row>
    <row r="183" spans="1:2" x14ac:dyDescent="0.25">
      <c r="A183" s="7" t="s">
        <v>653</v>
      </c>
      <c r="B183" s="7">
        <v>5</v>
      </c>
    </row>
    <row r="184" spans="1:2" x14ac:dyDescent="0.25">
      <c r="A184" s="7" t="s">
        <v>488</v>
      </c>
      <c r="B184" s="7">
        <v>8</v>
      </c>
    </row>
    <row r="185" spans="1:2" x14ac:dyDescent="0.25">
      <c r="A185" s="7" t="s">
        <v>117</v>
      </c>
      <c r="B185" s="7">
        <v>150</v>
      </c>
    </row>
    <row r="186" spans="1:2" x14ac:dyDescent="0.25">
      <c r="A186" s="7" t="s">
        <v>110</v>
      </c>
      <c r="B186" s="7">
        <v>49</v>
      </c>
    </row>
    <row r="187" spans="1:2" x14ac:dyDescent="0.25">
      <c r="A187" s="7" t="s">
        <v>218</v>
      </c>
      <c r="B187" s="7">
        <v>29</v>
      </c>
    </row>
    <row r="188" spans="1:2" x14ac:dyDescent="0.25">
      <c r="A188" s="7" t="s">
        <v>127</v>
      </c>
      <c r="B188" s="7">
        <v>132</v>
      </c>
    </row>
    <row r="189" spans="1:2" x14ac:dyDescent="0.25">
      <c r="A189" s="7" t="s">
        <v>407</v>
      </c>
      <c r="B189" s="7">
        <v>9</v>
      </c>
    </row>
    <row r="190" spans="1:2" x14ac:dyDescent="0.25">
      <c r="A190" s="7" t="s">
        <v>80</v>
      </c>
      <c r="B190" s="7">
        <v>220</v>
      </c>
    </row>
    <row r="191" spans="1:2" x14ac:dyDescent="0.25">
      <c r="A191" s="7" t="s">
        <v>333</v>
      </c>
      <c r="B191" s="7">
        <v>2</v>
      </c>
    </row>
    <row r="192" spans="1:2" x14ac:dyDescent="0.25">
      <c r="A192" s="7" t="s">
        <v>27</v>
      </c>
      <c r="B192" s="7">
        <v>370</v>
      </c>
    </row>
    <row r="193" spans="1:2" x14ac:dyDescent="0.25">
      <c r="A193" s="7" t="s">
        <v>645</v>
      </c>
      <c r="B193" s="7">
        <v>10</v>
      </c>
    </row>
    <row r="194" spans="1:2" x14ac:dyDescent="0.25">
      <c r="A194" s="7" t="s">
        <v>240</v>
      </c>
      <c r="B194" s="7">
        <v>3</v>
      </c>
    </row>
    <row r="195" spans="1:2" x14ac:dyDescent="0.25">
      <c r="A195" s="7" t="s">
        <v>128</v>
      </c>
      <c r="B195" s="7">
        <v>139</v>
      </c>
    </row>
    <row r="196" spans="1:2" x14ac:dyDescent="0.25">
      <c r="A196" s="7" t="s">
        <v>133</v>
      </c>
      <c r="B196" s="7">
        <v>158</v>
      </c>
    </row>
    <row r="197" spans="1:2" x14ac:dyDescent="0.25">
      <c r="A197" s="7" t="s">
        <v>106</v>
      </c>
      <c r="B197" s="7">
        <v>228</v>
      </c>
    </row>
    <row r="198" spans="1:2" x14ac:dyDescent="0.25">
      <c r="A198" s="7" t="s">
        <v>73</v>
      </c>
      <c r="B198" s="7">
        <v>188</v>
      </c>
    </row>
    <row r="199" spans="1:2" x14ac:dyDescent="0.25">
      <c r="A199" s="7" t="s">
        <v>376</v>
      </c>
      <c r="B199" s="7">
        <v>111</v>
      </c>
    </row>
    <row r="200" spans="1:2" x14ac:dyDescent="0.25">
      <c r="A200" s="7" t="s">
        <v>96</v>
      </c>
      <c r="B200" s="7">
        <v>189</v>
      </c>
    </row>
    <row r="201" spans="1:2" x14ac:dyDescent="0.25">
      <c r="A201" s="7" t="s">
        <v>199</v>
      </c>
      <c r="B201" s="7">
        <v>40</v>
      </c>
    </row>
    <row r="202" spans="1:2" x14ac:dyDescent="0.25">
      <c r="A202" s="7" t="s">
        <v>639</v>
      </c>
      <c r="B202" s="7">
        <v>7</v>
      </c>
    </row>
    <row r="203" spans="1:2" x14ac:dyDescent="0.25">
      <c r="A203" s="7" t="s">
        <v>113</v>
      </c>
      <c r="B203" s="7">
        <v>194</v>
      </c>
    </row>
    <row r="204" spans="1:2" x14ac:dyDescent="0.25">
      <c r="A204" s="7" t="s">
        <v>129</v>
      </c>
      <c r="B204" s="7">
        <v>93</v>
      </c>
    </row>
    <row r="205" spans="1:2" x14ac:dyDescent="0.25">
      <c r="A205" s="7" t="s">
        <v>197</v>
      </c>
      <c r="B205" s="7">
        <v>20</v>
      </c>
    </row>
    <row r="206" spans="1:2" x14ac:dyDescent="0.25">
      <c r="A206" s="7" t="s">
        <v>164</v>
      </c>
      <c r="B206" s="7">
        <v>66</v>
      </c>
    </row>
    <row r="207" spans="1:2" x14ac:dyDescent="0.25">
      <c r="A207" s="7" t="s">
        <v>89</v>
      </c>
      <c r="B207" s="7">
        <v>211</v>
      </c>
    </row>
    <row r="208" spans="1:2" x14ac:dyDescent="0.25">
      <c r="A208" s="7" t="s">
        <v>50</v>
      </c>
      <c r="B208" s="7">
        <v>331</v>
      </c>
    </row>
    <row r="209" spans="1:2" x14ac:dyDescent="0.25">
      <c r="A209" s="7" t="s">
        <v>309</v>
      </c>
      <c r="B209" s="7">
        <v>62</v>
      </c>
    </row>
    <row r="210" spans="1:2" x14ac:dyDescent="0.25">
      <c r="A210" s="7" t="s">
        <v>258</v>
      </c>
      <c r="B210" s="7">
        <v>10</v>
      </c>
    </row>
    <row r="211" spans="1:2" x14ac:dyDescent="0.25">
      <c r="A211" s="7" t="s">
        <v>192</v>
      </c>
      <c r="B211" s="7">
        <v>33</v>
      </c>
    </row>
    <row r="212" spans="1:2" x14ac:dyDescent="0.25">
      <c r="A212" s="7" t="s">
        <v>256</v>
      </c>
      <c r="B212" s="7">
        <v>10</v>
      </c>
    </row>
    <row r="213" spans="1:2" x14ac:dyDescent="0.25">
      <c r="A213" s="7" t="s">
        <v>168</v>
      </c>
      <c r="B213" s="7">
        <v>150</v>
      </c>
    </row>
    <row r="214" spans="1:2" x14ac:dyDescent="0.25">
      <c r="A214" s="7" t="s">
        <v>280</v>
      </c>
      <c r="B214" s="7">
        <v>166</v>
      </c>
    </row>
    <row r="215" spans="1:2" x14ac:dyDescent="0.25">
      <c r="A215" s="7" t="s">
        <v>183</v>
      </c>
      <c r="B215" s="7">
        <v>52</v>
      </c>
    </row>
    <row r="216" spans="1:2" x14ac:dyDescent="0.25">
      <c r="A216" s="7" t="s">
        <v>159</v>
      </c>
      <c r="B216" s="7">
        <v>14</v>
      </c>
    </row>
    <row r="217" spans="1:2" x14ac:dyDescent="0.25">
      <c r="A217" s="7" t="s">
        <v>136</v>
      </c>
      <c r="B217" s="7">
        <v>180</v>
      </c>
    </row>
    <row r="218" spans="1:2" x14ac:dyDescent="0.25">
      <c r="A218" s="7" t="s">
        <v>300</v>
      </c>
      <c r="B218" s="7">
        <v>141</v>
      </c>
    </row>
    <row r="219" spans="1:2" x14ac:dyDescent="0.25">
      <c r="A219" s="7" t="s">
        <v>210</v>
      </c>
      <c r="B219" s="7">
        <v>44</v>
      </c>
    </row>
    <row r="220" spans="1:2" x14ac:dyDescent="0.25">
      <c r="A220" s="7" t="s">
        <v>489</v>
      </c>
      <c r="B220" s="7">
        <v>10</v>
      </c>
    </row>
    <row r="221" spans="1:2" x14ac:dyDescent="0.25">
      <c r="A221" s="7" t="s">
        <v>406</v>
      </c>
      <c r="B221" s="7">
        <v>580</v>
      </c>
    </row>
    <row r="222" spans="1:2" x14ac:dyDescent="0.25">
      <c r="A222" s="7" t="s">
        <v>141</v>
      </c>
      <c r="B222" s="7">
        <v>80</v>
      </c>
    </row>
    <row r="223" spans="1:2" x14ac:dyDescent="0.25">
      <c r="A223" s="7" t="s">
        <v>350</v>
      </c>
      <c r="B223" s="7">
        <v>210</v>
      </c>
    </row>
    <row r="224" spans="1:2" x14ac:dyDescent="0.25">
      <c r="A224" s="7" t="s">
        <v>115</v>
      </c>
      <c r="B224" s="7">
        <v>50</v>
      </c>
    </row>
    <row r="225" spans="1:2" x14ac:dyDescent="0.25">
      <c r="A225" s="7" t="s">
        <v>109</v>
      </c>
      <c r="B225" s="7">
        <v>114</v>
      </c>
    </row>
    <row r="226" spans="1:2" x14ac:dyDescent="0.25">
      <c r="A226" s="7" t="s">
        <v>182</v>
      </c>
      <c r="B226" s="7">
        <v>25</v>
      </c>
    </row>
    <row r="227" spans="1:2" x14ac:dyDescent="0.25">
      <c r="A227" s="7" t="s">
        <v>19</v>
      </c>
      <c r="B227" s="7">
        <v>164</v>
      </c>
    </row>
    <row r="228" spans="1:2" x14ac:dyDescent="0.25">
      <c r="A228" s="7" t="s">
        <v>56</v>
      </c>
      <c r="B228" s="7">
        <v>139</v>
      </c>
    </row>
    <row r="229" spans="1:2" x14ac:dyDescent="0.25">
      <c r="A229" s="7" t="s">
        <v>52</v>
      </c>
      <c r="B229" s="7">
        <v>165</v>
      </c>
    </row>
    <row r="230" spans="1:2" x14ac:dyDescent="0.25">
      <c r="A230" s="7" t="s">
        <v>20</v>
      </c>
      <c r="B230" s="7">
        <v>179</v>
      </c>
    </row>
    <row r="231" spans="1:2" x14ac:dyDescent="0.25">
      <c r="A231" s="7" t="s">
        <v>33</v>
      </c>
      <c r="B231" s="7">
        <v>291</v>
      </c>
    </row>
    <row r="232" spans="1:2" x14ac:dyDescent="0.25">
      <c r="A232" s="7" t="s">
        <v>55</v>
      </c>
      <c r="B232" s="7">
        <v>259</v>
      </c>
    </row>
    <row r="233" spans="1:2" x14ac:dyDescent="0.25">
      <c r="A233" s="7" t="s">
        <v>490</v>
      </c>
      <c r="B233" s="7">
        <v>38</v>
      </c>
    </row>
    <row r="234" spans="1:2" x14ac:dyDescent="0.25">
      <c r="A234" s="7" t="s">
        <v>145</v>
      </c>
      <c r="B234" s="7">
        <v>68</v>
      </c>
    </row>
    <row r="235" spans="1:2" x14ac:dyDescent="0.25">
      <c r="A235" s="7" t="s">
        <v>143</v>
      </c>
      <c r="B235" s="7">
        <v>75</v>
      </c>
    </row>
    <row r="236" spans="1:2" x14ac:dyDescent="0.25">
      <c r="A236" s="7" t="s">
        <v>384</v>
      </c>
      <c r="B236" s="7">
        <v>47</v>
      </c>
    </row>
    <row r="237" spans="1:2" x14ac:dyDescent="0.25">
      <c r="A237" s="7" t="s">
        <v>69</v>
      </c>
      <c r="B237" s="7">
        <v>194</v>
      </c>
    </row>
    <row r="238" spans="1:2" x14ac:dyDescent="0.25">
      <c r="A238" s="7" t="s">
        <v>638</v>
      </c>
      <c r="B238" s="7">
        <v>140</v>
      </c>
    </row>
    <row r="239" spans="1:2" x14ac:dyDescent="0.25">
      <c r="A239" s="7" t="s">
        <v>405</v>
      </c>
      <c r="B239" s="7">
        <v>2355</v>
      </c>
    </row>
    <row r="240" spans="1:2" x14ac:dyDescent="0.25">
      <c r="A240" s="7" t="s">
        <v>293</v>
      </c>
      <c r="B240" s="7">
        <v>9</v>
      </c>
    </row>
    <row r="241" spans="1:2" x14ac:dyDescent="0.25">
      <c r="A241" s="7" t="s">
        <v>635</v>
      </c>
      <c r="B241" s="7">
        <v>20</v>
      </c>
    </row>
    <row r="242" spans="1:2" x14ac:dyDescent="0.25">
      <c r="A242" s="7" t="s">
        <v>102</v>
      </c>
      <c r="B242" s="7">
        <v>120</v>
      </c>
    </row>
    <row r="243" spans="1:2" x14ac:dyDescent="0.25">
      <c r="A243" s="7" t="s">
        <v>54</v>
      </c>
      <c r="B243" s="7">
        <v>115</v>
      </c>
    </row>
    <row r="244" spans="1:2" x14ac:dyDescent="0.25">
      <c r="A244" s="7" t="s">
        <v>263</v>
      </c>
      <c r="B244" s="7">
        <v>8</v>
      </c>
    </row>
    <row r="245" spans="1:2" x14ac:dyDescent="0.25">
      <c r="A245" s="7" t="s">
        <v>620</v>
      </c>
      <c r="B245" s="7">
        <v>10</v>
      </c>
    </row>
    <row r="246" spans="1:2" x14ac:dyDescent="0.25">
      <c r="A246" s="7" t="s">
        <v>213</v>
      </c>
      <c r="B246" s="7">
        <v>53</v>
      </c>
    </row>
    <row r="247" spans="1:2" x14ac:dyDescent="0.25">
      <c r="A247" s="7" t="s">
        <v>123</v>
      </c>
      <c r="B247" s="7">
        <v>156</v>
      </c>
    </row>
    <row r="248" spans="1:2" x14ac:dyDescent="0.25">
      <c r="A248" s="7" t="s">
        <v>491</v>
      </c>
      <c r="B248" s="7">
        <v>4</v>
      </c>
    </row>
    <row r="249" spans="1:2" x14ac:dyDescent="0.25">
      <c r="A249" s="7" t="s">
        <v>276</v>
      </c>
      <c r="B249" s="7">
        <v>16</v>
      </c>
    </row>
    <row r="250" spans="1:2" x14ac:dyDescent="0.25">
      <c r="A250" s="7" t="s">
        <v>613</v>
      </c>
      <c r="B250" s="7">
        <v>10</v>
      </c>
    </row>
    <row r="251" spans="1:2" x14ac:dyDescent="0.25">
      <c r="A251" s="7" t="s">
        <v>610</v>
      </c>
      <c r="B251" s="7">
        <v>127</v>
      </c>
    </row>
    <row r="252" spans="1:2" x14ac:dyDescent="0.25">
      <c r="A252" s="7" t="s">
        <v>91</v>
      </c>
      <c r="B252" s="7">
        <v>239</v>
      </c>
    </row>
    <row r="253" spans="1:2" x14ac:dyDescent="0.25">
      <c r="A253" s="7" t="s">
        <v>249</v>
      </c>
      <c r="B253" s="7">
        <v>5</v>
      </c>
    </row>
    <row r="254" spans="1:2" x14ac:dyDescent="0.25">
      <c r="A254" s="7" t="s">
        <v>57</v>
      </c>
      <c r="B254" s="7">
        <v>270</v>
      </c>
    </row>
    <row r="255" spans="1:2" x14ac:dyDescent="0.25">
      <c r="A255" s="7" t="s">
        <v>30</v>
      </c>
      <c r="B255" s="7">
        <v>272</v>
      </c>
    </row>
    <row r="256" spans="1:2" x14ac:dyDescent="0.25">
      <c r="A256" s="7" t="s">
        <v>207</v>
      </c>
      <c r="B256" s="7">
        <v>5</v>
      </c>
    </row>
    <row r="257" spans="1:2" x14ac:dyDescent="0.25">
      <c r="A257" s="7" t="s">
        <v>191</v>
      </c>
      <c r="B257" s="7">
        <v>20</v>
      </c>
    </row>
    <row r="258" spans="1:2" x14ac:dyDescent="0.25">
      <c r="A258" s="7" t="s">
        <v>492</v>
      </c>
      <c r="B258" s="7">
        <v>27</v>
      </c>
    </row>
    <row r="259" spans="1:2" x14ac:dyDescent="0.25">
      <c r="A259" s="7" t="s">
        <v>231</v>
      </c>
      <c r="B259" s="7">
        <v>9</v>
      </c>
    </row>
    <row r="260" spans="1:2" x14ac:dyDescent="0.25">
      <c r="A260" s="7" t="s">
        <v>87</v>
      </c>
      <c r="B260" s="7">
        <v>239</v>
      </c>
    </row>
    <row r="261" spans="1:2" x14ac:dyDescent="0.25">
      <c r="A261" s="7" t="s">
        <v>243</v>
      </c>
      <c r="B261" s="7">
        <v>4</v>
      </c>
    </row>
    <row r="262" spans="1:2" x14ac:dyDescent="0.25">
      <c r="A262" s="7" t="s">
        <v>95</v>
      </c>
      <c r="B262" s="7">
        <v>1</v>
      </c>
    </row>
    <row r="263" spans="1:2" x14ac:dyDescent="0.25">
      <c r="A263" s="7" t="s">
        <v>44</v>
      </c>
      <c r="B263" s="7">
        <v>210</v>
      </c>
    </row>
    <row r="264" spans="1:2" x14ac:dyDescent="0.25">
      <c r="A264" s="7" t="s">
        <v>135</v>
      </c>
      <c r="B264" s="7">
        <v>155</v>
      </c>
    </row>
    <row r="265" spans="1:2" x14ac:dyDescent="0.25">
      <c r="A265" s="7" t="s">
        <v>257</v>
      </c>
      <c r="B265" s="7">
        <v>1232</v>
      </c>
    </row>
    <row r="266" spans="1:2" x14ac:dyDescent="0.25">
      <c r="A266" s="7" t="s">
        <v>209</v>
      </c>
      <c r="B266" s="7">
        <v>9</v>
      </c>
    </row>
    <row r="267" spans="1:2" x14ac:dyDescent="0.25">
      <c r="A267" s="7" t="s">
        <v>186</v>
      </c>
      <c r="B267" s="7">
        <v>26</v>
      </c>
    </row>
    <row r="268" spans="1:2" x14ac:dyDescent="0.25">
      <c r="A268" s="7" t="s">
        <v>603</v>
      </c>
      <c r="B268" s="7">
        <v>11</v>
      </c>
    </row>
    <row r="269" spans="1:2" x14ac:dyDescent="0.25">
      <c r="A269" s="7" t="s">
        <v>463</v>
      </c>
      <c r="B269" s="7">
        <v>162</v>
      </c>
    </row>
    <row r="270" spans="1:2" x14ac:dyDescent="0.25">
      <c r="A270" s="7" t="s">
        <v>284</v>
      </c>
      <c r="B270" s="7">
        <v>3</v>
      </c>
    </row>
    <row r="271" spans="1:2" x14ac:dyDescent="0.25">
      <c r="A271" s="7" t="s">
        <v>306</v>
      </c>
      <c r="B271" s="7">
        <v>2887</v>
      </c>
    </row>
    <row r="272" spans="1:2" x14ac:dyDescent="0.25">
      <c r="A272" s="7" t="s">
        <v>302</v>
      </c>
      <c r="B272" s="7">
        <v>83</v>
      </c>
    </row>
    <row r="273" spans="1:2" x14ac:dyDescent="0.25">
      <c r="A273" s="7" t="s">
        <v>229</v>
      </c>
      <c r="B273" s="7">
        <v>21</v>
      </c>
    </row>
    <row r="274" spans="1:2" x14ac:dyDescent="0.25">
      <c r="A274" s="7" t="s">
        <v>377</v>
      </c>
      <c r="B274" s="7">
        <v>190</v>
      </c>
    </row>
    <row r="275" spans="1:2" x14ac:dyDescent="0.25">
      <c r="A275" s="7" t="s">
        <v>493</v>
      </c>
      <c r="B275" s="7">
        <v>840</v>
      </c>
    </row>
    <row r="276" spans="1:2" x14ac:dyDescent="0.25">
      <c r="A276" s="7" t="s">
        <v>188</v>
      </c>
      <c r="B276" s="7">
        <v>1456</v>
      </c>
    </row>
    <row r="277" spans="1:2" x14ac:dyDescent="0.25">
      <c r="A277" s="7" t="s">
        <v>465</v>
      </c>
      <c r="B277" s="7">
        <v>175</v>
      </c>
    </row>
    <row r="278" spans="1:2" x14ac:dyDescent="0.25">
      <c r="A278" s="7" t="s">
        <v>600</v>
      </c>
      <c r="B278" s="7">
        <v>10</v>
      </c>
    </row>
    <row r="279" spans="1:2" x14ac:dyDescent="0.25">
      <c r="A279" s="7" t="s">
        <v>403</v>
      </c>
      <c r="B279" s="7">
        <v>10</v>
      </c>
    </row>
    <row r="280" spans="1:2" x14ac:dyDescent="0.25">
      <c r="A280" s="7" t="s">
        <v>264</v>
      </c>
      <c r="B280" s="7">
        <v>10</v>
      </c>
    </row>
    <row r="281" spans="1:2" x14ac:dyDescent="0.25">
      <c r="A281" s="7" t="s">
        <v>74</v>
      </c>
      <c r="B281" s="7">
        <v>177</v>
      </c>
    </row>
    <row r="282" spans="1:2" x14ac:dyDescent="0.25">
      <c r="A282" s="7" t="s">
        <v>98</v>
      </c>
      <c r="B282" s="7">
        <v>63</v>
      </c>
    </row>
    <row r="283" spans="1:2" x14ac:dyDescent="0.25">
      <c r="A283" s="7" t="s">
        <v>235</v>
      </c>
      <c r="B283" s="7">
        <v>1</v>
      </c>
    </row>
    <row r="284" spans="1:2" x14ac:dyDescent="0.25">
      <c r="A284" s="7" t="s">
        <v>60</v>
      </c>
      <c r="B284" s="7">
        <v>246</v>
      </c>
    </row>
    <row r="285" spans="1:2" x14ac:dyDescent="0.25">
      <c r="A285" s="7" t="s">
        <v>84</v>
      </c>
      <c r="B285" s="7">
        <v>139</v>
      </c>
    </row>
    <row r="286" spans="1:2" x14ac:dyDescent="0.25">
      <c r="A286" s="7" t="s">
        <v>378</v>
      </c>
      <c r="B286" s="7">
        <v>18</v>
      </c>
    </row>
    <row r="287" spans="1:2" x14ac:dyDescent="0.25">
      <c r="A287" s="7" t="s">
        <v>494</v>
      </c>
      <c r="B287" s="7">
        <v>55</v>
      </c>
    </row>
    <row r="288" spans="1:2" x14ac:dyDescent="0.25">
      <c r="A288" s="7" t="s">
        <v>379</v>
      </c>
      <c r="B288" s="7">
        <v>568</v>
      </c>
    </row>
    <row r="289" spans="1:2" x14ac:dyDescent="0.25">
      <c r="A289" s="7" t="s">
        <v>47</v>
      </c>
      <c r="B289" s="7">
        <v>247</v>
      </c>
    </row>
    <row r="290" spans="1:2" x14ac:dyDescent="0.25">
      <c r="A290" s="7" t="s">
        <v>62</v>
      </c>
      <c r="B290" s="7">
        <v>236</v>
      </c>
    </row>
    <row r="291" spans="1:2" x14ac:dyDescent="0.25">
      <c r="A291" s="7" t="s">
        <v>434</v>
      </c>
      <c r="B291" s="7">
        <v>10</v>
      </c>
    </row>
    <row r="292" spans="1:2" x14ac:dyDescent="0.25">
      <c r="A292" s="7" t="s">
        <v>63</v>
      </c>
      <c r="B292" s="7">
        <v>363</v>
      </c>
    </row>
    <row r="293" spans="1:2" x14ac:dyDescent="0.25">
      <c r="A293" s="7" t="s">
        <v>76</v>
      </c>
      <c r="B293" s="7">
        <v>239</v>
      </c>
    </row>
    <row r="294" spans="1:2" x14ac:dyDescent="0.25">
      <c r="A294" s="7" t="s">
        <v>275</v>
      </c>
      <c r="B294" s="7">
        <v>17</v>
      </c>
    </row>
    <row r="295" spans="1:2" x14ac:dyDescent="0.25">
      <c r="A295" s="7" t="s">
        <v>101</v>
      </c>
      <c r="B295" s="7">
        <v>187</v>
      </c>
    </row>
    <row r="296" spans="1:2" x14ac:dyDescent="0.25">
      <c r="A296" s="7" t="s">
        <v>380</v>
      </c>
      <c r="B296" s="7">
        <v>73</v>
      </c>
    </row>
    <row r="297" spans="1:2" x14ac:dyDescent="0.25">
      <c r="A297" s="7" t="s">
        <v>220</v>
      </c>
      <c r="B297" s="7">
        <v>33</v>
      </c>
    </row>
    <row r="298" spans="1:2" x14ac:dyDescent="0.25">
      <c r="A298" s="7" t="s">
        <v>315</v>
      </c>
      <c r="B298" s="7">
        <v>49</v>
      </c>
    </row>
    <row r="299" spans="1:2" x14ac:dyDescent="0.25">
      <c r="A299" s="7" t="s">
        <v>589</v>
      </c>
      <c r="B299" s="7">
        <v>4</v>
      </c>
    </row>
    <row r="300" spans="1:2" x14ac:dyDescent="0.25">
      <c r="A300" s="7" t="s">
        <v>413</v>
      </c>
      <c r="B300" s="7">
        <v>1612</v>
      </c>
    </row>
    <row r="301" spans="1:2" x14ac:dyDescent="0.25">
      <c r="A301" s="7" t="s">
        <v>130</v>
      </c>
      <c r="B301" s="7">
        <v>141</v>
      </c>
    </row>
    <row r="302" spans="1:2" x14ac:dyDescent="0.25">
      <c r="A302" s="7" t="s">
        <v>99</v>
      </c>
      <c r="B302" s="7">
        <v>54</v>
      </c>
    </row>
    <row r="303" spans="1:2" x14ac:dyDescent="0.25">
      <c r="A303" s="7" t="s">
        <v>328</v>
      </c>
      <c r="B303" s="7">
        <v>1550</v>
      </c>
    </row>
    <row r="304" spans="1:2" x14ac:dyDescent="0.25">
      <c r="A304" s="7" t="s">
        <v>296</v>
      </c>
      <c r="B304" s="7">
        <v>53</v>
      </c>
    </row>
    <row r="305" spans="1:2" x14ac:dyDescent="0.25">
      <c r="A305" s="7" t="s">
        <v>385</v>
      </c>
      <c r="B305" s="7">
        <v>29</v>
      </c>
    </row>
    <row r="306" spans="1:2" x14ac:dyDescent="0.25">
      <c r="A306" s="7" t="s">
        <v>571</v>
      </c>
      <c r="B306" s="7">
        <v>10</v>
      </c>
    </row>
    <row r="307" spans="1:2" x14ac:dyDescent="0.25">
      <c r="A307" s="7" t="s">
        <v>272</v>
      </c>
      <c r="B307" s="7">
        <v>123</v>
      </c>
    </row>
    <row r="308" spans="1:2" x14ac:dyDescent="0.25">
      <c r="A308" s="7" t="s">
        <v>559</v>
      </c>
      <c r="B308" s="7">
        <v>71</v>
      </c>
    </row>
    <row r="309" spans="1:2" x14ac:dyDescent="0.25">
      <c r="A309" s="7" t="s">
        <v>201</v>
      </c>
      <c r="B309" s="7">
        <v>24</v>
      </c>
    </row>
    <row r="310" spans="1:2" x14ac:dyDescent="0.25">
      <c r="A310" s="7" t="s">
        <v>325</v>
      </c>
      <c r="B310" s="7">
        <v>40</v>
      </c>
    </row>
    <row r="311" spans="1:2" x14ac:dyDescent="0.25">
      <c r="A311" s="7" t="s">
        <v>555</v>
      </c>
      <c r="B311" s="7">
        <v>10</v>
      </c>
    </row>
    <row r="312" spans="1:2" x14ac:dyDescent="0.25">
      <c r="A312" s="7" t="s">
        <v>64</v>
      </c>
      <c r="B312" s="7">
        <v>262</v>
      </c>
    </row>
    <row r="313" spans="1:2" x14ac:dyDescent="0.25">
      <c r="A313" s="7" t="s">
        <v>301</v>
      </c>
      <c r="B313" s="7">
        <v>5</v>
      </c>
    </row>
    <row r="314" spans="1:2" x14ac:dyDescent="0.25">
      <c r="A314" s="7" t="s">
        <v>551</v>
      </c>
      <c r="B314" s="7">
        <v>9</v>
      </c>
    </row>
    <row r="315" spans="1:2" x14ac:dyDescent="0.25">
      <c r="A315" s="7" t="s">
        <v>226</v>
      </c>
      <c r="B315" s="7">
        <v>39</v>
      </c>
    </row>
    <row r="316" spans="1:2" x14ac:dyDescent="0.25">
      <c r="A316" s="7" t="s">
        <v>497</v>
      </c>
      <c r="B316" s="7">
        <v>9</v>
      </c>
    </row>
    <row r="317" spans="1:2" x14ac:dyDescent="0.25">
      <c r="A317" s="7" t="s">
        <v>451</v>
      </c>
      <c r="B317" s="7">
        <v>40</v>
      </c>
    </row>
    <row r="318" spans="1:2" x14ac:dyDescent="0.25">
      <c r="A318" s="7" t="s">
        <v>327</v>
      </c>
      <c r="B318" s="7">
        <v>52</v>
      </c>
    </row>
    <row r="319" spans="1:2" x14ac:dyDescent="0.25">
      <c r="A319" s="7" t="s">
        <v>545</v>
      </c>
      <c r="B319" s="7">
        <v>18</v>
      </c>
    </row>
    <row r="320" spans="1:2" x14ac:dyDescent="0.25">
      <c r="A320" s="7" t="s">
        <v>742</v>
      </c>
      <c r="B320" s="7">
        <v>5</v>
      </c>
    </row>
    <row r="321" spans="1:2" x14ac:dyDescent="0.25">
      <c r="A321" s="7" t="s">
        <v>246</v>
      </c>
      <c r="B321" s="7">
        <v>797</v>
      </c>
    </row>
    <row r="322" spans="1:2" x14ac:dyDescent="0.25">
      <c r="A322" s="7" t="s">
        <v>457</v>
      </c>
      <c r="B322" s="7">
        <v>32</v>
      </c>
    </row>
    <row r="323" spans="1:2" x14ac:dyDescent="0.25">
      <c r="A323" s="7" t="s">
        <v>740</v>
      </c>
      <c r="B323" s="7">
        <v>10</v>
      </c>
    </row>
    <row r="324" spans="1:2" x14ac:dyDescent="0.25">
      <c r="A324" s="7" t="s">
        <v>459</v>
      </c>
      <c r="B324" s="7">
        <v>14</v>
      </c>
    </row>
    <row r="325" spans="1:2" x14ac:dyDescent="0.25">
      <c r="A325" s="7" t="s">
        <v>278</v>
      </c>
      <c r="B325" s="7">
        <v>2</v>
      </c>
    </row>
    <row r="326" spans="1:2" x14ac:dyDescent="0.25">
      <c r="A326" s="7" t="s">
        <v>732</v>
      </c>
      <c r="B326" s="7">
        <v>45</v>
      </c>
    </row>
    <row r="327" spans="1:2" x14ac:dyDescent="0.25">
      <c r="A327" s="7" t="s">
        <v>730</v>
      </c>
      <c r="B327" s="7">
        <v>10</v>
      </c>
    </row>
    <row r="328" spans="1:2" x14ac:dyDescent="0.25">
      <c r="A328" s="7" t="s">
        <v>728</v>
      </c>
      <c r="B328" s="7">
        <v>10</v>
      </c>
    </row>
    <row r="329" spans="1:2" x14ac:dyDescent="0.25">
      <c r="A329" s="7" t="s">
        <v>248</v>
      </c>
      <c r="B329" s="7">
        <v>24</v>
      </c>
    </row>
    <row r="330" spans="1:2" x14ac:dyDescent="0.25">
      <c r="A330" s="7" t="s">
        <v>318</v>
      </c>
      <c r="B330" s="7">
        <v>112</v>
      </c>
    </row>
    <row r="331" spans="1:2" x14ac:dyDescent="0.25">
      <c r="A331" s="7" t="s">
        <v>458</v>
      </c>
      <c r="B331" s="7">
        <v>30</v>
      </c>
    </row>
    <row r="332" spans="1:2" x14ac:dyDescent="0.25">
      <c r="A332" s="7" t="s">
        <v>369</v>
      </c>
      <c r="B332" s="7">
        <v>23</v>
      </c>
    </row>
    <row r="333" spans="1:2" x14ac:dyDescent="0.25">
      <c r="A333" s="7" t="s">
        <v>725</v>
      </c>
      <c r="B333" s="7">
        <v>3</v>
      </c>
    </row>
    <row r="334" spans="1:2" x14ac:dyDescent="0.25">
      <c r="A334" s="7" t="s">
        <v>722</v>
      </c>
      <c r="B334" s="7">
        <v>7</v>
      </c>
    </row>
    <row r="335" spans="1:2" x14ac:dyDescent="0.25">
      <c r="A335" s="7" t="s">
        <v>453</v>
      </c>
      <c r="B335" s="7">
        <v>5</v>
      </c>
    </row>
    <row r="336" spans="1:2" x14ac:dyDescent="0.25">
      <c r="A336" s="7" t="s">
        <v>311</v>
      </c>
      <c r="B336" s="7">
        <v>392</v>
      </c>
    </row>
    <row r="337" spans="1:2" x14ac:dyDescent="0.25">
      <c r="A337" s="7" t="s">
        <v>721</v>
      </c>
      <c r="B337" s="7">
        <v>1</v>
      </c>
    </row>
    <row r="338" spans="1:2" x14ac:dyDescent="0.25">
      <c r="A338" s="7" t="s">
        <v>420</v>
      </c>
      <c r="B338" s="7">
        <v>4</v>
      </c>
    </row>
    <row r="339" spans="1:2" x14ac:dyDescent="0.25">
      <c r="A339" s="7" t="s">
        <v>269</v>
      </c>
      <c r="B339" s="7">
        <v>640</v>
      </c>
    </row>
    <row r="340" spans="1:2" x14ac:dyDescent="0.25">
      <c r="A340" s="7" t="s">
        <v>500</v>
      </c>
      <c r="B340" s="7">
        <v>4</v>
      </c>
    </row>
    <row r="341" spans="1:2" x14ac:dyDescent="0.25">
      <c r="A341" s="7" t="s">
        <v>449</v>
      </c>
      <c r="B341" s="7">
        <v>4</v>
      </c>
    </row>
    <row r="342" spans="1:2" x14ac:dyDescent="0.25">
      <c r="A342" s="7" t="s">
        <v>501</v>
      </c>
      <c r="B342" s="7">
        <v>15</v>
      </c>
    </row>
    <row r="343" spans="1:2" x14ac:dyDescent="0.25">
      <c r="A343" s="7" t="s">
        <v>225</v>
      </c>
      <c r="B343" s="7">
        <v>10</v>
      </c>
    </row>
    <row r="344" spans="1:2" x14ac:dyDescent="0.25">
      <c r="A344" s="7" t="s">
        <v>371</v>
      </c>
      <c r="B344" s="7">
        <v>65</v>
      </c>
    </row>
    <row r="345" spans="1:2" x14ac:dyDescent="0.25">
      <c r="A345" s="7" t="s">
        <v>372</v>
      </c>
      <c r="B345" s="7">
        <v>2</v>
      </c>
    </row>
    <row r="346" spans="1:2" x14ac:dyDescent="0.25">
      <c r="A346" s="7" t="s">
        <v>440</v>
      </c>
      <c r="B346" s="7">
        <v>49</v>
      </c>
    </row>
    <row r="347" spans="1:2" x14ac:dyDescent="0.25">
      <c r="A347" s="7" t="s">
        <v>144</v>
      </c>
      <c r="B347" s="7">
        <v>99</v>
      </c>
    </row>
    <row r="348" spans="1:2" x14ac:dyDescent="0.25">
      <c r="A348" s="7" t="s">
        <v>704</v>
      </c>
      <c r="B348" s="7">
        <v>5</v>
      </c>
    </row>
    <row r="349" spans="1:2" x14ac:dyDescent="0.25">
      <c r="A349" s="7" t="s">
        <v>706</v>
      </c>
      <c r="B349" s="7">
        <v>16</v>
      </c>
    </row>
    <row r="350" spans="1:2" x14ac:dyDescent="0.25">
      <c r="A350" s="7" t="s">
        <v>707</v>
      </c>
      <c r="B350" s="7">
        <v>3</v>
      </c>
    </row>
    <row r="351" spans="1:2" x14ac:dyDescent="0.25">
      <c r="A351" s="7" t="s">
        <v>373</v>
      </c>
      <c r="B351" s="7">
        <v>29</v>
      </c>
    </row>
    <row r="352" spans="1:2" x14ac:dyDescent="0.25">
      <c r="A352" s="7" t="s">
        <v>709</v>
      </c>
      <c r="B352" s="7">
        <v>5</v>
      </c>
    </row>
    <row r="353" spans="1:2" x14ac:dyDescent="0.25">
      <c r="A353" s="7" t="s">
        <v>504</v>
      </c>
      <c r="B353" s="7">
        <v>10</v>
      </c>
    </row>
    <row r="354" spans="1:2" x14ac:dyDescent="0.25">
      <c r="A354" s="7" t="s">
        <v>396</v>
      </c>
      <c r="B354" s="7">
        <v>8</v>
      </c>
    </row>
    <row r="355" spans="1:2" x14ac:dyDescent="0.25">
      <c r="A355" s="7" t="s">
        <v>713</v>
      </c>
      <c r="B355" s="7">
        <v>18</v>
      </c>
    </row>
    <row r="356" spans="1:2" x14ac:dyDescent="0.25">
      <c r="A356" s="7" t="s">
        <v>715</v>
      </c>
      <c r="B356" s="7">
        <v>2</v>
      </c>
    </row>
    <row r="357" spans="1:2" x14ac:dyDescent="0.25">
      <c r="A357" s="7" t="s">
        <v>716</v>
      </c>
      <c r="B357" s="7">
        <v>3</v>
      </c>
    </row>
    <row r="358" spans="1:2" x14ac:dyDescent="0.25">
      <c r="A358" s="7" t="s">
        <v>282</v>
      </c>
      <c r="B358" s="7">
        <v>42</v>
      </c>
    </row>
    <row r="359" spans="1:2" x14ac:dyDescent="0.25">
      <c r="A359" s="7" t="s">
        <v>294</v>
      </c>
      <c r="B359" s="7">
        <v>76</v>
      </c>
    </row>
    <row r="360" spans="1:2" x14ac:dyDescent="0.25">
      <c r="A360" s="7" t="s">
        <v>450</v>
      </c>
      <c r="B360" s="7">
        <v>1</v>
      </c>
    </row>
    <row r="361" spans="1:2" x14ac:dyDescent="0.25">
      <c r="A361" s="7" t="s">
        <v>505</v>
      </c>
      <c r="B361" s="7">
        <v>9</v>
      </c>
    </row>
    <row r="362" spans="1:2" x14ac:dyDescent="0.25">
      <c r="A362" s="7" t="s">
        <v>370</v>
      </c>
      <c r="B362" s="7">
        <v>1</v>
      </c>
    </row>
    <row r="363" spans="1:2" x14ac:dyDescent="0.25">
      <c r="A363" s="7" t="s">
        <v>244</v>
      </c>
      <c r="B363" s="7">
        <v>918</v>
      </c>
    </row>
    <row r="364" spans="1:2" x14ac:dyDescent="0.25">
      <c r="A364" s="7" t="s">
        <v>112</v>
      </c>
      <c r="B364" s="7">
        <v>114</v>
      </c>
    </row>
    <row r="365" spans="1:2" x14ac:dyDescent="0.25">
      <c r="A365" s="7" t="s">
        <v>390</v>
      </c>
      <c r="B365" s="7">
        <v>2</v>
      </c>
    </row>
    <row r="366" spans="1:2" x14ac:dyDescent="0.25">
      <c r="A366" s="7" t="s">
        <v>726</v>
      </c>
      <c r="B366" s="7">
        <v>10</v>
      </c>
    </row>
    <row r="367" spans="1:2" x14ac:dyDescent="0.25">
      <c r="A367" s="7" t="s">
        <v>368</v>
      </c>
      <c r="B367" s="7">
        <v>74</v>
      </c>
    </row>
    <row r="368" spans="1:2" x14ac:dyDescent="0.25">
      <c r="A368" s="7" t="s">
        <v>351</v>
      </c>
      <c r="B368" s="7">
        <v>55</v>
      </c>
    </row>
    <row r="369" spans="1:2" x14ac:dyDescent="0.25">
      <c r="A369" s="7" t="s">
        <v>416</v>
      </c>
      <c r="B369" s="7">
        <v>20</v>
      </c>
    </row>
    <row r="370" spans="1:2" x14ac:dyDescent="0.25">
      <c r="A370" s="7" t="s">
        <v>731</v>
      </c>
      <c r="B370" s="7">
        <v>1</v>
      </c>
    </row>
    <row r="371" spans="1:2" x14ac:dyDescent="0.25">
      <c r="A371" s="7" t="s">
        <v>411</v>
      </c>
      <c r="B371" s="7">
        <v>7</v>
      </c>
    </row>
    <row r="372" spans="1:2" x14ac:dyDescent="0.25">
      <c r="A372" s="7" t="s">
        <v>507</v>
      </c>
      <c r="B372" s="7">
        <v>7</v>
      </c>
    </row>
    <row r="373" spans="1:2" x14ac:dyDescent="0.25">
      <c r="A373" s="7" t="s">
        <v>736</v>
      </c>
      <c r="B373" s="7">
        <v>7</v>
      </c>
    </row>
    <row r="374" spans="1:2" x14ac:dyDescent="0.25">
      <c r="A374" s="7" t="s">
        <v>508</v>
      </c>
      <c r="B374" s="7">
        <v>13</v>
      </c>
    </row>
    <row r="375" spans="1:2" x14ac:dyDescent="0.25">
      <c r="A375" s="7" t="s">
        <v>509</v>
      </c>
      <c r="B375" s="7">
        <v>4</v>
      </c>
    </row>
    <row r="376" spans="1:2" x14ac:dyDescent="0.25">
      <c r="A376" s="7" t="s">
        <v>739</v>
      </c>
      <c r="B376" s="7">
        <v>10</v>
      </c>
    </row>
    <row r="377" spans="1:2" x14ac:dyDescent="0.25">
      <c r="A377" s="7" t="s">
        <v>174</v>
      </c>
      <c r="B377" s="7">
        <v>67</v>
      </c>
    </row>
    <row r="378" spans="1:2" x14ac:dyDescent="0.25">
      <c r="A378" s="7" t="s">
        <v>741</v>
      </c>
      <c r="B378" s="7">
        <v>1</v>
      </c>
    </row>
    <row r="379" spans="1:2" x14ac:dyDescent="0.25">
      <c r="A379" s="7" t="s">
        <v>146</v>
      </c>
      <c r="B379" s="7">
        <v>307</v>
      </c>
    </row>
    <row r="380" spans="1:2" x14ac:dyDescent="0.25">
      <c r="A380" s="7" t="s">
        <v>744</v>
      </c>
      <c r="B380" s="7">
        <v>1</v>
      </c>
    </row>
    <row r="381" spans="1:2" x14ac:dyDescent="0.25">
      <c r="A381" s="7" t="s">
        <v>363</v>
      </c>
      <c r="B381" s="7">
        <v>7</v>
      </c>
    </row>
    <row r="382" spans="1:2" x14ac:dyDescent="0.25">
      <c r="A382" s="7" t="s">
        <v>419</v>
      </c>
      <c r="B382" s="7">
        <v>1</v>
      </c>
    </row>
    <row r="383" spans="1:2" x14ac:dyDescent="0.25">
      <c r="A383" s="7" t="s">
        <v>547</v>
      </c>
      <c r="B383" s="7">
        <v>5</v>
      </c>
    </row>
    <row r="384" spans="1:2" x14ac:dyDescent="0.25">
      <c r="A384" s="7" t="s">
        <v>548</v>
      </c>
      <c r="B384" s="7">
        <v>1</v>
      </c>
    </row>
    <row r="385" spans="1:2" x14ac:dyDescent="0.25">
      <c r="A385" s="7" t="s">
        <v>281</v>
      </c>
      <c r="B385" s="7">
        <v>139</v>
      </c>
    </row>
    <row r="386" spans="1:2" x14ac:dyDescent="0.25">
      <c r="A386" s="7" t="s">
        <v>550</v>
      </c>
      <c r="B386" s="7">
        <v>18</v>
      </c>
    </row>
    <row r="387" spans="1:2" x14ac:dyDescent="0.25">
      <c r="A387" s="7" t="s">
        <v>338</v>
      </c>
      <c r="B387" s="7">
        <v>7</v>
      </c>
    </row>
    <row r="388" spans="1:2" x14ac:dyDescent="0.25">
      <c r="A388" s="7" t="s">
        <v>553</v>
      </c>
      <c r="B388" s="7">
        <v>7</v>
      </c>
    </row>
    <row r="389" spans="1:2" x14ac:dyDescent="0.25">
      <c r="A389" s="7" t="s">
        <v>554</v>
      </c>
      <c r="B389" s="7">
        <v>14</v>
      </c>
    </row>
    <row r="390" spans="1:2" x14ac:dyDescent="0.25">
      <c r="A390" s="7" t="s">
        <v>319</v>
      </c>
      <c r="B390" s="7">
        <v>31</v>
      </c>
    </row>
    <row r="391" spans="1:2" x14ac:dyDescent="0.25">
      <c r="A391" s="7" t="s">
        <v>557</v>
      </c>
      <c r="B391" s="7">
        <v>1</v>
      </c>
    </row>
    <row r="392" spans="1:2" x14ac:dyDescent="0.25">
      <c r="A392" s="7" t="s">
        <v>360</v>
      </c>
      <c r="B392" s="7">
        <v>7</v>
      </c>
    </row>
    <row r="393" spans="1:2" x14ac:dyDescent="0.25">
      <c r="A393" s="7" t="s">
        <v>511</v>
      </c>
      <c r="B393" s="7">
        <v>36</v>
      </c>
    </row>
    <row r="394" spans="1:2" x14ac:dyDescent="0.25">
      <c r="A394" s="7" t="s">
        <v>383</v>
      </c>
      <c r="B394" s="7">
        <v>552</v>
      </c>
    </row>
    <row r="395" spans="1:2" x14ac:dyDescent="0.25">
      <c r="A395" s="7" t="s">
        <v>563</v>
      </c>
      <c r="B395" s="7">
        <v>9</v>
      </c>
    </row>
    <row r="396" spans="1:2" x14ac:dyDescent="0.25">
      <c r="A396" s="7" t="s">
        <v>417</v>
      </c>
      <c r="B396" s="7">
        <v>3</v>
      </c>
    </row>
    <row r="397" spans="1:2" x14ac:dyDescent="0.25">
      <c r="A397" s="7" t="s">
        <v>567</v>
      </c>
      <c r="B397" s="7">
        <v>1</v>
      </c>
    </row>
    <row r="398" spans="1:2" x14ac:dyDescent="0.25">
      <c r="A398" s="7" t="s">
        <v>568</v>
      </c>
      <c r="B398" s="7">
        <v>5</v>
      </c>
    </row>
    <row r="399" spans="1:2" x14ac:dyDescent="0.25">
      <c r="A399" s="7" t="s">
        <v>569</v>
      </c>
      <c r="B399" s="7">
        <v>6</v>
      </c>
    </row>
    <row r="400" spans="1:2" x14ac:dyDescent="0.25">
      <c r="A400" s="7" t="s">
        <v>427</v>
      </c>
      <c r="B400" s="7">
        <v>4</v>
      </c>
    </row>
    <row r="401" spans="1:2" x14ac:dyDescent="0.25">
      <c r="A401" s="7" t="s">
        <v>572</v>
      </c>
      <c r="B401" s="7">
        <v>16</v>
      </c>
    </row>
    <row r="402" spans="1:2" x14ac:dyDescent="0.25">
      <c r="A402" s="7" t="s">
        <v>392</v>
      </c>
      <c r="B402" s="7">
        <v>8</v>
      </c>
    </row>
    <row r="403" spans="1:2" x14ac:dyDescent="0.25">
      <c r="A403" s="7" t="s">
        <v>514</v>
      </c>
      <c r="B403" s="7">
        <v>8</v>
      </c>
    </row>
    <row r="404" spans="1:2" x14ac:dyDescent="0.25">
      <c r="A404" s="7" t="s">
        <v>515</v>
      </c>
      <c r="B404" s="7">
        <v>28</v>
      </c>
    </row>
    <row r="405" spans="1:2" x14ac:dyDescent="0.25">
      <c r="A405" s="7" t="s">
        <v>580</v>
      </c>
      <c r="B405" s="7">
        <v>10</v>
      </c>
    </row>
    <row r="406" spans="1:2" x14ac:dyDescent="0.25">
      <c r="A406" s="7" t="s">
        <v>581</v>
      </c>
      <c r="B406" s="7">
        <v>48</v>
      </c>
    </row>
    <row r="407" spans="1:2" x14ac:dyDescent="0.25">
      <c r="A407" s="7" t="s">
        <v>516</v>
      </c>
      <c r="B407" s="7">
        <v>8</v>
      </c>
    </row>
    <row r="408" spans="1:2" x14ac:dyDescent="0.25">
      <c r="A408" s="7" t="s">
        <v>103</v>
      </c>
      <c r="B408" s="7">
        <v>1</v>
      </c>
    </row>
    <row r="409" spans="1:2" x14ac:dyDescent="0.25">
      <c r="A409" s="7" t="s">
        <v>517</v>
      </c>
      <c r="B409" s="7">
        <v>12</v>
      </c>
    </row>
    <row r="410" spans="1:2" x14ac:dyDescent="0.25">
      <c r="A410" s="7" t="s">
        <v>585</v>
      </c>
      <c r="B410" s="7">
        <v>11</v>
      </c>
    </row>
    <row r="411" spans="1:2" x14ac:dyDescent="0.25">
      <c r="A411" s="7" t="s">
        <v>586</v>
      </c>
      <c r="B411" s="7">
        <v>9</v>
      </c>
    </row>
    <row r="412" spans="1:2" x14ac:dyDescent="0.25">
      <c r="A412" s="7" t="s">
        <v>299</v>
      </c>
      <c r="B412" s="7">
        <v>184</v>
      </c>
    </row>
    <row r="413" spans="1:2" x14ac:dyDescent="0.25">
      <c r="A413" s="7" t="s">
        <v>366</v>
      </c>
      <c r="B413" s="7">
        <v>11</v>
      </c>
    </row>
    <row r="414" spans="1:2" x14ac:dyDescent="0.25">
      <c r="A414" s="7" t="s">
        <v>590</v>
      </c>
      <c r="B414" s="7">
        <v>2</v>
      </c>
    </row>
    <row r="415" spans="1:2" x14ac:dyDescent="0.25">
      <c r="A415" s="7" t="s">
        <v>518</v>
      </c>
      <c r="B415" s="7">
        <v>1</v>
      </c>
    </row>
    <row r="416" spans="1:2" x14ac:dyDescent="0.25">
      <c r="A416" s="7" t="s">
        <v>428</v>
      </c>
      <c r="B416" s="7">
        <v>13</v>
      </c>
    </row>
    <row r="417" spans="1:2" x14ac:dyDescent="0.25">
      <c r="A417" s="7" t="s">
        <v>593</v>
      </c>
      <c r="B417" s="7">
        <v>8</v>
      </c>
    </row>
    <row r="418" spans="1:2" x14ac:dyDescent="0.25">
      <c r="A418" s="7" t="s">
        <v>519</v>
      </c>
      <c r="B418" s="7">
        <v>18</v>
      </c>
    </row>
    <row r="419" spans="1:2" x14ac:dyDescent="0.25">
      <c r="A419" s="7" t="s">
        <v>520</v>
      </c>
      <c r="B419" s="7">
        <v>1</v>
      </c>
    </row>
    <row r="420" spans="1:2" x14ac:dyDescent="0.25">
      <c r="A420" s="7" t="s">
        <v>599</v>
      </c>
      <c r="B420" s="7">
        <v>9</v>
      </c>
    </row>
    <row r="421" spans="1:2" x14ac:dyDescent="0.25">
      <c r="A421" s="7" t="s">
        <v>445</v>
      </c>
      <c r="B421" s="7">
        <v>3</v>
      </c>
    </row>
    <row r="422" spans="1:2" x14ac:dyDescent="0.25">
      <c r="A422" s="7" t="s">
        <v>602</v>
      </c>
      <c r="B422" s="7">
        <v>1</v>
      </c>
    </row>
    <row r="423" spans="1:2" x14ac:dyDescent="0.25">
      <c r="A423" s="7" t="s">
        <v>120</v>
      </c>
      <c r="B423" s="7">
        <v>173</v>
      </c>
    </row>
    <row r="424" spans="1:2" x14ac:dyDescent="0.25">
      <c r="A424" s="7" t="s">
        <v>604</v>
      </c>
      <c r="B424" s="7">
        <v>57</v>
      </c>
    </row>
    <row r="425" spans="1:2" x14ac:dyDescent="0.25">
      <c r="A425" s="7" t="s">
        <v>605</v>
      </c>
      <c r="B425" s="7">
        <v>8</v>
      </c>
    </row>
    <row r="426" spans="1:2" x14ac:dyDescent="0.25">
      <c r="A426" s="7" t="s">
        <v>606</v>
      </c>
      <c r="B426" s="7">
        <v>18</v>
      </c>
    </row>
    <row r="427" spans="1:2" x14ac:dyDescent="0.25">
      <c r="A427" s="7" t="s">
        <v>346</v>
      </c>
      <c r="B427" s="7">
        <v>1</v>
      </c>
    </row>
    <row r="428" spans="1:2" x14ac:dyDescent="0.25">
      <c r="A428" s="7" t="s">
        <v>609</v>
      </c>
      <c r="B428" s="7">
        <v>5</v>
      </c>
    </row>
    <row r="429" spans="1:2" x14ac:dyDescent="0.25">
      <c r="A429" s="7" t="s">
        <v>347</v>
      </c>
      <c r="B429" s="7">
        <v>54</v>
      </c>
    </row>
    <row r="430" spans="1:2" x14ac:dyDescent="0.25">
      <c r="A430" s="7" t="s">
        <v>612</v>
      </c>
      <c r="B430" s="7">
        <v>8</v>
      </c>
    </row>
    <row r="431" spans="1:2" x14ac:dyDescent="0.25">
      <c r="A431" s="7" t="s">
        <v>297</v>
      </c>
      <c r="B431" s="7">
        <v>819</v>
      </c>
    </row>
    <row r="432" spans="1:2" x14ac:dyDescent="0.25">
      <c r="A432" s="7" t="s">
        <v>521</v>
      </c>
      <c r="B432" s="7">
        <v>3</v>
      </c>
    </row>
    <row r="433" spans="1:2" x14ac:dyDescent="0.25">
      <c r="A433" s="7" t="s">
        <v>617</v>
      </c>
      <c r="B433" s="7">
        <v>1</v>
      </c>
    </row>
    <row r="434" spans="1:2" x14ac:dyDescent="0.25">
      <c r="A434" s="7" t="s">
        <v>618</v>
      </c>
      <c r="B434" s="7">
        <v>10</v>
      </c>
    </row>
    <row r="435" spans="1:2" x14ac:dyDescent="0.25">
      <c r="A435" s="7" t="s">
        <v>619</v>
      </c>
      <c r="B435" s="7">
        <v>2</v>
      </c>
    </row>
    <row r="436" spans="1:2" x14ac:dyDescent="0.25">
      <c r="A436" s="7" t="s">
        <v>158</v>
      </c>
      <c r="B436" s="7">
        <v>20</v>
      </c>
    </row>
    <row r="437" spans="1:2" x14ac:dyDescent="0.25">
      <c r="A437" s="7" t="s">
        <v>431</v>
      </c>
      <c r="B437" s="7">
        <v>31</v>
      </c>
    </row>
    <row r="438" spans="1:2" x14ac:dyDescent="0.25">
      <c r="A438" s="7" t="s">
        <v>622</v>
      </c>
      <c r="B438" s="7">
        <v>19</v>
      </c>
    </row>
    <row r="439" spans="1:2" x14ac:dyDescent="0.25">
      <c r="A439" s="7" t="s">
        <v>623</v>
      </c>
      <c r="B439" s="7">
        <v>11</v>
      </c>
    </row>
    <row r="440" spans="1:2" x14ac:dyDescent="0.25">
      <c r="A440" s="7" t="s">
        <v>624</v>
      </c>
      <c r="B440" s="7">
        <v>10</v>
      </c>
    </row>
    <row r="441" spans="1:2" x14ac:dyDescent="0.25">
      <c r="A441" s="7" t="s">
        <v>625</v>
      </c>
      <c r="B441" s="7">
        <v>19</v>
      </c>
    </row>
    <row r="442" spans="1:2" x14ac:dyDescent="0.25">
      <c r="A442" s="7" t="s">
        <v>626</v>
      </c>
      <c r="B442" s="7">
        <v>20</v>
      </c>
    </row>
    <row r="443" spans="1:2" x14ac:dyDescent="0.25">
      <c r="A443" s="7" t="s">
        <v>389</v>
      </c>
      <c r="B443" s="7">
        <v>70</v>
      </c>
    </row>
    <row r="444" spans="1:2" x14ac:dyDescent="0.25">
      <c r="A444" s="7" t="s">
        <v>630</v>
      </c>
      <c r="B444" s="7">
        <v>7</v>
      </c>
    </row>
    <row r="445" spans="1:2" x14ac:dyDescent="0.25">
      <c r="A445" s="7" t="s">
        <v>631</v>
      </c>
      <c r="B445" s="7">
        <v>8</v>
      </c>
    </row>
    <row r="446" spans="1:2" x14ac:dyDescent="0.25">
      <c r="A446" s="7" t="s">
        <v>632</v>
      </c>
      <c r="B446" s="7">
        <v>10</v>
      </c>
    </row>
    <row r="447" spans="1:2" x14ac:dyDescent="0.25">
      <c r="A447" s="7" t="s">
        <v>524</v>
      </c>
      <c r="B447" s="7">
        <v>7</v>
      </c>
    </row>
    <row r="448" spans="1:2" x14ac:dyDescent="0.25">
      <c r="A448" s="7" t="s">
        <v>634</v>
      </c>
      <c r="B448" s="7">
        <v>2</v>
      </c>
    </row>
    <row r="449" spans="1:2" x14ac:dyDescent="0.25">
      <c r="A449" s="7" t="s">
        <v>435</v>
      </c>
      <c r="B449" s="7">
        <v>3</v>
      </c>
    </row>
    <row r="450" spans="1:2" x14ac:dyDescent="0.25">
      <c r="A450" s="7" t="s">
        <v>637</v>
      </c>
      <c r="B450" s="7">
        <v>5</v>
      </c>
    </row>
    <row r="451" spans="1:2" x14ac:dyDescent="0.25">
      <c r="A451" s="7" t="s">
        <v>125</v>
      </c>
      <c r="B451" s="7">
        <v>141</v>
      </c>
    </row>
    <row r="452" spans="1:2" x14ac:dyDescent="0.25">
      <c r="A452" s="7" t="s">
        <v>139</v>
      </c>
      <c r="B452" s="7">
        <v>168</v>
      </c>
    </row>
    <row r="453" spans="1:2" x14ac:dyDescent="0.25">
      <c r="A453" s="7" t="s">
        <v>641</v>
      </c>
      <c r="B453" s="7">
        <v>10</v>
      </c>
    </row>
    <row r="454" spans="1:2" x14ac:dyDescent="0.25">
      <c r="A454" s="7" t="s">
        <v>642</v>
      </c>
      <c r="B454" s="7">
        <v>26</v>
      </c>
    </row>
    <row r="455" spans="1:2" x14ac:dyDescent="0.25">
      <c r="A455" s="7" t="s">
        <v>116</v>
      </c>
      <c r="B455" s="7">
        <v>125</v>
      </c>
    </row>
    <row r="456" spans="1:2" x14ac:dyDescent="0.25">
      <c r="A456" s="7" t="s">
        <v>648</v>
      </c>
      <c r="B456" s="7">
        <v>3</v>
      </c>
    </row>
    <row r="457" spans="1:2" x14ac:dyDescent="0.25">
      <c r="A457" s="7" t="s">
        <v>344</v>
      </c>
      <c r="B457" s="7">
        <v>7</v>
      </c>
    </row>
    <row r="458" spans="1:2" x14ac:dyDescent="0.25">
      <c r="A458" s="7" t="s">
        <v>525</v>
      </c>
      <c r="B458" s="7">
        <v>1</v>
      </c>
    </row>
    <row r="459" spans="1:2" x14ac:dyDescent="0.25">
      <c r="A459" s="7" t="s">
        <v>526</v>
      </c>
      <c r="B459" s="7">
        <v>4</v>
      </c>
    </row>
    <row r="460" spans="1:2" x14ac:dyDescent="0.25">
      <c r="A460" s="7" t="s">
        <v>652</v>
      </c>
      <c r="B460" s="7">
        <v>15</v>
      </c>
    </row>
    <row r="461" spans="1:2" x14ac:dyDescent="0.25">
      <c r="A461" s="7" t="s">
        <v>391</v>
      </c>
      <c r="B461" s="7">
        <v>43</v>
      </c>
    </row>
    <row r="462" spans="1:2" x14ac:dyDescent="0.25">
      <c r="A462" s="7" t="s">
        <v>655</v>
      </c>
      <c r="B462" s="7">
        <v>122</v>
      </c>
    </row>
    <row r="463" spans="1:2" x14ac:dyDescent="0.25">
      <c r="A463" s="7" t="s">
        <v>656</v>
      </c>
      <c r="B463" s="7">
        <v>10</v>
      </c>
    </row>
    <row r="464" spans="1:2" x14ac:dyDescent="0.25">
      <c r="A464" s="7" t="s">
        <v>528</v>
      </c>
      <c r="B464" s="7">
        <v>110</v>
      </c>
    </row>
    <row r="465" spans="1:2" x14ac:dyDescent="0.25">
      <c r="A465" s="7" t="s">
        <v>661</v>
      </c>
      <c r="B465" s="7">
        <v>9</v>
      </c>
    </row>
    <row r="466" spans="1:2" x14ac:dyDescent="0.25">
      <c r="A466" s="7" t="s">
        <v>529</v>
      </c>
      <c r="B466" s="7">
        <v>16</v>
      </c>
    </row>
    <row r="467" spans="1:2" x14ac:dyDescent="0.25">
      <c r="A467" s="7" t="s">
        <v>665</v>
      </c>
      <c r="B467" s="7">
        <v>3</v>
      </c>
    </row>
    <row r="468" spans="1:2" x14ac:dyDescent="0.25">
      <c r="A468" s="7" t="s">
        <v>433</v>
      </c>
      <c r="B468" s="7">
        <v>30</v>
      </c>
    </row>
    <row r="469" spans="1:2" x14ac:dyDescent="0.25">
      <c r="A469" s="7" t="s">
        <v>672</v>
      </c>
      <c r="B469" s="7">
        <v>7</v>
      </c>
    </row>
    <row r="470" spans="1:2" x14ac:dyDescent="0.25">
      <c r="A470" s="7" t="s">
        <v>673</v>
      </c>
      <c r="B470" s="7">
        <v>18</v>
      </c>
    </row>
    <row r="471" spans="1:2" x14ac:dyDescent="0.25">
      <c r="A471" s="7" t="s">
        <v>674</v>
      </c>
      <c r="B471" s="7">
        <v>9</v>
      </c>
    </row>
    <row r="472" spans="1:2" x14ac:dyDescent="0.25">
      <c r="A472" s="7" t="s">
        <v>676</v>
      </c>
      <c r="B472" s="7">
        <v>8</v>
      </c>
    </row>
    <row r="473" spans="1:2" x14ac:dyDescent="0.25">
      <c r="A473" s="7" t="s">
        <v>429</v>
      </c>
      <c r="B473" s="7">
        <v>9</v>
      </c>
    </row>
    <row r="474" spans="1:2" x14ac:dyDescent="0.25">
      <c r="A474" s="7" t="s">
        <v>532</v>
      </c>
      <c r="B474" s="7">
        <v>10</v>
      </c>
    </row>
    <row r="475" spans="1:2" x14ac:dyDescent="0.25">
      <c r="A475" s="7" t="s">
        <v>410</v>
      </c>
      <c r="B475" s="7">
        <v>3</v>
      </c>
    </row>
    <row r="476" spans="1:2" x14ac:dyDescent="0.25">
      <c r="A476" s="7" t="s">
        <v>426</v>
      </c>
      <c r="B476" s="7">
        <v>1</v>
      </c>
    </row>
    <row r="477" spans="1:2" x14ac:dyDescent="0.25">
      <c r="A477" s="7" t="s">
        <v>330</v>
      </c>
      <c r="B477" s="7">
        <v>2</v>
      </c>
    </row>
    <row r="478" spans="1:2" x14ac:dyDescent="0.25">
      <c r="A478" s="7" t="s">
        <v>535</v>
      </c>
      <c r="B478" s="7">
        <v>38</v>
      </c>
    </row>
    <row r="479" spans="1:2" x14ac:dyDescent="0.25">
      <c r="A479" s="7" t="s">
        <v>274</v>
      </c>
      <c r="B479" s="7">
        <v>5</v>
      </c>
    </row>
    <row r="480" spans="1:2" x14ac:dyDescent="0.25">
      <c r="A480" s="7" t="s">
        <v>693</v>
      </c>
      <c r="B480" s="7">
        <v>1</v>
      </c>
    </row>
    <row r="481" spans="1:2" x14ac:dyDescent="0.25">
      <c r="A481" s="7" t="s">
        <v>412</v>
      </c>
      <c r="B481" s="7">
        <v>52</v>
      </c>
    </row>
    <row r="482" spans="1:2" x14ac:dyDescent="0.25">
      <c r="A482" s="7" t="s">
        <v>537</v>
      </c>
      <c r="B482" s="7">
        <v>1</v>
      </c>
    </row>
    <row r="483" spans="1:2" x14ac:dyDescent="0.25">
      <c r="A483" s="7" t="s">
        <v>697</v>
      </c>
      <c r="B483" s="7">
        <v>9</v>
      </c>
    </row>
    <row r="484" spans="1:2" x14ac:dyDescent="0.25">
      <c r="A484" s="7" t="s">
        <v>699</v>
      </c>
      <c r="B484" s="7">
        <v>10</v>
      </c>
    </row>
    <row r="485" spans="1:2" x14ac:dyDescent="0.25">
      <c r="A485" s="7" t="s">
        <v>700</v>
      </c>
      <c r="B485" s="7">
        <v>2</v>
      </c>
    </row>
    <row r="486" spans="1:2" x14ac:dyDescent="0.25">
      <c r="A486" s="7" t="s">
        <v>710</v>
      </c>
      <c r="B486" s="7">
        <v>11</v>
      </c>
    </row>
    <row r="487" spans="1:2" x14ac:dyDescent="0.25">
      <c r="A487" s="7" t="s">
        <v>539</v>
      </c>
      <c r="B487" s="7">
        <v>2</v>
      </c>
    </row>
    <row r="488" spans="1:2" x14ac:dyDescent="0.25">
      <c r="A488" s="7" t="s">
        <v>734</v>
      </c>
      <c r="B488" s="7">
        <v>10</v>
      </c>
    </row>
    <row r="489" spans="1:2" x14ac:dyDescent="0.25">
      <c r="A489" s="7" t="s">
        <v>737</v>
      </c>
      <c r="B489" s="7">
        <v>2</v>
      </c>
    </row>
    <row r="490" spans="1:2" x14ac:dyDescent="0.25">
      <c r="A490" s="7" t="s">
        <v>540</v>
      </c>
      <c r="B490" s="7">
        <v>8</v>
      </c>
    </row>
    <row r="491" spans="1:2" x14ac:dyDescent="0.25">
      <c r="A491" s="7" t="s">
        <v>541</v>
      </c>
      <c r="B491" s="7">
        <v>45</v>
      </c>
    </row>
    <row r="492" spans="1:2" x14ac:dyDescent="0.25">
      <c r="A492" s="7" t="s">
        <v>566</v>
      </c>
      <c r="B492" s="7">
        <v>2</v>
      </c>
    </row>
    <row r="493" spans="1:2" x14ac:dyDescent="0.25">
      <c r="A493" s="7" t="s">
        <v>402</v>
      </c>
      <c r="B493" s="7">
        <v>20</v>
      </c>
    </row>
    <row r="494" spans="1:2" x14ac:dyDescent="0.25">
      <c r="A494" s="7" t="s">
        <v>582</v>
      </c>
      <c r="B494" s="7">
        <v>7</v>
      </c>
    </row>
    <row r="495" spans="1:2" x14ac:dyDescent="0.25">
      <c r="A495" s="7" t="s">
        <v>270</v>
      </c>
      <c r="B495" s="7">
        <v>6</v>
      </c>
    </row>
    <row r="496" spans="1:2" x14ac:dyDescent="0.25">
      <c r="A496" s="7" t="s">
        <v>596</v>
      </c>
      <c r="B496" s="7">
        <v>3</v>
      </c>
    </row>
    <row r="497" spans="1:2" x14ac:dyDescent="0.25">
      <c r="A497" s="7" t="s">
        <v>615</v>
      </c>
      <c r="B497" s="7">
        <v>1</v>
      </c>
    </row>
    <row r="498" spans="1:2" x14ac:dyDescent="0.25">
      <c r="A498" s="7" t="s">
        <v>307</v>
      </c>
      <c r="B498" s="7">
        <v>10</v>
      </c>
    </row>
    <row r="499" spans="1:2" x14ac:dyDescent="0.25">
      <c r="A499" s="7" t="s">
        <v>633</v>
      </c>
      <c r="B499" s="7">
        <v>9</v>
      </c>
    </row>
    <row r="500" spans="1:2" x14ac:dyDescent="0.25">
      <c r="A500" s="7" t="s">
        <v>399</v>
      </c>
      <c r="B500" s="7">
        <v>7</v>
      </c>
    </row>
    <row r="501" spans="1:2" x14ac:dyDescent="0.25">
      <c r="A501" s="7" t="s">
        <v>658</v>
      </c>
      <c r="B501" s="7">
        <v>5</v>
      </c>
    </row>
    <row r="502" spans="1:2" x14ac:dyDescent="0.25">
      <c r="A502" s="7" t="s">
        <v>436</v>
      </c>
      <c r="B502" s="7">
        <v>17</v>
      </c>
    </row>
    <row r="503" spans="1:2" x14ac:dyDescent="0.25">
      <c r="A503" s="7" t="s">
        <v>542</v>
      </c>
      <c r="B503" s="7">
        <v>5</v>
      </c>
    </row>
    <row r="504" spans="1:2" x14ac:dyDescent="0.25">
      <c r="A504" s="7" t="s">
        <v>543</v>
      </c>
      <c r="B504" s="7">
        <v>6</v>
      </c>
    </row>
    <row r="505" spans="1:2" x14ac:dyDescent="0.25">
      <c r="A505" s="7" t="s">
        <v>437</v>
      </c>
      <c r="B505" s="7">
        <v>4</v>
      </c>
    </row>
    <row r="506" spans="1:2" x14ac:dyDescent="0.25">
      <c r="A506" s="7" t="s">
        <v>696</v>
      </c>
      <c r="B506" s="7">
        <v>9</v>
      </c>
    </row>
    <row r="507" spans="1:2" x14ac:dyDescent="0.25">
      <c r="A507" s="7" t="s">
        <v>438</v>
      </c>
      <c r="B507" s="7">
        <v>10</v>
      </c>
    </row>
    <row r="508" spans="1:2" x14ac:dyDescent="0.25">
      <c r="A508" s="7" t="s">
        <v>335</v>
      </c>
      <c r="B508" s="7">
        <v>4</v>
      </c>
    </row>
    <row r="509" spans="1:2" x14ac:dyDescent="0.25">
      <c r="A509" s="7" t="s">
        <v>666</v>
      </c>
      <c r="B509" s="7">
        <v>9</v>
      </c>
    </row>
    <row r="510" spans="1:2" x14ac:dyDescent="0.25">
      <c r="A510" s="7" t="s">
        <v>421</v>
      </c>
      <c r="B510" s="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"/>
  <sheetViews>
    <sheetView workbookViewId="0"/>
  </sheetViews>
  <sheetFormatPr defaultColWidth="12.6640625" defaultRowHeight="15.75" customHeight="1" x14ac:dyDescent="0.25"/>
  <sheetData>
    <row r="1" spans="1:5" x14ac:dyDescent="0.25">
      <c r="A1" s="7" t="s">
        <v>1478</v>
      </c>
      <c r="B1" s="7" t="s">
        <v>1479</v>
      </c>
      <c r="C1" s="7" t="s">
        <v>1479</v>
      </c>
      <c r="D1" s="7" t="s">
        <v>1480</v>
      </c>
      <c r="E1" s="7" t="s">
        <v>1481</v>
      </c>
    </row>
    <row r="2" spans="1:5" x14ac:dyDescent="0.25">
      <c r="A2" s="7">
        <v>1</v>
      </c>
      <c r="B2" s="7" t="s">
        <v>1482</v>
      </c>
      <c r="C2" s="7" t="s">
        <v>1482</v>
      </c>
      <c r="D2" s="7">
        <v>7008280295</v>
      </c>
      <c r="E2" s="7">
        <v>1</v>
      </c>
    </row>
    <row r="3" spans="1:5" x14ac:dyDescent="0.25">
      <c r="A3" s="7">
        <v>2</v>
      </c>
      <c r="B3" s="7" t="s">
        <v>325</v>
      </c>
      <c r="C3" s="7" t="s">
        <v>325</v>
      </c>
      <c r="D3" s="7">
        <v>9717272484</v>
      </c>
      <c r="E3" s="7">
        <v>1</v>
      </c>
    </row>
    <row r="4" spans="1:5" x14ac:dyDescent="0.25">
      <c r="A4" s="7">
        <v>3</v>
      </c>
      <c r="B4" s="7" t="s">
        <v>1483</v>
      </c>
      <c r="C4" s="7" t="s">
        <v>1483</v>
      </c>
      <c r="D4" s="7">
        <v>9643663621</v>
      </c>
      <c r="E4" s="7">
        <v>1</v>
      </c>
    </row>
    <row r="5" spans="1:5" x14ac:dyDescent="0.25">
      <c r="A5" s="7">
        <v>4</v>
      </c>
      <c r="B5" s="7" t="s">
        <v>1484</v>
      </c>
      <c r="C5" s="7" t="s">
        <v>1484</v>
      </c>
      <c r="D5" s="7">
        <v>9896141811</v>
      </c>
      <c r="E5" s="7">
        <v>1</v>
      </c>
    </row>
    <row r="6" spans="1:5" x14ac:dyDescent="0.25">
      <c r="A6" s="7">
        <v>6</v>
      </c>
      <c r="B6" s="7" t="s">
        <v>1485</v>
      </c>
      <c r="C6" s="7" t="s">
        <v>1485</v>
      </c>
      <c r="D6" s="7">
        <v>9896294126</v>
      </c>
      <c r="E6" s="7">
        <v>1</v>
      </c>
    </row>
    <row r="7" spans="1:5" x14ac:dyDescent="0.25">
      <c r="A7" s="7">
        <v>7</v>
      </c>
      <c r="B7" s="7" t="s">
        <v>1486</v>
      </c>
      <c r="C7" s="7" t="s">
        <v>1486</v>
      </c>
      <c r="D7" s="7">
        <v>8708842212</v>
      </c>
      <c r="E7" s="7">
        <v>1</v>
      </c>
    </row>
    <row r="8" spans="1:5" x14ac:dyDescent="0.25">
      <c r="A8" s="7">
        <v>8</v>
      </c>
      <c r="B8" s="7" t="e">
        <v>#N/A</v>
      </c>
      <c r="C8" s="7" t="e">
        <v>#N/A</v>
      </c>
      <c r="D8" s="7">
        <v>9350599871</v>
      </c>
      <c r="E8" s="7">
        <v>1</v>
      </c>
    </row>
    <row r="9" spans="1:5" x14ac:dyDescent="0.25">
      <c r="A9" s="7">
        <v>9</v>
      </c>
      <c r="B9" s="7" t="s">
        <v>1487</v>
      </c>
      <c r="C9" s="7" t="s">
        <v>1487</v>
      </c>
      <c r="D9" s="7">
        <v>8683973714</v>
      </c>
      <c r="E9" s="7">
        <v>1</v>
      </c>
    </row>
    <row r="10" spans="1:5" x14ac:dyDescent="0.25">
      <c r="A10" s="7">
        <v>10</v>
      </c>
      <c r="B10" s="7" t="s">
        <v>1488</v>
      </c>
      <c r="C10" s="7" t="s">
        <v>1488</v>
      </c>
      <c r="D10" s="7">
        <v>7015853920</v>
      </c>
      <c r="E10" s="7">
        <v>1</v>
      </c>
    </row>
    <row r="11" spans="1:5" x14ac:dyDescent="0.25">
      <c r="A11" s="7">
        <v>11</v>
      </c>
      <c r="B11" s="7" t="s">
        <v>1489</v>
      </c>
      <c r="C11" s="7" t="s">
        <v>1489</v>
      </c>
      <c r="D11" s="7">
        <v>9817187056</v>
      </c>
      <c r="E11" s="7">
        <v>1</v>
      </c>
    </row>
    <row r="12" spans="1:5" x14ac:dyDescent="0.25">
      <c r="A12" s="7">
        <v>13</v>
      </c>
      <c r="B12" s="7" t="s">
        <v>337</v>
      </c>
      <c r="C12" s="7" t="s">
        <v>337</v>
      </c>
      <c r="D12" s="7">
        <v>9729806551</v>
      </c>
      <c r="E12" s="7">
        <v>1</v>
      </c>
    </row>
    <row r="13" spans="1:5" x14ac:dyDescent="0.25">
      <c r="A13" s="7">
        <v>14</v>
      </c>
      <c r="B13" s="7" t="s">
        <v>1490</v>
      </c>
      <c r="C13" s="7" t="s">
        <v>1490</v>
      </c>
      <c r="D13" s="7">
        <v>9350995575</v>
      </c>
      <c r="E13" s="7">
        <v>1</v>
      </c>
    </row>
    <row r="14" spans="1:5" x14ac:dyDescent="0.25">
      <c r="A14" s="7">
        <v>15</v>
      </c>
      <c r="B14" s="7" t="e">
        <v>#N/A</v>
      </c>
      <c r="C14" s="7" t="e">
        <v>#N/A</v>
      </c>
      <c r="D14" s="7">
        <v>9468038669</v>
      </c>
      <c r="E14" s="7">
        <v>1</v>
      </c>
    </row>
    <row r="15" spans="1:5" x14ac:dyDescent="0.25">
      <c r="A15" s="7">
        <v>16</v>
      </c>
      <c r="B15" s="7" t="s">
        <v>1491</v>
      </c>
      <c r="C15" s="7" t="s">
        <v>1491</v>
      </c>
      <c r="D15" s="7">
        <v>9671153047</v>
      </c>
      <c r="E15" s="7">
        <v>1</v>
      </c>
    </row>
    <row r="16" spans="1:5" x14ac:dyDescent="0.25">
      <c r="A16" s="7">
        <v>17</v>
      </c>
      <c r="B16" s="7" t="s">
        <v>1492</v>
      </c>
      <c r="C16" s="7" t="s">
        <v>1492</v>
      </c>
      <c r="D16" s="7">
        <v>8950471336</v>
      </c>
      <c r="E16" s="7">
        <v>1</v>
      </c>
    </row>
    <row r="17" spans="1:5" x14ac:dyDescent="0.25">
      <c r="A17" s="7">
        <v>18</v>
      </c>
      <c r="B17" s="7" t="e">
        <v>#N/A</v>
      </c>
      <c r="C17" s="7" t="e">
        <v>#N/A</v>
      </c>
      <c r="D17" s="7">
        <v>8397990730</v>
      </c>
      <c r="E17" s="7">
        <v>1</v>
      </c>
    </row>
    <row r="18" spans="1:5" x14ac:dyDescent="0.25">
      <c r="A18" s="7">
        <v>19</v>
      </c>
      <c r="B18" s="7" t="s">
        <v>1493</v>
      </c>
      <c r="C18" s="7" t="s">
        <v>1493</v>
      </c>
      <c r="D18" s="7">
        <v>8307971958</v>
      </c>
      <c r="E18" s="7">
        <v>1</v>
      </c>
    </row>
    <row r="19" spans="1:5" x14ac:dyDescent="0.25">
      <c r="A19" s="7">
        <v>20</v>
      </c>
      <c r="B19" s="7" t="s">
        <v>1494</v>
      </c>
      <c r="C19" s="7" t="s">
        <v>1494</v>
      </c>
      <c r="D19" s="7">
        <v>9718027250</v>
      </c>
      <c r="E19" s="7">
        <v>1</v>
      </c>
    </row>
    <row r="20" spans="1:5" x14ac:dyDescent="0.25">
      <c r="A20" s="7">
        <v>21</v>
      </c>
      <c r="B20" s="7" t="s">
        <v>1495</v>
      </c>
      <c r="C20" s="7" t="s">
        <v>1495</v>
      </c>
      <c r="D20" s="7">
        <v>9053920751</v>
      </c>
      <c r="E20" s="7">
        <v>1</v>
      </c>
    </row>
    <row r="21" spans="1:5" x14ac:dyDescent="0.25">
      <c r="A21" s="7">
        <v>22</v>
      </c>
      <c r="B21" s="7" t="s">
        <v>1496</v>
      </c>
      <c r="C21" s="7" t="s">
        <v>1496</v>
      </c>
      <c r="D21" s="7">
        <v>7470470614</v>
      </c>
      <c r="E21" s="7">
        <v>1</v>
      </c>
    </row>
    <row r="22" spans="1:5" x14ac:dyDescent="0.25">
      <c r="A22" s="7">
        <v>23</v>
      </c>
      <c r="B22" s="7" t="s">
        <v>1497</v>
      </c>
      <c r="C22" s="7" t="s">
        <v>1497</v>
      </c>
      <c r="D22" s="7">
        <v>7027386906</v>
      </c>
      <c r="E22" s="7">
        <v>1</v>
      </c>
    </row>
    <row r="23" spans="1:5" x14ac:dyDescent="0.25">
      <c r="A23" s="7">
        <v>25</v>
      </c>
      <c r="B23" s="7" t="s">
        <v>1498</v>
      </c>
      <c r="C23" s="7" t="s">
        <v>1498</v>
      </c>
      <c r="D23" s="7">
        <v>9306488549</v>
      </c>
      <c r="E23" s="7">
        <v>1</v>
      </c>
    </row>
    <row r="24" spans="1:5" x14ac:dyDescent="0.25">
      <c r="A24" s="7">
        <v>26</v>
      </c>
      <c r="B24" s="7" t="s">
        <v>1499</v>
      </c>
      <c r="C24" s="7" t="s">
        <v>1499</v>
      </c>
      <c r="D24" s="7">
        <v>7668450010</v>
      </c>
      <c r="E24" s="7">
        <v>1</v>
      </c>
    </row>
    <row r="25" spans="1:5" x14ac:dyDescent="0.25">
      <c r="A25" s="7">
        <v>27</v>
      </c>
      <c r="B25" s="7" t="s">
        <v>1500</v>
      </c>
      <c r="C25" s="7" t="s">
        <v>1500</v>
      </c>
      <c r="D25" s="7">
        <v>9528774277</v>
      </c>
      <c r="E25" s="7">
        <v>2</v>
      </c>
    </row>
    <row r="26" spans="1:5" x14ac:dyDescent="0.25">
      <c r="A26" s="7">
        <v>30</v>
      </c>
      <c r="B26" s="7" t="e">
        <v>#N/A</v>
      </c>
      <c r="C26" s="7" t="e">
        <v>#N/A</v>
      </c>
      <c r="D26" s="7">
        <v>7091348092</v>
      </c>
      <c r="E26" s="7">
        <v>1</v>
      </c>
    </row>
    <row r="27" spans="1:5" x14ac:dyDescent="0.25">
      <c r="A27" s="7">
        <v>31</v>
      </c>
      <c r="B27" s="7" t="e">
        <v>#N/A</v>
      </c>
      <c r="C27" s="7" t="e">
        <v>#N/A</v>
      </c>
      <c r="D27" s="7">
        <v>9955755080</v>
      </c>
      <c r="E27" s="7">
        <v>1</v>
      </c>
    </row>
    <row r="28" spans="1:5" x14ac:dyDescent="0.25">
      <c r="A28" s="7">
        <v>32</v>
      </c>
      <c r="B28" s="7" t="e">
        <v>#N/A</v>
      </c>
      <c r="C28" s="7" t="e">
        <v>#N/A</v>
      </c>
      <c r="D28" s="7">
        <v>9582345555</v>
      </c>
      <c r="E28" s="7">
        <v>1</v>
      </c>
    </row>
    <row r="29" spans="1:5" x14ac:dyDescent="0.25">
      <c r="A29" s="7">
        <v>33</v>
      </c>
      <c r="B29" s="7" t="e">
        <v>#N/A</v>
      </c>
      <c r="C29" s="7" t="e">
        <v>#N/A</v>
      </c>
      <c r="D29" s="7">
        <v>9794338942</v>
      </c>
      <c r="E29" s="7">
        <v>1</v>
      </c>
    </row>
    <row r="30" spans="1:5" x14ac:dyDescent="0.25">
      <c r="A30" s="7">
        <v>34</v>
      </c>
      <c r="B30" s="7" t="s">
        <v>215</v>
      </c>
      <c r="C30" s="7" t="s">
        <v>215</v>
      </c>
      <c r="D30" s="7">
        <v>8528876655</v>
      </c>
      <c r="E30" s="7">
        <v>1</v>
      </c>
    </row>
    <row r="31" spans="1:5" x14ac:dyDescent="0.25">
      <c r="A31" s="7">
        <v>35</v>
      </c>
      <c r="B31" s="7" t="s">
        <v>183</v>
      </c>
      <c r="C31" s="7" t="s">
        <v>183</v>
      </c>
      <c r="D31" s="7">
        <v>9628502558</v>
      </c>
      <c r="E31" s="7">
        <v>4</v>
      </c>
    </row>
    <row r="32" spans="1:5" x14ac:dyDescent="0.25">
      <c r="A32" s="7">
        <v>36</v>
      </c>
      <c r="B32" s="7" t="s">
        <v>309</v>
      </c>
      <c r="C32" s="7" t="s">
        <v>309</v>
      </c>
      <c r="D32" s="7">
        <v>8052491530</v>
      </c>
      <c r="E32" s="7">
        <v>1</v>
      </c>
    </row>
    <row r="33" spans="1:5" x14ac:dyDescent="0.25">
      <c r="A33" s="7">
        <v>37</v>
      </c>
      <c r="B33" s="7" t="e">
        <v>#N/A</v>
      </c>
      <c r="C33" s="7" t="e">
        <v>#N/A</v>
      </c>
      <c r="D33" s="7">
        <v>8845055849</v>
      </c>
      <c r="E33" s="7">
        <v>1</v>
      </c>
    </row>
    <row r="34" spans="1:5" x14ac:dyDescent="0.25">
      <c r="A34" s="7">
        <v>38</v>
      </c>
      <c r="B34" s="7" t="s">
        <v>97</v>
      </c>
      <c r="C34" s="7" t="s">
        <v>97</v>
      </c>
      <c r="D34" s="7">
        <v>9125704163</v>
      </c>
      <c r="E34" s="7">
        <v>2</v>
      </c>
    </row>
    <row r="35" spans="1:5" x14ac:dyDescent="0.25">
      <c r="A35" s="7">
        <v>39</v>
      </c>
      <c r="B35" s="7" t="s">
        <v>207</v>
      </c>
      <c r="C35" s="7" t="s">
        <v>207</v>
      </c>
      <c r="D35" s="7">
        <v>6393566097</v>
      </c>
      <c r="E35" s="7">
        <v>1</v>
      </c>
    </row>
    <row r="36" spans="1:5" x14ac:dyDescent="0.25">
      <c r="A36" s="7">
        <v>40</v>
      </c>
      <c r="B36" s="7" t="s">
        <v>68</v>
      </c>
      <c r="C36" s="7" t="s">
        <v>68</v>
      </c>
      <c r="D36" s="7">
        <v>9140586940</v>
      </c>
      <c r="E36" s="7">
        <v>2</v>
      </c>
    </row>
    <row r="37" spans="1:5" x14ac:dyDescent="0.25">
      <c r="A37" s="7">
        <v>41</v>
      </c>
      <c r="B37" s="7" t="s">
        <v>21</v>
      </c>
      <c r="C37" s="7" t="s">
        <v>21</v>
      </c>
      <c r="D37" s="7">
        <v>7985786354</v>
      </c>
      <c r="E37" s="7">
        <v>2</v>
      </c>
    </row>
    <row r="38" spans="1:5" x14ac:dyDescent="0.25">
      <c r="A38" s="7">
        <v>42</v>
      </c>
      <c r="B38" s="7" t="s">
        <v>1501</v>
      </c>
      <c r="C38" s="7" t="s">
        <v>1501</v>
      </c>
      <c r="D38" s="7">
        <v>7247557265</v>
      </c>
      <c r="E38" s="7">
        <v>1</v>
      </c>
    </row>
    <row r="39" spans="1:5" x14ac:dyDescent="0.25">
      <c r="A39" s="7">
        <v>43</v>
      </c>
      <c r="B39" s="7" t="s">
        <v>73</v>
      </c>
      <c r="C39" s="7" t="s">
        <v>73</v>
      </c>
      <c r="D39" s="7">
        <v>6389879675</v>
      </c>
      <c r="E39" s="7">
        <v>1</v>
      </c>
    </row>
    <row r="40" spans="1:5" x14ac:dyDescent="0.25">
      <c r="A40" s="7">
        <v>44</v>
      </c>
      <c r="B40" s="7" t="s">
        <v>473</v>
      </c>
      <c r="C40" s="7" t="s">
        <v>473</v>
      </c>
      <c r="D40" s="7">
        <v>8085237298</v>
      </c>
      <c r="E40" s="7">
        <v>1</v>
      </c>
    </row>
    <row r="41" spans="1:5" x14ac:dyDescent="0.25">
      <c r="A41" s="7">
        <v>45</v>
      </c>
      <c r="B41" s="7" t="e">
        <v>#N/A</v>
      </c>
      <c r="C41" s="7" t="e">
        <v>#N/A</v>
      </c>
      <c r="D41" s="7">
        <v>7054830040</v>
      </c>
      <c r="E41" s="7">
        <v>1</v>
      </c>
    </row>
    <row r="42" spans="1:5" x14ac:dyDescent="0.25">
      <c r="A42" s="7">
        <v>46</v>
      </c>
      <c r="B42" s="7" t="s">
        <v>106</v>
      </c>
      <c r="C42" s="7" t="s">
        <v>106</v>
      </c>
      <c r="D42" s="7">
        <v>6391484153</v>
      </c>
      <c r="E42" s="7">
        <v>1</v>
      </c>
    </row>
    <row r="43" spans="1:5" x14ac:dyDescent="0.25">
      <c r="A43" s="7">
        <v>47</v>
      </c>
      <c r="B43" s="7" t="s">
        <v>171</v>
      </c>
      <c r="C43" s="7" t="s">
        <v>171</v>
      </c>
      <c r="D43" s="7">
        <v>9555967175</v>
      </c>
      <c r="E43" s="7">
        <v>1</v>
      </c>
    </row>
    <row r="44" spans="1:5" x14ac:dyDescent="0.25">
      <c r="A44" s="7">
        <v>48</v>
      </c>
      <c r="B44" s="7" t="s">
        <v>234</v>
      </c>
      <c r="C44" s="7" t="s">
        <v>234</v>
      </c>
      <c r="D44" s="7">
        <v>9369202571</v>
      </c>
      <c r="E44" s="7">
        <v>2</v>
      </c>
    </row>
    <row r="45" spans="1:5" x14ac:dyDescent="0.25">
      <c r="A45" s="7">
        <v>49</v>
      </c>
      <c r="B45" s="7" t="s">
        <v>35</v>
      </c>
      <c r="C45" s="7" t="s">
        <v>35</v>
      </c>
      <c r="D45" s="7">
        <v>7081330926</v>
      </c>
      <c r="E45" s="7">
        <v>2</v>
      </c>
    </row>
    <row r="46" spans="1:5" x14ac:dyDescent="0.25">
      <c r="A46" s="7">
        <v>50</v>
      </c>
      <c r="B46" s="7" t="s">
        <v>260</v>
      </c>
      <c r="C46" s="7" t="s">
        <v>260</v>
      </c>
      <c r="D46" s="7">
        <v>9523035871</v>
      </c>
      <c r="E46" s="7">
        <v>1</v>
      </c>
    </row>
    <row r="47" spans="1:5" x14ac:dyDescent="0.25">
      <c r="A47" s="7">
        <v>51</v>
      </c>
      <c r="B47" s="7" t="s">
        <v>37</v>
      </c>
      <c r="C47" s="7" t="s">
        <v>37</v>
      </c>
      <c r="D47" s="7">
        <v>8115442805</v>
      </c>
      <c r="E47" s="7">
        <v>2</v>
      </c>
    </row>
    <row r="48" spans="1:5" x14ac:dyDescent="0.25">
      <c r="A48" s="7">
        <v>52</v>
      </c>
      <c r="B48" s="7" t="s">
        <v>118</v>
      </c>
      <c r="C48" s="7" t="s">
        <v>118</v>
      </c>
      <c r="D48" s="7">
        <v>8545076001</v>
      </c>
      <c r="E48" s="7">
        <v>1</v>
      </c>
    </row>
    <row r="49" spans="1:5" x14ac:dyDescent="0.25">
      <c r="A49" s="7">
        <v>53</v>
      </c>
      <c r="B49" s="7" t="s">
        <v>113</v>
      </c>
      <c r="C49" s="7" t="s">
        <v>113</v>
      </c>
      <c r="D49" s="7">
        <v>7394073095</v>
      </c>
      <c r="E49" s="7">
        <v>1</v>
      </c>
    </row>
    <row r="50" spans="1:5" x14ac:dyDescent="0.25">
      <c r="A50" s="7">
        <v>54</v>
      </c>
      <c r="B50" s="7" t="s">
        <v>81</v>
      </c>
      <c r="C50" s="7" t="s">
        <v>81</v>
      </c>
      <c r="D50" s="7">
        <v>6392682443</v>
      </c>
      <c r="E50" s="7">
        <v>1</v>
      </c>
    </row>
    <row r="51" spans="1:5" x14ac:dyDescent="0.25">
      <c r="A51" s="7">
        <v>55</v>
      </c>
      <c r="B51" s="7" t="s">
        <v>40</v>
      </c>
      <c r="C51" s="7" t="s">
        <v>40</v>
      </c>
      <c r="D51" s="7">
        <v>9519472182</v>
      </c>
      <c r="E51" s="7">
        <v>1</v>
      </c>
    </row>
    <row r="52" spans="1:5" x14ac:dyDescent="0.25">
      <c r="A52" s="7">
        <v>56</v>
      </c>
      <c r="B52" s="7" t="s">
        <v>1502</v>
      </c>
      <c r="C52" s="7" t="s">
        <v>1502</v>
      </c>
      <c r="D52" s="7">
        <v>9026963867</v>
      </c>
      <c r="E52" s="7">
        <v>1</v>
      </c>
    </row>
    <row r="53" spans="1:5" x14ac:dyDescent="0.25">
      <c r="A53" s="7">
        <v>57</v>
      </c>
      <c r="B53" s="7" t="s">
        <v>128</v>
      </c>
      <c r="C53" s="7" t="s">
        <v>128</v>
      </c>
      <c r="D53" s="7">
        <v>7706908107</v>
      </c>
      <c r="E53" s="7">
        <v>2</v>
      </c>
    </row>
    <row r="54" spans="1:5" x14ac:dyDescent="0.25">
      <c r="A54" s="7">
        <v>58</v>
      </c>
      <c r="B54" s="7" t="s">
        <v>115</v>
      </c>
      <c r="C54" s="7" t="s">
        <v>115</v>
      </c>
      <c r="D54" s="7">
        <v>8881052074</v>
      </c>
      <c r="E54" s="7">
        <v>1</v>
      </c>
    </row>
    <row r="55" spans="1:5" x14ac:dyDescent="0.25">
      <c r="A55" s="7">
        <v>59</v>
      </c>
      <c r="B55" s="7" t="s">
        <v>110</v>
      </c>
      <c r="C55" s="7" t="s">
        <v>110</v>
      </c>
      <c r="D55" s="7">
        <v>9670579035</v>
      </c>
      <c r="E55" s="7">
        <v>5</v>
      </c>
    </row>
    <row r="56" spans="1:5" x14ac:dyDescent="0.25">
      <c r="A56" s="7">
        <v>60</v>
      </c>
      <c r="B56" s="7" t="s">
        <v>159</v>
      </c>
      <c r="C56" s="7" t="s">
        <v>159</v>
      </c>
      <c r="D56" s="7">
        <v>6306363221</v>
      </c>
      <c r="E56" s="7">
        <v>1</v>
      </c>
    </row>
    <row r="57" spans="1:5" x14ac:dyDescent="0.25">
      <c r="A57" s="7">
        <v>61</v>
      </c>
      <c r="B57" s="7" t="s">
        <v>161</v>
      </c>
      <c r="C57" s="7" t="s">
        <v>161</v>
      </c>
      <c r="D57" s="7">
        <v>6375867189</v>
      </c>
      <c r="E57" s="7">
        <v>2</v>
      </c>
    </row>
    <row r="58" spans="1:5" x14ac:dyDescent="0.25">
      <c r="A58" s="7">
        <v>62</v>
      </c>
      <c r="B58" s="7" t="s">
        <v>89</v>
      </c>
      <c r="C58" s="7" t="s">
        <v>89</v>
      </c>
      <c r="D58" s="7">
        <v>7084463055</v>
      </c>
      <c r="E58" s="7">
        <v>1</v>
      </c>
    </row>
    <row r="59" spans="1:5" x14ac:dyDescent="0.25">
      <c r="A59" s="7">
        <v>63</v>
      </c>
      <c r="B59" s="7" t="s">
        <v>198</v>
      </c>
      <c r="C59" s="7" t="s">
        <v>198</v>
      </c>
      <c r="D59" s="7">
        <v>9696496548</v>
      </c>
      <c r="E59" s="7">
        <v>1</v>
      </c>
    </row>
    <row r="60" spans="1:5" x14ac:dyDescent="0.25">
      <c r="A60" s="7">
        <v>64</v>
      </c>
      <c r="B60" s="7" t="s">
        <v>38</v>
      </c>
      <c r="C60" s="7" t="s">
        <v>38</v>
      </c>
      <c r="D60" s="7">
        <v>9651568733</v>
      </c>
      <c r="E60" s="7">
        <v>1</v>
      </c>
    </row>
    <row r="61" spans="1:5" x14ac:dyDescent="0.25">
      <c r="A61" s="7">
        <v>65</v>
      </c>
      <c r="B61" s="7" t="s">
        <v>408</v>
      </c>
      <c r="C61" s="7" t="s">
        <v>408</v>
      </c>
      <c r="D61" s="7">
        <v>7987851666</v>
      </c>
      <c r="E61" s="7">
        <v>1</v>
      </c>
    </row>
    <row r="62" spans="1:5" x14ac:dyDescent="0.25">
      <c r="A62" s="7">
        <v>66</v>
      </c>
      <c r="B62" s="7" t="s">
        <v>252</v>
      </c>
      <c r="C62" s="7" t="s">
        <v>252</v>
      </c>
      <c r="D62" s="7">
        <v>8573021618</v>
      </c>
      <c r="E62" s="7">
        <v>1</v>
      </c>
    </row>
    <row r="63" spans="1:5" x14ac:dyDescent="0.25">
      <c r="A63" s="7">
        <v>67</v>
      </c>
      <c r="B63" s="7" t="s">
        <v>468</v>
      </c>
      <c r="C63" s="7" t="s">
        <v>468</v>
      </c>
      <c r="D63" s="7">
        <v>9499242221</v>
      </c>
      <c r="E63" s="7">
        <v>2</v>
      </c>
    </row>
    <row r="64" spans="1:5" x14ac:dyDescent="0.25">
      <c r="A64" s="7">
        <v>68</v>
      </c>
      <c r="B64" s="7" t="s">
        <v>255</v>
      </c>
      <c r="C64" s="7" t="s">
        <v>255</v>
      </c>
      <c r="D64" s="7">
        <v>9335267548</v>
      </c>
      <c r="E64" s="7">
        <v>2</v>
      </c>
    </row>
    <row r="65" spans="1:5" x14ac:dyDescent="0.25">
      <c r="A65" s="7">
        <v>69</v>
      </c>
      <c r="B65" s="7" t="s">
        <v>83</v>
      </c>
      <c r="C65" s="7" t="s">
        <v>83</v>
      </c>
      <c r="D65" s="7">
        <v>7398302396</v>
      </c>
      <c r="E65" s="7">
        <v>1</v>
      </c>
    </row>
    <row r="66" spans="1:5" x14ac:dyDescent="0.25">
      <c r="A66" s="7">
        <v>70</v>
      </c>
      <c r="B66" s="7" t="s">
        <v>50</v>
      </c>
      <c r="C66" s="7" t="s">
        <v>50</v>
      </c>
      <c r="D66" s="7">
        <v>9120373240</v>
      </c>
      <c r="E66" s="7">
        <v>2</v>
      </c>
    </row>
    <row r="67" spans="1:5" x14ac:dyDescent="0.25">
      <c r="A67" s="7">
        <v>71</v>
      </c>
      <c r="B67" s="7" t="s">
        <v>371</v>
      </c>
      <c r="C67" s="7" t="s">
        <v>371</v>
      </c>
      <c r="D67" s="7">
        <v>8756396581</v>
      </c>
      <c r="E67" s="7">
        <v>1</v>
      </c>
    </row>
    <row r="68" spans="1:5" x14ac:dyDescent="0.25">
      <c r="A68" s="7">
        <v>72</v>
      </c>
      <c r="B68" s="7" t="s">
        <v>158</v>
      </c>
      <c r="C68" s="7" t="s">
        <v>158</v>
      </c>
      <c r="D68" s="7">
        <v>9415363609</v>
      </c>
      <c r="E68" s="7">
        <v>1</v>
      </c>
    </row>
    <row r="69" spans="1:5" x14ac:dyDescent="0.25">
      <c r="A69" s="7">
        <v>73</v>
      </c>
      <c r="B69" s="7" t="s">
        <v>1503</v>
      </c>
      <c r="C69" s="7" t="s">
        <v>1503</v>
      </c>
      <c r="D69" s="7">
        <v>7392824651</v>
      </c>
      <c r="E69" s="7">
        <v>2</v>
      </c>
    </row>
    <row r="70" spans="1:5" x14ac:dyDescent="0.25">
      <c r="A70" s="7">
        <v>74</v>
      </c>
      <c r="B70" s="7" t="s">
        <v>62</v>
      </c>
      <c r="C70" s="7" t="s">
        <v>62</v>
      </c>
      <c r="D70" s="7">
        <v>8795158185</v>
      </c>
      <c r="E70" s="7">
        <v>2</v>
      </c>
    </row>
    <row r="71" spans="1:5" x14ac:dyDescent="0.25">
      <c r="A71" s="7">
        <v>75</v>
      </c>
      <c r="B71" s="7" t="e">
        <v>#N/A</v>
      </c>
      <c r="C71" s="7" t="e">
        <v>#N/A</v>
      </c>
      <c r="D71" s="7">
        <v>8877721311</v>
      </c>
      <c r="E71" s="7">
        <v>1</v>
      </c>
    </row>
    <row r="72" spans="1:5" x14ac:dyDescent="0.25">
      <c r="A72" s="7">
        <v>76</v>
      </c>
      <c r="B72" s="7" t="s">
        <v>208</v>
      </c>
      <c r="C72" s="7" t="s">
        <v>208</v>
      </c>
      <c r="D72" s="7">
        <v>8881901965</v>
      </c>
      <c r="E72" s="7">
        <v>2</v>
      </c>
    </row>
    <row r="73" spans="1:5" x14ac:dyDescent="0.25">
      <c r="A73" s="7">
        <v>77</v>
      </c>
      <c r="B73" s="7" t="s">
        <v>347</v>
      </c>
      <c r="C73" s="7" t="s">
        <v>347</v>
      </c>
      <c r="D73" s="7">
        <v>9356115072</v>
      </c>
      <c r="E73" s="7">
        <v>1</v>
      </c>
    </row>
    <row r="74" spans="1:5" x14ac:dyDescent="0.25">
      <c r="A74" s="7">
        <v>78</v>
      </c>
      <c r="B74" s="7" t="s">
        <v>274</v>
      </c>
      <c r="C74" s="7" t="s">
        <v>274</v>
      </c>
      <c r="D74" s="7">
        <v>8756637078</v>
      </c>
      <c r="E74" s="7">
        <v>3</v>
      </c>
    </row>
    <row r="75" spans="1:5" x14ac:dyDescent="0.25">
      <c r="A75" s="7">
        <v>79</v>
      </c>
      <c r="B75" s="7" t="s">
        <v>134</v>
      </c>
      <c r="C75" s="7" t="s">
        <v>134</v>
      </c>
      <c r="D75" s="7">
        <v>8953880852</v>
      </c>
      <c r="E75" s="7">
        <v>1</v>
      </c>
    </row>
    <row r="76" spans="1:5" x14ac:dyDescent="0.25">
      <c r="A76" s="7">
        <v>80</v>
      </c>
      <c r="B76" s="7" t="s">
        <v>132</v>
      </c>
      <c r="C76" s="7" t="s">
        <v>132</v>
      </c>
      <c r="D76" s="7">
        <v>9118537106</v>
      </c>
      <c r="E76" s="7">
        <v>1</v>
      </c>
    </row>
    <row r="77" spans="1:5" x14ac:dyDescent="0.25">
      <c r="A77" s="7">
        <v>81</v>
      </c>
      <c r="B77" s="7" t="s">
        <v>199</v>
      </c>
      <c r="C77" s="7" t="s">
        <v>199</v>
      </c>
      <c r="D77" s="7">
        <v>8808950635</v>
      </c>
      <c r="E77" s="7">
        <v>1</v>
      </c>
    </row>
    <row r="78" spans="1:5" x14ac:dyDescent="0.25">
      <c r="A78" s="7">
        <v>82</v>
      </c>
      <c r="B78" s="7" t="s">
        <v>1504</v>
      </c>
      <c r="C78" s="7" t="s">
        <v>1504</v>
      </c>
      <c r="D78" s="7">
        <v>7235847550</v>
      </c>
      <c r="E78" s="7">
        <v>1</v>
      </c>
    </row>
    <row r="79" spans="1:5" x14ac:dyDescent="0.25">
      <c r="A79" s="7">
        <v>83</v>
      </c>
      <c r="B79" s="7" t="s">
        <v>232</v>
      </c>
      <c r="C79" s="7" t="s">
        <v>232</v>
      </c>
      <c r="D79" s="7">
        <v>9794673090</v>
      </c>
      <c r="E79" s="7">
        <v>1</v>
      </c>
    </row>
    <row r="80" spans="1:5" x14ac:dyDescent="0.25">
      <c r="A80" s="7">
        <v>84</v>
      </c>
      <c r="B80" s="7" t="s">
        <v>1505</v>
      </c>
      <c r="C80" s="7" t="s">
        <v>1505</v>
      </c>
      <c r="D80" s="7">
        <v>7439841885</v>
      </c>
      <c r="E80" s="7">
        <v>1</v>
      </c>
    </row>
    <row r="81" spans="1:5" x14ac:dyDescent="0.25">
      <c r="A81" s="7">
        <v>85</v>
      </c>
      <c r="B81" s="7" t="s">
        <v>144</v>
      </c>
      <c r="C81" s="7" t="s">
        <v>144</v>
      </c>
      <c r="D81" s="7">
        <v>8756742475</v>
      </c>
      <c r="E81" s="7">
        <v>1</v>
      </c>
    </row>
    <row r="82" spans="1:5" x14ac:dyDescent="0.25">
      <c r="A82" s="7">
        <v>86</v>
      </c>
      <c r="B82" s="7" t="s">
        <v>240</v>
      </c>
      <c r="C82" s="7" t="s">
        <v>240</v>
      </c>
      <c r="D82" s="7">
        <v>9919798733</v>
      </c>
      <c r="E82" s="7">
        <v>1</v>
      </c>
    </row>
    <row r="83" spans="1:5" x14ac:dyDescent="0.25">
      <c r="A83" s="7">
        <v>87</v>
      </c>
      <c r="B83" s="7" t="s">
        <v>173</v>
      </c>
      <c r="C83" s="7" t="s">
        <v>173</v>
      </c>
      <c r="D83" s="7">
        <v>9569871226</v>
      </c>
      <c r="E83" s="7">
        <v>1</v>
      </c>
    </row>
    <row r="84" spans="1:5" x14ac:dyDescent="0.25">
      <c r="A84" s="7">
        <v>88</v>
      </c>
      <c r="B84" s="7" t="s">
        <v>224</v>
      </c>
      <c r="C84" s="7" t="s">
        <v>224</v>
      </c>
      <c r="D84" s="7">
        <v>7518949279</v>
      </c>
      <c r="E84" s="7">
        <v>2</v>
      </c>
    </row>
    <row r="85" spans="1:5" x14ac:dyDescent="0.25">
      <c r="A85" s="7">
        <v>89</v>
      </c>
      <c r="B85" s="7" t="s">
        <v>122</v>
      </c>
      <c r="C85" s="7" t="s">
        <v>122</v>
      </c>
      <c r="D85" s="7">
        <v>7071738734</v>
      </c>
      <c r="E85" s="7">
        <v>1</v>
      </c>
    </row>
    <row r="86" spans="1:5" x14ac:dyDescent="0.25">
      <c r="A86" s="7">
        <v>90</v>
      </c>
      <c r="B86" s="7" t="s">
        <v>151</v>
      </c>
      <c r="C86" s="7" t="s">
        <v>151</v>
      </c>
      <c r="D86" s="7">
        <v>9129034934</v>
      </c>
      <c r="E86" s="7">
        <v>1</v>
      </c>
    </row>
    <row r="87" spans="1:5" x14ac:dyDescent="0.25">
      <c r="A87" s="7">
        <v>91</v>
      </c>
      <c r="B87" s="7" t="s">
        <v>57</v>
      </c>
      <c r="C87" s="7" t="s">
        <v>57</v>
      </c>
      <c r="D87" s="7">
        <v>8090755116</v>
      </c>
      <c r="E87" s="7">
        <v>1</v>
      </c>
    </row>
    <row r="88" spans="1:5" x14ac:dyDescent="0.25">
      <c r="A88" s="7">
        <v>92</v>
      </c>
      <c r="B88" s="7" t="s">
        <v>1506</v>
      </c>
      <c r="C88" s="7" t="s">
        <v>1506</v>
      </c>
      <c r="D88" s="7">
        <v>8572968504</v>
      </c>
      <c r="E88" s="7">
        <v>1</v>
      </c>
    </row>
    <row r="89" spans="1:5" x14ac:dyDescent="0.25">
      <c r="A89" s="7">
        <v>93</v>
      </c>
      <c r="B89" s="7" t="s">
        <v>1507</v>
      </c>
      <c r="C89" s="7" t="s">
        <v>1507</v>
      </c>
      <c r="D89" s="7">
        <v>7570936184</v>
      </c>
      <c r="E89" s="7">
        <v>1</v>
      </c>
    </row>
    <row r="90" spans="1:5" x14ac:dyDescent="0.25">
      <c r="A90" s="7">
        <v>94</v>
      </c>
      <c r="B90" s="7" t="s">
        <v>1508</v>
      </c>
      <c r="C90" s="7" t="s">
        <v>1508</v>
      </c>
      <c r="D90" s="7">
        <v>9565607112</v>
      </c>
      <c r="E90" s="7">
        <v>1</v>
      </c>
    </row>
    <row r="91" spans="1:5" x14ac:dyDescent="0.25">
      <c r="A91" s="7">
        <v>95</v>
      </c>
      <c r="B91" s="7" t="s">
        <v>136</v>
      </c>
      <c r="C91" s="7" t="s">
        <v>136</v>
      </c>
      <c r="D91" s="7">
        <v>6355449374</v>
      </c>
      <c r="E91" s="7">
        <v>1</v>
      </c>
    </row>
    <row r="92" spans="1:5" x14ac:dyDescent="0.25">
      <c r="A92" s="7">
        <v>96</v>
      </c>
      <c r="B92" s="7" t="s">
        <v>317</v>
      </c>
      <c r="C92" s="7" t="s">
        <v>317</v>
      </c>
      <c r="D92" s="7">
        <v>8652289164</v>
      </c>
      <c r="E92" s="7">
        <v>1</v>
      </c>
    </row>
    <row r="93" spans="1:5" x14ac:dyDescent="0.25">
      <c r="A93" s="7">
        <v>97</v>
      </c>
      <c r="B93" s="7" t="s">
        <v>76</v>
      </c>
      <c r="C93" s="7" t="s">
        <v>76</v>
      </c>
      <c r="D93" s="7">
        <v>8416858677</v>
      </c>
      <c r="E93" s="7">
        <v>1</v>
      </c>
    </row>
    <row r="94" spans="1:5" x14ac:dyDescent="0.25">
      <c r="A94" s="7">
        <v>98</v>
      </c>
      <c r="B94" s="7" t="s">
        <v>304</v>
      </c>
      <c r="C94" s="7" t="s">
        <v>304</v>
      </c>
      <c r="D94" s="7">
        <v>6387560740</v>
      </c>
      <c r="E94" s="7">
        <v>1</v>
      </c>
    </row>
    <row r="95" spans="1:5" x14ac:dyDescent="0.25">
      <c r="A95" s="7">
        <v>99</v>
      </c>
      <c r="B95" s="7" t="s">
        <v>492</v>
      </c>
      <c r="C95" s="7" t="s">
        <v>492</v>
      </c>
      <c r="D95" s="7">
        <v>7510039397</v>
      </c>
      <c r="E95" s="7">
        <v>1</v>
      </c>
    </row>
    <row r="96" spans="1:5" x14ac:dyDescent="0.25">
      <c r="A96" s="7">
        <v>100</v>
      </c>
      <c r="B96" s="7" t="s">
        <v>584</v>
      </c>
      <c r="C96" s="7" t="s">
        <v>584</v>
      </c>
      <c r="D96" s="7">
        <v>6369782067</v>
      </c>
      <c r="E96" s="7">
        <v>1</v>
      </c>
    </row>
    <row r="97" spans="1:5" x14ac:dyDescent="0.25">
      <c r="A97" s="7">
        <v>101</v>
      </c>
      <c r="B97" s="7" t="s">
        <v>1509</v>
      </c>
      <c r="C97" s="7" t="s">
        <v>1509</v>
      </c>
      <c r="D97" s="7">
        <v>7785981062</v>
      </c>
      <c r="E97" s="7">
        <v>1</v>
      </c>
    </row>
    <row r="98" spans="1:5" x14ac:dyDescent="0.25">
      <c r="A98" s="7">
        <v>102</v>
      </c>
      <c r="B98" s="7" t="s">
        <v>286</v>
      </c>
      <c r="C98" s="7" t="s">
        <v>286</v>
      </c>
      <c r="D98" s="7">
        <v>9718121569</v>
      </c>
      <c r="E98" s="7">
        <v>3</v>
      </c>
    </row>
    <row r="99" spans="1:5" x14ac:dyDescent="0.25">
      <c r="A99" s="7">
        <v>103</v>
      </c>
      <c r="B99" s="7" t="s">
        <v>658</v>
      </c>
      <c r="C99" s="7" t="s">
        <v>658</v>
      </c>
      <c r="D99" s="7">
        <v>9467651142</v>
      </c>
      <c r="E99" s="7">
        <v>2</v>
      </c>
    </row>
    <row r="100" spans="1:5" x14ac:dyDescent="0.25">
      <c r="A100" s="7">
        <v>104</v>
      </c>
      <c r="B100" s="7" t="s">
        <v>540</v>
      </c>
      <c r="C100" s="7" t="s">
        <v>540</v>
      </c>
      <c r="D100" s="7">
        <v>6203174800</v>
      </c>
      <c r="E100" s="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919"/>
  <sheetViews>
    <sheetView workbookViewId="0"/>
  </sheetViews>
  <sheetFormatPr defaultColWidth="12.6640625" defaultRowHeight="15.75" customHeight="1" x14ac:dyDescent="0.25"/>
  <sheetData>
    <row r="1" spans="1:2" x14ac:dyDescent="0.25">
      <c r="A1" s="7" t="s">
        <v>1510</v>
      </c>
      <c r="B1" s="7" t="s">
        <v>1511</v>
      </c>
    </row>
    <row r="2" spans="1:2" x14ac:dyDescent="0.25">
      <c r="A2" s="7" t="s">
        <v>1512</v>
      </c>
      <c r="B2" s="7">
        <v>9455902248</v>
      </c>
    </row>
    <row r="3" spans="1:2" x14ac:dyDescent="0.25">
      <c r="A3" s="7" t="s">
        <v>1513</v>
      </c>
      <c r="B3" s="7">
        <v>7258802701</v>
      </c>
    </row>
    <row r="4" spans="1:2" x14ac:dyDescent="0.25">
      <c r="A4" s="7" t="s">
        <v>1514</v>
      </c>
      <c r="B4" s="7">
        <v>8999354033</v>
      </c>
    </row>
    <row r="5" spans="1:2" x14ac:dyDescent="0.25">
      <c r="A5" s="7" t="s">
        <v>1515</v>
      </c>
      <c r="B5" s="7">
        <v>6302821366</v>
      </c>
    </row>
    <row r="6" spans="1:2" x14ac:dyDescent="0.25">
      <c r="A6" s="7" t="s">
        <v>1516</v>
      </c>
      <c r="B6" s="7">
        <v>9630592264</v>
      </c>
    </row>
    <row r="7" spans="1:2" x14ac:dyDescent="0.25">
      <c r="A7" s="7" t="s">
        <v>1517</v>
      </c>
      <c r="B7" s="7">
        <v>9507440994</v>
      </c>
    </row>
    <row r="8" spans="1:2" x14ac:dyDescent="0.25">
      <c r="A8" s="7" t="s">
        <v>1518</v>
      </c>
      <c r="B8" s="7" t="s">
        <v>1519</v>
      </c>
    </row>
    <row r="9" spans="1:2" x14ac:dyDescent="0.25">
      <c r="A9" s="7" t="s">
        <v>1520</v>
      </c>
      <c r="B9" s="7">
        <v>9508361178</v>
      </c>
    </row>
    <row r="10" spans="1:2" x14ac:dyDescent="0.25">
      <c r="A10" s="7" t="s">
        <v>1521</v>
      </c>
      <c r="B10" s="7">
        <v>9059359186</v>
      </c>
    </row>
    <row r="11" spans="1:2" x14ac:dyDescent="0.25">
      <c r="A11" s="7" t="s">
        <v>1522</v>
      </c>
      <c r="B11" s="7">
        <v>8595340682</v>
      </c>
    </row>
    <row r="12" spans="1:2" x14ac:dyDescent="0.25">
      <c r="A12" s="7" t="s">
        <v>1523</v>
      </c>
      <c r="B12" s="7">
        <v>7898086066</v>
      </c>
    </row>
    <row r="13" spans="1:2" x14ac:dyDescent="0.25">
      <c r="A13" s="7" t="s">
        <v>1524</v>
      </c>
      <c r="B13" s="7">
        <v>7731972690</v>
      </c>
    </row>
    <row r="14" spans="1:2" x14ac:dyDescent="0.25">
      <c r="A14" s="7" t="s">
        <v>1525</v>
      </c>
      <c r="B14" s="7">
        <v>9118034511</v>
      </c>
    </row>
    <row r="15" spans="1:2" x14ac:dyDescent="0.25">
      <c r="A15" s="7" t="s">
        <v>1526</v>
      </c>
      <c r="B15" s="7">
        <v>9354283264</v>
      </c>
    </row>
    <row r="16" spans="1:2" x14ac:dyDescent="0.25">
      <c r="A16" s="7" t="s">
        <v>1527</v>
      </c>
      <c r="B16" s="7">
        <v>9686755764</v>
      </c>
    </row>
    <row r="17" spans="1:2" x14ac:dyDescent="0.25">
      <c r="A17" s="7" t="s">
        <v>1528</v>
      </c>
      <c r="B17" s="7">
        <v>9182739061</v>
      </c>
    </row>
    <row r="18" spans="1:2" x14ac:dyDescent="0.25">
      <c r="A18" s="7" t="s">
        <v>1529</v>
      </c>
      <c r="B18" s="7">
        <v>9529323639</v>
      </c>
    </row>
    <row r="19" spans="1:2" x14ac:dyDescent="0.25">
      <c r="A19" s="7" t="s">
        <v>1530</v>
      </c>
      <c r="B19" s="7">
        <v>6350274195</v>
      </c>
    </row>
    <row r="20" spans="1:2" x14ac:dyDescent="0.25">
      <c r="A20" s="7" t="s">
        <v>1531</v>
      </c>
      <c r="B20" s="7">
        <v>8103085522</v>
      </c>
    </row>
    <row r="21" spans="1:2" x14ac:dyDescent="0.25">
      <c r="A21" s="7" t="s">
        <v>1532</v>
      </c>
      <c r="B21" s="7">
        <v>8106218129</v>
      </c>
    </row>
    <row r="22" spans="1:2" x14ac:dyDescent="0.25">
      <c r="A22" s="7" t="s">
        <v>1533</v>
      </c>
      <c r="B22" s="7">
        <v>9064171781</v>
      </c>
    </row>
    <row r="23" spans="1:2" x14ac:dyDescent="0.25">
      <c r="A23" s="7" t="s">
        <v>1534</v>
      </c>
      <c r="B23" s="7">
        <v>8081999640</v>
      </c>
    </row>
    <row r="24" spans="1:2" x14ac:dyDescent="0.25">
      <c r="A24" s="7" t="s">
        <v>1535</v>
      </c>
      <c r="B24" s="7">
        <v>9218602685</v>
      </c>
    </row>
    <row r="25" spans="1:2" x14ac:dyDescent="0.25">
      <c r="A25" s="7" t="s">
        <v>1536</v>
      </c>
      <c r="B25" s="7">
        <v>8355929837</v>
      </c>
    </row>
    <row r="26" spans="1:2" x14ac:dyDescent="0.25">
      <c r="A26" s="7" t="s">
        <v>1537</v>
      </c>
      <c r="B26" s="7">
        <v>8381824942</v>
      </c>
    </row>
    <row r="27" spans="1:2" x14ac:dyDescent="0.25">
      <c r="A27" s="7" t="s">
        <v>1538</v>
      </c>
      <c r="B27" s="7">
        <v>8378073446</v>
      </c>
    </row>
    <row r="28" spans="1:2" x14ac:dyDescent="0.25">
      <c r="A28" s="7" t="s">
        <v>1539</v>
      </c>
      <c r="B28" s="7">
        <v>9632304803</v>
      </c>
    </row>
    <row r="29" spans="1:2" x14ac:dyDescent="0.25">
      <c r="A29" s="7" t="s">
        <v>1540</v>
      </c>
      <c r="B29" s="7">
        <v>9260981547</v>
      </c>
    </row>
    <row r="30" spans="1:2" x14ac:dyDescent="0.25">
      <c r="A30" s="7" t="s">
        <v>1541</v>
      </c>
      <c r="B30" s="7">
        <v>9621160278</v>
      </c>
    </row>
    <row r="31" spans="1:2" x14ac:dyDescent="0.25">
      <c r="A31" s="7" t="s">
        <v>1542</v>
      </c>
      <c r="B31" s="7">
        <v>7002414326</v>
      </c>
    </row>
    <row r="32" spans="1:2" x14ac:dyDescent="0.25">
      <c r="A32" s="7" t="s">
        <v>1543</v>
      </c>
      <c r="B32" s="7">
        <v>8949715807</v>
      </c>
    </row>
    <row r="33" spans="1:2" x14ac:dyDescent="0.25">
      <c r="A33" s="7" t="s">
        <v>1544</v>
      </c>
      <c r="B33" s="7">
        <v>9917526955</v>
      </c>
    </row>
    <row r="34" spans="1:2" x14ac:dyDescent="0.25">
      <c r="A34" s="7" t="s">
        <v>1545</v>
      </c>
      <c r="B34" s="7">
        <v>9128008740</v>
      </c>
    </row>
    <row r="35" spans="1:2" x14ac:dyDescent="0.25">
      <c r="A35" s="7" t="s">
        <v>1546</v>
      </c>
      <c r="B35" s="7">
        <v>9359840335</v>
      </c>
    </row>
    <row r="36" spans="1:2" x14ac:dyDescent="0.25">
      <c r="A36" s="7" t="s">
        <v>1547</v>
      </c>
      <c r="B36" s="7">
        <v>7879858707</v>
      </c>
    </row>
    <row r="37" spans="1:2" x14ac:dyDescent="0.25">
      <c r="A37" s="7" t="s">
        <v>1548</v>
      </c>
      <c r="B37" s="7">
        <v>7459015790</v>
      </c>
    </row>
    <row r="38" spans="1:2" x14ac:dyDescent="0.25">
      <c r="A38" s="7" t="s">
        <v>1549</v>
      </c>
      <c r="B38" s="7">
        <v>8986632933</v>
      </c>
    </row>
    <row r="39" spans="1:2" x14ac:dyDescent="0.25">
      <c r="A39" s="7" t="s">
        <v>1550</v>
      </c>
      <c r="B39" s="7">
        <v>9505292575</v>
      </c>
    </row>
    <row r="40" spans="1:2" x14ac:dyDescent="0.25">
      <c r="A40" s="7" t="s">
        <v>1551</v>
      </c>
      <c r="B40" s="7">
        <v>9500248998</v>
      </c>
    </row>
    <row r="41" spans="1:2" x14ac:dyDescent="0.25">
      <c r="A41" s="7" t="s">
        <v>1552</v>
      </c>
      <c r="B41" s="7">
        <v>8279995004</v>
      </c>
    </row>
    <row r="42" spans="1:2" x14ac:dyDescent="0.25">
      <c r="A42" s="7" t="s">
        <v>1553</v>
      </c>
      <c r="B42" s="7">
        <v>6290527722</v>
      </c>
    </row>
    <row r="43" spans="1:2" x14ac:dyDescent="0.25">
      <c r="A43" s="7" t="s">
        <v>1554</v>
      </c>
      <c r="B43" s="7">
        <v>9514675374</v>
      </c>
    </row>
    <row r="44" spans="1:2" x14ac:dyDescent="0.25">
      <c r="A44" s="7" t="s">
        <v>1555</v>
      </c>
      <c r="B44" s="7">
        <v>9676768447</v>
      </c>
    </row>
    <row r="45" spans="1:2" x14ac:dyDescent="0.25">
      <c r="A45" s="7" t="s">
        <v>1556</v>
      </c>
      <c r="B45" s="7">
        <v>8882170459</v>
      </c>
    </row>
    <row r="46" spans="1:2" x14ac:dyDescent="0.25">
      <c r="A46" s="7" t="s">
        <v>1557</v>
      </c>
      <c r="B46" s="7">
        <v>9518499554</v>
      </c>
    </row>
    <row r="47" spans="1:2" x14ac:dyDescent="0.25">
      <c r="A47" s="7" t="s">
        <v>1558</v>
      </c>
      <c r="B47" s="7">
        <v>9589208203</v>
      </c>
    </row>
    <row r="48" spans="1:2" x14ac:dyDescent="0.25">
      <c r="A48" s="7" t="s">
        <v>1559</v>
      </c>
      <c r="B48" s="7">
        <v>9322745389</v>
      </c>
    </row>
    <row r="49" spans="1:2" x14ac:dyDescent="0.25">
      <c r="A49" s="7" t="s">
        <v>1560</v>
      </c>
      <c r="B49" s="7">
        <v>9695736081</v>
      </c>
    </row>
    <row r="50" spans="1:2" x14ac:dyDescent="0.25">
      <c r="A50" s="7" t="s">
        <v>1561</v>
      </c>
      <c r="B50" s="7">
        <v>6392559740</v>
      </c>
    </row>
    <row r="51" spans="1:2" x14ac:dyDescent="0.25">
      <c r="A51" s="7" t="s">
        <v>1562</v>
      </c>
      <c r="B51" s="7">
        <v>9061654849</v>
      </c>
    </row>
    <row r="52" spans="1:2" x14ac:dyDescent="0.25">
      <c r="A52" s="7" t="s">
        <v>1563</v>
      </c>
      <c r="B52" s="7">
        <v>7985887425</v>
      </c>
    </row>
    <row r="53" spans="1:2" x14ac:dyDescent="0.25">
      <c r="A53" s="7" t="s">
        <v>1564</v>
      </c>
      <c r="B53" s="7">
        <v>8521011217</v>
      </c>
    </row>
    <row r="54" spans="1:2" x14ac:dyDescent="0.25">
      <c r="A54" s="7" t="s">
        <v>1565</v>
      </c>
      <c r="B54" s="7">
        <v>8348548632</v>
      </c>
    </row>
    <row r="55" spans="1:2" x14ac:dyDescent="0.25">
      <c r="A55" s="7" t="s">
        <v>1566</v>
      </c>
      <c r="B55" s="7">
        <v>9667464244</v>
      </c>
    </row>
    <row r="56" spans="1:2" x14ac:dyDescent="0.25">
      <c r="A56" s="7" t="s">
        <v>1567</v>
      </c>
      <c r="B56" s="7">
        <v>9369475788</v>
      </c>
    </row>
    <row r="57" spans="1:2" x14ac:dyDescent="0.25">
      <c r="A57" s="7" t="s">
        <v>1568</v>
      </c>
      <c r="B57" s="7">
        <v>9383565055</v>
      </c>
    </row>
    <row r="58" spans="1:2" x14ac:dyDescent="0.25">
      <c r="A58" s="7" t="s">
        <v>1569</v>
      </c>
      <c r="B58" s="7">
        <v>7741897318</v>
      </c>
    </row>
    <row r="59" spans="1:2" x14ac:dyDescent="0.25">
      <c r="A59" s="7" t="s">
        <v>1570</v>
      </c>
      <c r="B59" s="7">
        <v>9755492987</v>
      </c>
    </row>
    <row r="60" spans="1:2" x14ac:dyDescent="0.25">
      <c r="A60" s="7" t="s">
        <v>1571</v>
      </c>
      <c r="B60" s="7">
        <v>9415199176</v>
      </c>
    </row>
    <row r="61" spans="1:2" x14ac:dyDescent="0.25">
      <c r="A61" s="7" t="s">
        <v>1572</v>
      </c>
      <c r="B61" s="7">
        <v>9791919059</v>
      </c>
    </row>
    <row r="62" spans="1:2" x14ac:dyDescent="0.25">
      <c r="A62" s="7" t="s">
        <v>1573</v>
      </c>
      <c r="B62" s="7">
        <v>8307221223</v>
      </c>
    </row>
    <row r="63" spans="1:2" x14ac:dyDescent="0.25">
      <c r="A63" s="7" t="s">
        <v>1574</v>
      </c>
      <c r="B63" s="7">
        <v>9988079805</v>
      </c>
    </row>
    <row r="64" spans="1:2" x14ac:dyDescent="0.25">
      <c r="A64" s="7" t="s">
        <v>1575</v>
      </c>
      <c r="B64" s="7">
        <v>9061664415</v>
      </c>
    </row>
    <row r="65" spans="1:2" x14ac:dyDescent="0.25">
      <c r="A65" s="7" t="s">
        <v>1576</v>
      </c>
      <c r="B65" s="7">
        <v>9451999663</v>
      </c>
    </row>
    <row r="66" spans="1:2" x14ac:dyDescent="0.25">
      <c r="A66" s="7" t="s">
        <v>1577</v>
      </c>
      <c r="B66" s="7">
        <v>9901245924</v>
      </c>
    </row>
    <row r="67" spans="1:2" x14ac:dyDescent="0.25">
      <c r="A67" s="7" t="s">
        <v>1578</v>
      </c>
      <c r="B67" s="7">
        <v>7000552784</v>
      </c>
    </row>
    <row r="68" spans="1:2" x14ac:dyDescent="0.25">
      <c r="A68" s="7" t="s">
        <v>1579</v>
      </c>
      <c r="B68" s="7">
        <v>8919052212</v>
      </c>
    </row>
    <row r="69" spans="1:2" x14ac:dyDescent="0.25">
      <c r="A69" s="7" t="s">
        <v>1580</v>
      </c>
      <c r="B69" s="7">
        <v>9773879740</v>
      </c>
    </row>
    <row r="70" spans="1:2" x14ac:dyDescent="0.25">
      <c r="A70" s="7" t="s">
        <v>1581</v>
      </c>
      <c r="B70" s="7">
        <v>9921525755</v>
      </c>
    </row>
    <row r="71" spans="1:2" x14ac:dyDescent="0.25">
      <c r="A71" s="7" t="s">
        <v>1582</v>
      </c>
      <c r="B71" s="7">
        <v>8604755068</v>
      </c>
    </row>
    <row r="72" spans="1:2" x14ac:dyDescent="0.25">
      <c r="A72" s="7" t="s">
        <v>1583</v>
      </c>
      <c r="B72" s="7">
        <v>7842841705</v>
      </c>
    </row>
    <row r="73" spans="1:2" x14ac:dyDescent="0.25">
      <c r="A73" s="7" t="s">
        <v>1584</v>
      </c>
      <c r="B73" s="7">
        <v>9936789263</v>
      </c>
    </row>
    <row r="74" spans="1:2" x14ac:dyDescent="0.25">
      <c r="A74" s="7" t="s">
        <v>1585</v>
      </c>
      <c r="B74" s="7">
        <v>9600538627</v>
      </c>
    </row>
    <row r="75" spans="1:2" x14ac:dyDescent="0.25">
      <c r="A75" s="7" t="s">
        <v>1586</v>
      </c>
      <c r="B75" s="7">
        <v>9810490944</v>
      </c>
    </row>
    <row r="76" spans="1:2" x14ac:dyDescent="0.25">
      <c r="A76" s="7" t="s">
        <v>1587</v>
      </c>
      <c r="B76" s="7">
        <v>9152115898</v>
      </c>
    </row>
    <row r="77" spans="1:2" x14ac:dyDescent="0.25">
      <c r="A77" s="7" t="s">
        <v>1588</v>
      </c>
      <c r="B77" s="7">
        <v>8887781698</v>
      </c>
    </row>
    <row r="78" spans="1:2" x14ac:dyDescent="0.25">
      <c r="A78" s="7" t="s">
        <v>1589</v>
      </c>
      <c r="B78" s="7">
        <v>9610222848</v>
      </c>
    </row>
    <row r="79" spans="1:2" x14ac:dyDescent="0.25">
      <c r="A79" s="7" t="s">
        <v>1590</v>
      </c>
      <c r="B79" s="7">
        <v>8569991357</v>
      </c>
    </row>
    <row r="80" spans="1:2" x14ac:dyDescent="0.25">
      <c r="A80" s="7" t="s">
        <v>1591</v>
      </c>
      <c r="B80" s="7">
        <v>9943600359</v>
      </c>
    </row>
    <row r="81" spans="1:2" x14ac:dyDescent="0.25">
      <c r="A81" s="7" t="s">
        <v>1592</v>
      </c>
      <c r="B81" s="7">
        <v>9128816982</v>
      </c>
    </row>
    <row r="82" spans="1:2" x14ac:dyDescent="0.25">
      <c r="A82" s="7" t="s">
        <v>1593</v>
      </c>
      <c r="B82" s="7">
        <v>8105885649</v>
      </c>
    </row>
    <row r="83" spans="1:2" x14ac:dyDescent="0.25">
      <c r="A83" s="7" t="s">
        <v>1594</v>
      </c>
      <c r="B83" s="7">
        <v>8369311858</v>
      </c>
    </row>
    <row r="84" spans="1:2" x14ac:dyDescent="0.25">
      <c r="A84" s="7" t="s">
        <v>1595</v>
      </c>
      <c r="B84" s="7">
        <v>9966398855</v>
      </c>
    </row>
    <row r="85" spans="1:2" x14ac:dyDescent="0.25">
      <c r="A85" s="7" t="s">
        <v>1596</v>
      </c>
      <c r="B85" s="7">
        <v>7454895775</v>
      </c>
    </row>
    <row r="86" spans="1:2" x14ac:dyDescent="0.25">
      <c r="A86" s="7" t="s">
        <v>1597</v>
      </c>
      <c r="B86" s="7">
        <v>8630739190</v>
      </c>
    </row>
    <row r="87" spans="1:2" x14ac:dyDescent="0.25">
      <c r="A87" s="7" t="s">
        <v>1598</v>
      </c>
      <c r="B87" s="7">
        <v>9040136549</v>
      </c>
    </row>
    <row r="88" spans="1:2" x14ac:dyDescent="0.25">
      <c r="A88" s="7" t="s">
        <v>1599</v>
      </c>
      <c r="B88" s="7">
        <v>9911397990</v>
      </c>
    </row>
    <row r="89" spans="1:2" x14ac:dyDescent="0.25">
      <c r="A89" s="7" t="s">
        <v>1600</v>
      </c>
      <c r="B89" s="7">
        <v>8639400287</v>
      </c>
    </row>
    <row r="90" spans="1:2" x14ac:dyDescent="0.25">
      <c r="A90" s="7" t="s">
        <v>1601</v>
      </c>
      <c r="B90" s="7">
        <v>7903894663</v>
      </c>
    </row>
    <row r="91" spans="1:2" x14ac:dyDescent="0.25">
      <c r="A91" s="7" t="s">
        <v>1602</v>
      </c>
      <c r="B91" s="7">
        <v>7454823938</v>
      </c>
    </row>
    <row r="92" spans="1:2" x14ac:dyDescent="0.25">
      <c r="A92" s="7" t="s">
        <v>1603</v>
      </c>
      <c r="B92" s="7">
        <v>7905769195</v>
      </c>
    </row>
    <row r="93" spans="1:2" x14ac:dyDescent="0.25">
      <c r="A93" s="7" t="s">
        <v>1604</v>
      </c>
      <c r="B93" s="7">
        <v>7986626766</v>
      </c>
    </row>
    <row r="94" spans="1:2" x14ac:dyDescent="0.25">
      <c r="A94" s="7" t="s">
        <v>1605</v>
      </c>
      <c r="B94" s="7">
        <v>9891152445</v>
      </c>
    </row>
    <row r="95" spans="1:2" x14ac:dyDescent="0.25">
      <c r="A95" s="7" t="s">
        <v>1606</v>
      </c>
      <c r="B95" s="7">
        <v>9971506631</v>
      </c>
    </row>
    <row r="96" spans="1:2" x14ac:dyDescent="0.25">
      <c r="A96" s="7" t="s">
        <v>1607</v>
      </c>
      <c r="B96" s="7">
        <v>8930057559</v>
      </c>
    </row>
    <row r="97" spans="1:2" x14ac:dyDescent="0.25">
      <c r="A97" s="7" t="s">
        <v>1608</v>
      </c>
      <c r="B97" s="7">
        <v>8447250414</v>
      </c>
    </row>
    <row r="98" spans="1:2" x14ac:dyDescent="0.25">
      <c r="A98" s="7" t="s">
        <v>1609</v>
      </c>
      <c r="B98" s="7">
        <v>8743933163</v>
      </c>
    </row>
    <row r="99" spans="1:2" x14ac:dyDescent="0.25">
      <c r="A99" s="7" t="s">
        <v>1610</v>
      </c>
      <c r="B99" s="7">
        <v>6398433662</v>
      </c>
    </row>
    <row r="100" spans="1:2" x14ac:dyDescent="0.25">
      <c r="A100" s="7" t="s">
        <v>1611</v>
      </c>
      <c r="B100" s="7">
        <v>6205860062</v>
      </c>
    </row>
    <row r="101" spans="1:2" x14ac:dyDescent="0.25">
      <c r="A101" s="7" t="s">
        <v>1612</v>
      </c>
      <c r="B101" s="7">
        <v>8795154018</v>
      </c>
    </row>
    <row r="102" spans="1:2" x14ac:dyDescent="0.25">
      <c r="A102" s="7" t="s">
        <v>1613</v>
      </c>
      <c r="B102" s="7">
        <v>7599049448</v>
      </c>
    </row>
    <row r="103" spans="1:2" x14ac:dyDescent="0.25">
      <c r="A103" s="7" t="s">
        <v>1614</v>
      </c>
      <c r="B103" s="7">
        <v>8486525016</v>
      </c>
    </row>
    <row r="104" spans="1:2" x14ac:dyDescent="0.25">
      <c r="A104" s="7" t="s">
        <v>1615</v>
      </c>
      <c r="B104" s="7">
        <v>8287956566</v>
      </c>
    </row>
    <row r="105" spans="1:2" x14ac:dyDescent="0.25">
      <c r="A105" s="7" t="s">
        <v>1616</v>
      </c>
      <c r="B105" s="7">
        <v>7569884745</v>
      </c>
    </row>
    <row r="106" spans="1:2" x14ac:dyDescent="0.25">
      <c r="A106" s="7" t="s">
        <v>1617</v>
      </c>
      <c r="B106" s="7">
        <v>8133916262</v>
      </c>
    </row>
    <row r="107" spans="1:2" x14ac:dyDescent="0.25">
      <c r="A107" s="7" t="s">
        <v>1618</v>
      </c>
      <c r="B107" s="7">
        <v>9600000163</v>
      </c>
    </row>
    <row r="108" spans="1:2" x14ac:dyDescent="0.25">
      <c r="A108" s="7" t="s">
        <v>1619</v>
      </c>
      <c r="B108" s="7">
        <v>9391105569</v>
      </c>
    </row>
    <row r="109" spans="1:2" x14ac:dyDescent="0.25">
      <c r="A109" s="7" t="s">
        <v>1620</v>
      </c>
      <c r="B109" s="7">
        <v>9212880080</v>
      </c>
    </row>
    <row r="110" spans="1:2" x14ac:dyDescent="0.25">
      <c r="A110" s="7" t="s">
        <v>1621</v>
      </c>
      <c r="B110" s="7">
        <v>9533943909</v>
      </c>
    </row>
    <row r="111" spans="1:2" x14ac:dyDescent="0.25">
      <c r="A111" s="7" t="s">
        <v>1622</v>
      </c>
      <c r="B111" s="7">
        <v>9718817753</v>
      </c>
    </row>
    <row r="112" spans="1:2" x14ac:dyDescent="0.25">
      <c r="A112" s="7" t="s">
        <v>1623</v>
      </c>
      <c r="B112" s="7">
        <v>8309051419</v>
      </c>
    </row>
    <row r="113" spans="1:2" x14ac:dyDescent="0.25">
      <c r="A113" s="7" t="s">
        <v>1624</v>
      </c>
      <c r="B113" s="7">
        <v>7036924347</v>
      </c>
    </row>
    <row r="114" spans="1:2" x14ac:dyDescent="0.25">
      <c r="A114" s="7" t="s">
        <v>1625</v>
      </c>
      <c r="B114" s="7">
        <v>8174090071</v>
      </c>
    </row>
    <row r="115" spans="1:2" x14ac:dyDescent="0.25">
      <c r="A115" s="7" t="s">
        <v>1626</v>
      </c>
      <c r="B115" s="7">
        <v>7972150856</v>
      </c>
    </row>
    <row r="116" spans="1:2" x14ac:dyDescent="0.25">
      <c r="A116" s="7" t="s">
        <v>1627</v>
      </c>
      <c r="B116" s="7">
        <v>7219598051</v>
      </c>
    </row>
    <row r="117" spans="1:2" x14ac:dyDescent="0.25">
      <c r="A117" s="7" t="s">
        <v>1628</v>
      </c>
      <c r="B117" s="7">
        <v>7869606260</v>
      </c>
    </row>
    <row r="118" spans="1:2" x14ac:dyDescent="0.25">
      <c r="A118" s="7" t="s">
        <v>1629</v>
      </c>
      <c r="B118" s="7">
        <v>9849617839</v>
      </c>
    </row>
    <row r="119" spans="1:2" x14ac:dyDescent="0.25">
      <c r="A119" s="7" t="s">
        <v>1630</v>
      </c>
      <c r="B119" s="7">
        <v>7370883426</v>
      </c>
    </row>
    <row r="120" spans="1:2" x14ac:dyDescent="0.25">
      <c r="A120" s="7" t="s">
        <v>1631</v>
      </c>
      <c r="B120" s="7">
        <v>8920943729</v>
      </c>
    </row>
    <row r="121" spans="1:2" x14ac:dyDescent="0.25">
      <c r="A121" s="7" t="s">
        <v>1632</v>
      </c>
      <c r="B121" s="7">
        <v>8368294192</v>
      </c>
    </row>
    <row r="122" spans="1:2" x14ac:dyDescent="0.25">
      <c r="A122" s="7" t="s">
        <v>1633</v>
      </c>
      <c r="B122" s="7">
        <v>8595644621</v>
      </c>
    </row>
    <row r="123" spans="1:2" x14ac:dyDescent="0.25">
      <c r="A123" s="7" t="s">
        <v>1634</v>
      </c>
      <c r="B123" s="7">
        <v>7275282264</v>
      </c>
    </row>
    <row r="124" spans="1:2" x14ac:dyDescent="0.25">
      <c r="A124" s="7" t="s">
        <v>1635</v>
      </c>
      <c r="B124" s="7">
        <v>7008747937</v>
      </c>
    </row>
    <row r="125" spans="1:2" x14ac:dyDescent="0.25">
      <c r="A125" s="7" t="s">
        <v>1636</v>
      </c>
      <c r="B125" s="7">
        <v>9098311311</v>
      </c>
    </row>
    <row r="126" spans="1:2" x14ac:dyDescent="0.25">
      <c r="A126" s="7" t="s">
        <v>1637</v>
      </c>
      <c r="B126" s="7">
        <v>8574731486</v>
      </c>
    </row>
    <row r="127" spans="1:2" x14ac:dyDescent="0.25">
      <c r="A127" s="7" t="s">
        <v>1638</v>
      </c>
      <c r="B127" s="7">
        <v>6377134173</v>
      </c>
    </row>
    <row r="128" spans="1:2" x14ac:dyDescent="0.25">
      <c r="A128" s="7" t="s">
        <v>1639</v>
      </c>
      <c r="B128" s="7">
        <v>8929803224</v>
      </c>
    </row>
    <row r="129" spans="1:2" x14ac:dyDescent="0.25">
      <c r="A129" s="7" t="s">
        <v>1640</v>
      </c>
      <c r="B129" s="7">
        <v>6296663858</v>
      </c>
    </row>
    <row r="130" spans="1:2" x14ac:dyDescent="0.25">
      <c r="A130" s="7" t="s">
        <v>1641</v>
      </c>
      <c r="B130" s="7">
        <v>9456418576</v>
      </c>
    </row>
    <row r="131" spans="1:2" x14ac:dyDescent="0.25">
      <c r="A131" s="7" t="s">
        <v>1642</v>
      </c>
      <c r="B131" s="7">
        <v>6306066388</v>
      </c>
    </row>
    <row r="132" spans="1:2" x14ac:dyDescent="0.25">
      <c r="A132" s="7" t="s">
        <v>1643</v>
      </c>
      <c r="B132" s="7">
        <v>7780944598</v>
      </c>
    </row>
    <row r="133" spans="1:2" x14ac:dyDescent="0.25">
      <c r="A133" s="7" t="s">
        <v>1644</v>
      </c>
      <c r="B133" s="7">
        <v>9334395858</v>
      </c>
    </row>
    <row r="134" spans="1:2" x14ac:dyDescent="0.25">
      <c r="A134" s="7" t="s">
        <v>1645</v>
      </c>
      <c r="B134" s="7">
        <v>7905176155</v>
      </c>
    </row>
    <row r="135" spans="1:2" x14ac:dyDescent="0.25">
      <c r="A135" s="7" t="s">
        <v>1646</v>
      </c>
      <c r="B135" s="7">
        <v>8882578035</v>
      </c>
    </row>
    <row r="136" spans="1:2" x14ac:dyDescent="0.25">
      <c r="A136" s="7" t="s">
        <v>1647</v>
      </c>
      <c r="B136" s="7">
        <v>9569458819</v>
      </c>
    </row>
    <row r="137" spans="1:2" x14ac:dyDescent="0.25">
      <c r="A137" s="7" t="s">
        <v>1648</v>
      </c>
      <c r="B137" s="7">
        <v>9587563051</v>
      </c>
    </row>
    <row r="138" spans="1:2" x14ac:dyDescent="0.25">
      <c r="A138" s="7" t="s">
        <v>1649</v>
      </c>
      <c r="B138" s="7">
        <v>7380410557</v>
      </c>
    </row>
    <row r="139" spans="1:2" x14ac:dyDescent="0.25">
      <c r="A139" s="7" t="s">
        <v>1650</v>
      </c>
      <c r="B139" s="7">
        <v>9693310886</v>
      </c>
    </row>
    <row r="140" spans="1:2" x14ac:dyDescent="0.25">
      <c r="A140" s="7" t="s">
        <v>1651</v>
      </c>
      <c r="B140" s="7">
        <v>7024995581</v>
      </c>
    </row>
    <row r="141" spans="1:2" x14ac:dyDescent="0.25">
      <c r="A141" s="7" t="s">
        <v>1652</v>
      </c>
      <c r="B141" s="7">
        <v>8415855186</v>
      </c>
    </row>
    <row r="142" spans="1:2" x14ac:dyDescent="0.25">
      <c r="A142" s="7" t="s">
        <v>1653</v>
      </c>
      <c r="B142" s="7">
        <v>8877898571</v>
      </c>
    </row>
    <row r="143" spans="1:2" x14ac:dyDescent="0.25">
      <c r="A143" s="7" t="s">
        <v>1654</v>
      </c>
      <c r="B143" s="7">
        <v>9381631788</v>
      </c>
    </row>
    <row r="144" spans="1:2" x14ac:dyDescent="0.25">
      <c r="A144" s="7" t="s">
        <v>1655</v>
      </c>
      <c r="B144" s="7">
        <v>8127022826</v>
      </c>
    </row>
    <row r="145" spans="1:2" x14ac:dyDescent="0.25">
      <c r="A145" s="7" t="s">
        <v>1656</v>
      </c>
      <c r="B145" s="7">
        <v>9622684188</v>
      </c>
    </row>
    <row r="146" spans="1:2" x14ac:dyDescent="0.25">
      <c r="A146" s="7" t="s">
        <v>1657</v>
      </c>
      <c r="B146" s="7">
        <v>6388346604</v>
      </c>
    </row>
    <row r="147" spans="1:2" x14ac:dyDescent="0.25">
      <c r="A147" s="7" t="s">
        <v>1658</v>
      </c>
      <c r="B147" s="7">
        <v>9721710200</v>
      </c>
    </row>
    <row r="148" spans="1:2" x14ac:dyDescent="0.25">
      <c r="A148" s="7" t="s">
        <v>1659</v>
      </c>
      <c r="B148" s="7">
        <v>7876196815</v>
      </c>
    </row>
    <row r="149" spans="1:2" x14ac:dyDescent="0.25">
      <c r="A149" s="7" t="s">
        <v>1660</v>
      </c>
      <c r="B149" s="7">
        <v>6379565851</v>
      </c>
    </row>
    <row r="150" spans="1:2" x14ac:dyDescent="0.25">
      <c r="A150" s="7" t="s">
        <v>1661</v>
      </c>
      <c r="B150" s="7">
        <v>9319910461</v>
      </c>
    </row>
    <row r="151" spans="1:2" x14ac:dyDescent="0.25">
      <c r="A151" s="7" t="s">
        <v>1662</v>
      </c>
      <c r="B151" s="7">
        <v>8181029638</v>
      </c>
    </row>
    <row r="152" spans="1:2" x14ac:dyDescent="0.25">
      <c r="A152" s="7" t="s">
        <v>1663</v>
      </c>
      <c r="B152" s="7">
        <v>9315756642</v>
      </c>
    </row>
    <row r="153" spans="1:2" x14ac:dyDescent="0.25">
      <c r="A153" s="7" t="s">
        <v>1664</v>
      </c>
      <c r="B153" s="7">
        <v>9141123603</v>
      </c>
    </row>
    <row r="154" spans="1:2" x14ac:dyDescent="0.25">
      <c r="A154" s="7" t="s">
        <v>1665</v>
      </c>
      <c r="B154" s="7">
        <v>7055520777</v>
      </c>
    </row>
    <row r="155" spans="1:2" x14ac:dyDescent="0.25">
      <c r="A155" s="7" t="s">
        <v>1666</v>
      </c>
      <c r="B155" s="7">
        <v>8875716008</v>
      </c>
    </row>
    <row r="156" spans="1:2" x14ac:dyDescent="0.25">
      <c r="A156" s="7" t="s">
        <v>1667</v>
      </c>
      <c r="B156" s="7">
        <v>7995102839</v>
      </c>
    </row>
    <row r="157" spans="1:2" x14ac:dyDescent="0.25">
      <c r="A157" s="7" t="s">
        <v>1668</v>
      </c>
      <c r="B157" s="7">
        <v>7578815355</v>
      </c>
    </row>
    <row r="158" spans="1:2" x14ac:dyDescent="0.25">
      <c r="A158" s="7" t="s">
        <v>1669</v>
      </c>
      <c r="B158" s="7">
        <v>9347484961</v>
      </c>
    </row>
    <row r="159" spans="1:2" x14ac:dyDescent="0.25">
      <c r="A159" s="7" t="s">
        <v>1670</v>
      </c>
      <c r="B159" s="7">
        <v>9609485872</v>
      </c>
    </row>
    <row r="160" spans="1:2" x14ac:dyDescent="0.25">
      <c r="A160" s="7" t="s">
        <v>1671</v>
      </c>
      <c r="B160" s="7">
        <v>9990692015</v>
      </c>
    </row>
    <row r="161" spans="1:2" x14ac:dyDescent="0.25">
      <c r="A161" s="7" t="s">
        <v>1672</v>
      </c>
      <c r="B161" s="7">
        <v>7595834469</v>
      </c>
    </row>
    <row r="162" spans="1:2" x14ac:dyDescent="0.25">
      <c r="A162" s="7" t="s">
        <v>1673</v>
      </c>
      <c r="B162" s="7">
        <v>7978302057</v>
      </c>
    </row>
    <row r="163" spans="1:2" x14ac:dyDescent="0.25">
      <c r="A163" s="7" t="s">
        <v>1674</v>
      </c>
      <c r="B163" s="7">
        <v>9373091874</v>
      </c>
    </row>
    <row r="164" spans="1:2" x14ac:dyDescent="0.25">
      <c r="A164" s="7" t="s">
        <v>1675</v>
      </c>
      <c r="B164" s="7">
        <v>9030904278</v>
      </c>
    </row>
    <row r="165" spans="1:2" x14ac:dyDescent="0.25">
      <c r="A165" s="7" t="s">
        <v>1676</v>
      </c>
      <c r="B165" s="7">
        <v>9696731202</v>
      </c>
    </row>
    <row r="166" spans="1:2" x14ac:dyDescent="0.25">
      <c r="A166" s="7" t="s">
        <v>1677</v>
      </c>
      <c r="B166" s="7">
        <v>8920380116</v>
      </c>
    </row>
    <row r="167" spans="1:2" x14ac:dyDescent="0.25">
      <c r="A167" s="7" t="s">
        <v>1678</v>
      </c>
      <c r="B167" s="7">
        <v>8588083322</v>
      </c>
    </row>
    <row r="168" spans="1:2" x14ac:dyDescent="0.25">
      <c r="A168" s="7" t="s">
        <v>1679</v>
      </c>
      <c r="B168" s="7">
        <v>8318723469</v>
      </c>
    </row>
    <row r="169" spans="1:2" x14ac:dyDescent="0.25">
      <c r="A169" s="7" t="s">
        <v>1680</v>
      </c>
      <c r="B169" s="7">
        <v>8368379268</v>
      </c>
    </row>
    <row r="170" spans="1:2" x14ac:dyDescent="0.25">
      <c r="A170" s="7" t="s">
        <v>1681</v>
      </c>
      <c r="B170" s="7">
        <v>8595675699</v>
      </c>
    </row>
    <row r="171" spans="1:2" x14ac:dyDescent="0.25">
      <c r="A171" s="7" t="s">
        <v>1682</v>
      </c>
      <c r="B171" s="7">
        <v>6297353614</v>
      </c>
    </row>
    <row r="172" spans="1:2" x14ac:dyDescent="0.25">
      <c r="A172" s="7" t="s">
        <v>1683</v>
      </c>
      <c r="B172" s="7">
        <v>7982146241</v>
      </c>
    </row>
    <row r="173" spans="1:2" x14ac:dyDescent="0.25">
      <c r="A173" s="7" t="s">
        <v>1684</v>
      </c>
      <c r="B173" s="7">
        <v>8147413286</v>
      </c>
    </row>
    <row r="174" spans="1:2" x14ac:dyDescent="0.25">
      <c r="A174" s="7" t="s">
        <v>1685</v>
      </c>
      <c r="B174" s="7">
        <v>9711201924</v>
      </c>
    </row>
    <row r="175" spans="1:2" x14ac:dyDescent="0.25">
      <c r="A175" s="7" t="s">
        <v>1686</v>
      </c>
      <c r="B175" s="7">
        <v>9064244276</v>
      </c>
    </row>
    <row r="176" spans="1:2" x14ac:dyDescent="0.25">
      <c r="A176" s="7" t="s">
        <v>1687</v>
      </c>
      <c r="B176" s="7">
        <v>9308658089</v>
      </c>
    </row>
    <row r="177" spans="1:2" x14ac:dyDescent="0.25">
      <c r="A177" s="7" t="s">
        <v>1688</v>
      </c>
      <c r="B177" s="7">
        <v>8270603694</v>
      </c>
    </row>
    <row r="178" spans="1:2" x14ac:dyDescent="0.25">
      <c r="A178" s="7" t="s">
        <v>1689</v>
      </c>
      <c r="B178" s="7">
        <v>9530144871</v>
      </c>
    </row>
    <row r="179" spans="1:2" x14ac:dyDescent="0.25">
      <c r="A179" s="7" t="s">
        <v>1690</v>
      </c>
      <c r="B179" s="7">
        <v>9763840708</v>
      </c>
    </row>
    <row r="180" spans="1:2" x14ac:dyDescent="0.25">
      <c r="A180" s="7" t="s">
        <v>1691</v>
      </c>
      <c r="B180" s="7">
        <v>9051166318</v>
      </c>
    </row>
    <row r="181" spans="1:2" x14ac:dyDescent="0.25">
      <c r="A181" s="7" t="s">
        <v>1692</v>
      </c>
      <c r="B181" s="7">
        <v>9899112761</v>
      </c>
    </row>
    <row r="182" spans="1:2" x14ac:dyDescent="0.25">
      <c r="A182" s="7" t="s">
        <v>1693</v>
      </c>
      <c r="B182" s="7">
        <v>9311838414</v>
      </c>
    </row>
    <row r="183" spans="1:2" x14ac:dyDescent="0.25">
      <c r="A183" s="7" t="s">
        <v>1694</v>
      </c>
      <c r="B183" s="7">
        <v>6284317720</v>
      </c>
    </row>
    <row r="184" spans="1:2" x14ac:dyDescent="0.25">
      <c r="A184" s="7" t="s">
        <v>1695</v>
      </c>
      <c r="B184" s="7">
        <v>7877207698</v>
      </c>
    </row>
    <row r="185" spans="1:2" x14ac:dyDescent="0.25">
      <c r="A185" s="7" t="s">
        <v>1696</v>
      </c>
      <c r="B185" s="7">
        <v>8160434969</v>
      </c>
    </row>
    <row r="186" spans="1:2" x14ac:dyDescent="0.25">
      <c r="A186" s="7" t="s">
        <v>1697</v>
      </c>
      <c r="B186" s="7">
        <v>8874903234</v>
      </c>
    </row>
    <row r="187" spans="1:2" x14ac:dyDescent="0.25">
      <c r="A187" s="7" t="s">
        <v>1698</v>
      </c>
      <c r="B187" s="7">
        <v>6266275541</v>
      </c>
    </row>
    <row r="188" spans="1:2" x14ac:dyDescent="0.25">
      <c r="A188" s="7" t="s">
        <v>1699</v>
      </c>
      <c r="B188" s="7">
        <v>7458071422</v>
      </c>
    </row>
    <row r="189" spans="1:2" x14ac:dyDescent="0.25">
      <c r="A189" s="7" t="s">
        <v>1700</v>
      </c>
      <c r="B189" s="7">
        <v>9140516362</v>
      </c>
    </row>
    <row r="190" spans="1:2" x14ac:dyDescent="0.25">
      <c r="A190" s="7" t="s">
        <v>1701</v>
      </c>
      <c r="B190" s="7">
        <v>8295298766</v>
      </c>
    </row>
    <row r="191" spans="1:2" x14ac:dyDescent="0.25">
      <c r="A191" s="7" t="s">
        <v>1702</v>
      </c>
      <c r="B191" s="7">
        <v>8860688150</v>
      </c>
    </row>
    <row r="192" spans="1:2" x14ac:dyDescent="0.25">
      <c r="A192" s="7" t="s">
        <v>1703</v>
      </c>
      <c r="B192" s="7">
        <v>9120532372</v>
      </c>
    </row>
    <row r="193" spans="1:2" x14ac:dyDescent="0.25">
      <c r="A193" s="7" t="s">
        <v>1704</v>
      </c>
      <c r="B193" s="7">
        <v>9988678641</v>
      </c>
    </row>
    <row r="194" spans="1:2" x14ac:dyDescent="0.25">
      <c r="A194" s="7" t="s">
        <v>1705</v>
      </c>
      <c r="B194" s="7">
        <v>6005106306</v>
      </c>
    </row>
    <row r="195" spans="1:2" x14ac:dyDescent="0.25">
      <c r="A195" s="7" t="s">
        <v>1706</v>
      </c>
      <c r="B195" s="7">
        <v>9692594519</v>
      </c>
    </row>
    <row r="196" spans="1:2" x14ac:dyDescent="0.25">
      <c r="A196" s="7" t="s">
        <v>1707</v>
      </c>
      <c r="B196" s="7">
        <v>7981486472</v>
      </c>
    </row>
    <row r="197" spans="1:2" x14ac:dyDescent="0.25">
      <c r="A197" s="7" t="s">
        <v>1708</v>
      </c>
      <c r="B197" s="7">
        <v>6381084338</v>
      </c>
    </row>
    <row r="198" spans="1:2" x14ac:dyDescent="0.25">
      <c r="A198" s="7" t="s">
        <v>1709</v>
      </c>
      <c r="B198" s="7">
        <v>7366930087</v>
      </c>
    </row>
    <row r="199" spans="1:2" x14ac:dyDescent="0.25">
      <c r="A199" s="7" t="s">
        <v>1710</v>
      </c>
      <c r="B199" s="7">
        <v>8924955047</v>
      </c>
    </row>
    <row r="200" spans="1:2" x14ac:dyDescent="0.25">
      <c r="A200" s="7" t="s">
        <v>1711</v>
      </c>
      <c r="B200" s="7">
        <v>8329345255</v>
      </c>
    </row>
    <row r="201" spans="1:2" x14ac:dyDescent="0.25">
      <c r="A201" s="7" t="s">
        <v>1712</v>
      </c>
      <c r="B201" s="7">
        <v>8502023660</v>
      </c>
    </row>
    <row r="202" spans="1:2" x14ac:dyDescent="0.25">
      <c r="A202" s="7" t="s">
        <v>1713</v>
      </c>
      <c r="B202" s="7">
        <v>9392719144</v>
      </c>
    </row>
    <row r="203" spans="1:2" x14ac:dyDescent="0.25">
      <c r="A203" s="7" t="s">
        <v>1714</v>
      </c>
      <c r="B203" s="7">
        <v>7834879415</v>
      </c>
    </row>
    <row r="204" spans="1:2" x14ac:dyDescent="0.25">
      <c r="A204" s="7" t="s">
        <v>1715</v>
      </c>
      <c r="B204" s="7">
        <v>9811699124</v>
      </c>
    </row>
    <row r="205" spans="1:2" x14ac:dyDescent="0.25">
      <c r="A205" s="7" t="s">
        <v>1716</v>
      </c>
      <c r="B205" s="7">
        <v>8858276325</v>
      </c>
    </row>
    <row r="206" spans="1:2" x14ac:dyDescent="0.25">
      <c r="A206" s="7" t="s">
        <v>1717</v>
      </c>
      <c r="B206" s="7">
        <v>7840808175</v>
      </c>
    </row>
    <row r="207" spans="1:2" x14ac:dyDescent="0.25">
      <c r="A207" s="7" t="s">
        <v>1718</v>
      </c>
      <c r="B207" s="7">
        <v>8585921268</v>
      </c>
    </row>
    <row r="208" spans="1:2" x14ac:dyDescent="0.25">
      <c r="A208" s="7" t="s">
        <v>1719</v>
      </c>
      <c r="B208" s="7">
        <v>7065546707</v>
      </c>
    </row>
    <row r="209" spans="1:2" x14ac:dyDescent="0.25">
      <c r="A209" s="7" t="s">
        <v>1720</v>
      </c>
      <c r="B209" s="7">
        <v>8766215210</v>
      </c>
    </row>
    <row r="210" spans="1:2" x14ac:dyDescent="0.25">
      <c r="A210" s="7" t="s">
        <v>1721</v>
      </c>
      <c r="B210" s="7">
        <v>8800640327</v>
      </c>
    </row>
    <row r="211" spans="1:2" x14ac:dyDescent="0.25">
      <c r="A211" s="7" t="s">
        <v>1722</v>
      </c>
      <c r="B211" s="7">
        <v>7678466179</v>
      </c>
    </row>
    <row r="212" spans="1:2" x14ac:dyDescent="0.25">
      <c r="A212" s="7" t="s">
        <v>1723</v>
      </c>
      <c r="B212" s="7">
        <v>7486898146</v>
      </c>
    </row>
    <row r="213" spans="1:2" x14ac:dyDescent="0.25">
      <c r="A213" s="7" t="s">
        <v>1724</v>
      </c>
      <c r="B213" s="7">
        <v>6371194799</v>
      </c>
    </row>
    <row r="214" spans="1:2" x14ac:dyDescent="0.25">
      <c r="A214" s="7" t="s">
        <v>1725</v>
      </c>
      <c r="B214" s="7">
        <v>9026409026</v>
      </c>
    </row>
    <row r="215" spans="1:2" x14ac:dyDescent="0.25">
      <c r="A215" s="7" t="s">
        <v>1726</v>
      </c>
      <c r="B215" s="7">
        <v>7386706859</v>
      </c>
    </row>
    <row r="216" spans="1:2" x14ac:dyDescent="0.25">
      <c r="A216" s="7" t="s">
        <v>1727</v>
      </c>
      <c r="B216" s="7">
        <v>8700322462</v>
      </c>
    </row>
    <row r="217" spans="1:2" x14ac:dyDescent="0.25">
      <c r="A217" s="7" t="s">
        <v>1728</v>
      </c>
      <c r="B217" s="7">
        <v>9110983985</v>
      </c>
    </row>
    <row r="218" spans="1:2" x14ac:dyDescent="0.25">
      <c r="A218" s="7" t="s">
        <v>1729</v>
      </c>
      <c r="B218" s="7">
        <v>9193250199</v>
      </c>
    </row>
    <row r="219" spans="1:2" x14ac:dyDescent="0.25">
      <c r="A219" s="7" t="s">
        <v>1730</v>
      </c>
      <c r="B219" s="7">
        <v>9205920117</v>
      </c>
    </row>
    <row r="220" spans="1:2" x14ac:dyDescent="0.25">
      <c r="A220" s="7" t="s">
        <v>1731</v>
      </c>
      <c r="B220" s="7">
        <v>9818560042</v>
      </c>
    </row>
    <row r="221" spans="1:2" x14ac:dyDescent="0.25">
      <c r="A221" s="7" t="s">
        <v>1732</v>
      </c>
      <c r="B221" s="7">
        <v>9004396692</v>
      </c>
    </row>
    <row r="222" spans="1:2" x14ac:dyDescent="0.25">
      <c r="A222" s="7" t="s">
        <v>1733</v>
      </c>
      <c r="B222" s="7">
        <v>9559379829</v>
      </c>
    </row>
    <row r="223" spans="1:2" x14ac:dyDescent="0.25">
      <c r="A223" s="7" t="s">
        <v>1734</v>
      </c>
      <c r="B223" s="7">
        <v>8595971158</v>
      </c>
    </row>
    <row r="224" spans="1:2" x14ac:dyDescent="0.25">
      <c r="A224" s="7" t="s">
        <v>1735</v>
      </c>
      <c r="B224" s="7">
        <v>7970727700</v>
      </c>
    </row>
    <row r="225" spans="1:2" x14ac:dyDescent="0.25">
      <c r="A225" s="7" t="s">
        <v>1736</v>
      </c>
      <c r="B225" s="7">
        <v>8398857406</v>
      </c>
    </row>
    <row r="226" spans="1:2" x14ac:dyDescent="0.25">
      <c r="A226" s="7" t="s">
        <v>1737</v>
      </c>
      <c r="B226" s="7">
        <v>7017579563</v>
      </c>
    </row>
    <row r="227" spans="1:2" x14ac:dyDescent="0.25">
      <c r="A227" s="7" t="s">
        <v>1738</v>
      </c>
      <c r="B227" s="7">
        <v>9849150476</v>
      </c>
    </row>
    <row r="228" spans="1:2" x14ac:dyDescent="0.25">
      <c r="A228" s="7" t="s">
        <v>1739</v>
      </c>
      <c r="B228" s="7">
        <v>9999769643</v>
      </c>
    </row>
    <row r="229" spans="1:2" x14ac:dyDescent="0.25">
      <c r="A229" s="7" t="s">
        <v>1740</v>
      </c>
      <c r="B229" s="7">
        <v>8873177805</v>
      </c>
    </row>
    <row r="230" spans="1:2" x14ac:dyDescent="0.25">
      <c r="A230" s="7" t="s">
        <v>1741</v>
      </c>
      <c r="B230" s="7">
        <v>9899015534</v>
      </c>
    </row>
    <row r="231" spans="1:2" x14ac:dyDescent="0.25">
      <c r="A231" s="7" t="s">
        <v>1742</v>
      </c>
      <c r="B231" s="7">
        <v>8839932952</v>
      </c>
    </row>
    <row r="232" spans="1:2" x14ac:dyDescent="0.25">
      <c r="A232" s="7" t="s">
        <v>1743</v>
      </c>
      <c r="B232" s="7">
        <v>9390748244</v>
      </c>
    </row>
    <row r="233" spans="1:2" x14ac:dyDescent="0.25">
      <c r="A233" s="7" t="s">
        <v>1744</v>
      </c>
      <c r="B233" s="7">
        <v>8894950301</v>
      </c>
    </row>
    <row r="234" spans="1:2" x14ac:dyDescent="0.25">
      <c r="A234" s="7" t="s">
        <v>1745</v>
      </c>
      <c r="B234" s="7">
        <v>7841015970</v>
      </c>
    </row>
    <row r="235" spans="1:2" x14ac:dyDescent="0.25">
      <c r="A235" s="7" t="s">
        <v>1746</v>
      </c>
      <c r="B235" s="7">
        <v>9004193287</v>
      </c>
    </row>
    <row r="236" spans="1:2" x14ac:dyDescent="0.25">
      <c r="A236" s="7" t="s">
        <v>1747</v>
      </c>
      <c r="B236" s="7">
        <v>8745967973</v>
      </c>
    </row>
    <row r="237" spans="1:2" x14ac:dyDescent="0.25">
      <c r="A237" s="7" t="s">
        <v>1748</v>
      </c>
      <c r="B237" s="7">
        <v>9354564770</v>
      </c>
    </row>
    <row r="238" spans="1:2" x14ac:dyDescent="0.25">
      <c r="A238" s="7" t="s">
        <v>1749</v>
      </c>
      <c r="B238" s="7">
        <v>9311787334</v>
      </c>
    </row>
    <row r="239" spans="1:2" x14ac:dyDescent="0.25">
      <c r="A239" s="7" t="s">
        <v>1750</v>
      </c>
      <c r="B239" s="7">
        <v>8917388410</v>
      </c>
    </row>
    <row r="240" spans="1:2" x14ac:dyDescent="0.25">
      <c r="A240" s="7" t="s">
        <v>1751</v>
      </c>
      <c r="B240" s="7">
        <v>9939800866</v>
      </c>
    </row>
    <row r="241" spans="1:2" x14ac:dyDescent="0.25">
      <c r="A241" s="7" t="s">
        <v>1752</v>
      </c>
      <c r="B241" s="7">
        <v>8854923825</v>
      </c>
    </row>
    <row r="242" spans="1:2" x14ac:dyDescent="0.25">
      <c r="A242" s="7" t="s">
        <v>1753</v>
      </c>
      <c r="B242" s="7">
        <v>8368117378</v>
      </c>
    </row>
    <row r="243" spans="1:2" x14ac:dyDescent="0.25">
      <c r="A243" s="7" t="s">
        <v>1754</v>
      </c>
      <c r="B243" s="7">
        <v>7905865567</v>
      </c>
    </row>
    <row r="244" spans="1:2" x14ac:dyDescent="0.25">
      <c r="A244" s="7" t="s">
        <v>1755</v>
      </c>
      <c r="B244" s="7">
        <v>7982107307</v>
      </c>
    </row>
    <row r="245" spans="1:2" x14ac:dyDescent="0.25">
      <c r="A245" s="7" t="s">
        <v>1756</v>
      </c>
      <c r="B245" s="7">
        <v>8789033098</v>
      </c>
    </row>
    <row r="246" spans="1:2" x14ac:dyDescent="0.25">
      <c r="A246" s="7" t="s">
        <v>1757</v>
      </c>
      <c r="B246" s="7">
        <v>8178625031</v>
      </c>
    </row>
    <row r="247" spans="1:2" x14ac:dyDescent="0.25">
      <c r="A247" s="7" t="s">
        <v>1758</v>
      </c>
      <c r="B247" s="7">
        <v>8851581136</v>
      </c>
    </row>
    <row r="248" spans="1:2" x14ac:dyDescent="0.25">
      <c r="A248" s="7" t="s">
        <v>1759</v>
      </c>
      <c r="B248" s="7">
        <v>9301486741</v>
      </c>
    </row>
    <row r="249" spans="1:2" x14ac:dyDescent="0.25">
      <c r="A249" s="7" t="s">
        <v>1760</v>
      </c>
      <c r="B249" s="7">
        <v>7358854496</v>
      </c>
    </row>
    <row r="250" spans="1:2" x14ac:dyDescent="0.25">
      <c r="A250" s="7" t="s">
        <v>1761</v>
      </c>
      <c r="B250" s="7">
        <v>7093091134</v>
      </c>
    </row>
    <row r="251" spans="1:2" x14ac:dyDescent="0.25">
      <c r="A251" s="7" t="s">
        <v>1762</v>
      </c>
      <c r="B251" s="7">
        <v>9710127208</v>
      </c>
    </row>
    <row r="252" spans="1:2" x14ac:dyDescent="0.25">
      <c r="A252" s="7" t="s">
        <v>1763</v>
      </c>
      <c r="B252" s="7">
        <v>8356992799</v>
      </c>
    </row>
    <row r="253" spans="1:2" x14ac:dyDescent="0.25">
      <c r="A253" s="7" t="s">
        <v>1764</v>
      </c>
      <c r="B253" s="7">
        <v>7208340330</v>
      </c>
    </row>
    <row r="254" spans="1:2" x14ac:dyDescent="0.25">
      <c r="A254" s="7" t="s">
        <v>1765</v>
      </c>
      <c r="B254" s="7">
        <v>8017604363</v>
      </c>
    </row>
    <row r="255" spans="1:2" x14ac:dyDescent="0.25">
      <c r="A255" s="7" t="s">
        <v>1766</v>
      </c>
      <c r="B255" s="7">
        <v>7082549004</v>
      </c>
    </row>
    <row r="256" spans="1:2" x14ac:dyDescent="0.25">
      <c r="A256" s="7" t="s">
        <v>1767</v>
      </c>
      <c r="B256" s="7">
        <v>7249666888</v>
      </c>
    </row>
    <row r="257" spans="1:2" x14ac:dyDescent="0.25">
      <c r="A257" s="7" t="s">
        <v>1768</v>
      </c>
      <c r="B257" s="7">
        <v>8076781996</v>
      </c>
    </row>
    <row r="258" spans="1:2" x14ac:dyDescent="0.25">
      <c r="A258" s="7" t="s">
        <v>1769</v>
      </c>
      <c r="B258" s="7">
        <v>9599418310</v>
      </c>
    </row>
    <row r="259" spans="1:2" x14ac:dyDescent="0.25">
      <c r="A259" s="7" t="s">
        <v>1770</v>
      </c>
      <c r="B259" s="7">
        <v>7454915202</v>
      </c>
    </row>
    <row r="260" spans="1:2" x14ac:dyDescent="0.25">
      <c r="A260" s="7" t="s">
        <v>1771</v>
      </c>
      <c r="B260" s="7">
        <v>7070857356</v>
      </c>
    </row>
    <row r="261" spans="1:2" x14ac:dyDescent="0.25">
      <c r="A261" s="7" t="s">
        <v>1772</v>
      </c>
      <c r="B261" s="7">
        <v>8552051000</v>
      </c>
    </row>
    <row r="262" spans="1:2" x14ac:dyDescent="0.25">
      <c r="A262" s="7" t="s">
        <v>1773</v>
      </c>
      <c r="B262" s="7">
        <v>8076613973</v>
      </c>
    </row>
    <row r="263" spans="1:2" x14ac:dyDescent="0.25">
      <c r="A263" s="7" t="s">
        <v>1774</v>
      </c>
      <c r="B263" s="7">
        <v>8743890993</v>
      </c>
    </row>
    <row r="264" spans="1:2" x14ac:dyDescent="0.25">
      <c r="A264" s="7" t="s">
        <v>1775</v>
      </c>
      <c r="B264" s="7">
        <v>9210946818</v>
      </c>
    </row>
    <row r="265" spans="1:2" x14ac:dyDescent="0.25">
      <c r="A265" s="7" t="s">
        <v>1776</v>
      </c>
      <c r="B265" s="7">
        <v>9319948963</v>
      </c>
    </row>
    <row r="266" spans="1:2" x14ac:dyDescent="0.25">
      <c r="A266" s="7" t="s">
        <v>1777</v>
      </c>
      <c r="B266" s="7">
        <v>8423408191</v>
      </c>
    </row>
    <row r="267" spans="1:2" x14ac:dyDescent="0.25">
      <c r="A267" s="7" t="s">
        <v>1778</v>
      </c>
      <c r="B267" s="7">
        <v>7895677520</v>
      </c>
    </row>
    <row r="268" spans="1:2" x14ac:dyDescent="0.25">
      <c r="A268" s="7" t="s">
        <v>1779</v>
      </c>
      <c r="B268" s="7">
        <v>8008885549</v>
      </c>
    </row>
    <row r="269" spans="1:2" x14ac:dyDescent="0.25">
      <c r="A269" s="7" t="s">
        <v>1780</v>
      </c>
      <c r="B269" s="7">
        <v>7424943075</v>
      </c>
    </row>
    <row r="270" spans="1:2" x14ac:dyDescent="0.25">
      <c r="A270" s="7" t="s">
        <v>1781</v>
      </c>
      <c r="B270" s="7">
        <v>9324049729</v>
      </c>
    </row>
    <row r="271" spans="1:2" x14ac:dyDescent="0.25">
      <c r="A271" s="7" t="s">
        <v>1782</v>
      </c>
      <c r="B271" s="7">
        <v>9513483473</v>
      </c>
    </row>
    <row r="272" spans="1:2" x14ac:dyDescent="0.25">
      <c r="A272" s="7" t="s">
        <v>1783</v>
      </c>
      <c r="B272" s="7">
        <v>9508614661</v>
      </c>
    </row>
    <row r="273" spans="1:2" x14ac:dyDescent="0.25">
      <c r="A273" s="7" t="s">
        <v>1784</v>
      </c>
      <c r="B273" s="7">
        <v>8738077729</v>
      </c>
    </row>
    <row r="274" spans="1:2" x14ac:dyDescent="0.25">
      <c r="A274" s="7" t="s">
        <v>1785</v>
      </c>
      <c r="B274" s="7">
        <v>8082431678</v>
      </c>
    </row>
    <row r="275" spans="1:2" x14ac:dyDescent="0.25">
      <c r="A275" s="7" t="s">
        <v>1786</v>
      </c>
      <c r="B275" s="7">
        <v>8851558861</v>
      </c>
    </row>
    <row r="276" spans="1:2" x14ac:dyDescent="0.25">
      <c r="A276" s="7" t="s">
        <v>1787</v>
      </c>
      <c r="B276" s="7">
        <v>9836691151</v>
      </c>
    </row>
    <row r="277" spans="1:2" x14ac:dyDescent="0.25">
      <c r="A277" s="7" t="s">
        <v>1788</v>
      </c>
      <c r="B277" s="7">
        <v>7888846253</v>
      </c>
    </row>
    <row r="278" spans="1:2" x14ac:dyDescent="0.25">
      <c r="A278" s="7" t="s">
        <v>1789</v>
      </c>
      <c r="B278" s="7">
        <v>7659854234</v>
      </c>
    </row>
    <row r="279" spans="1:2" x14ac:dyDescent="0.25">
      <c r="A279" s="7" t="s">
        <v>1790</v>
      </c>
      <c r="B279" s="7">
        <v>9848095995</v>
      </c>
    </row>
    <row r="280" spans="1:2" x14ac:dyDescent="0.25">
      <c r="A280" s="7" t="s">
        <v>1791</v>
      </c>
      <c r="B280" s="7">
        <v>7000973628</v>
      </c>
    </row>
    <row r="281" spans="1:2" x14ac:dyDescent="0.25">
      <c r="A281" s="7" t="s">
        <v>1792</v>
      </c>
      <c r="B281" s="7">
        <v>9891366191</v>
      </c>
    </row>
    <row r="282" spans="1:2" x14ac:dyDescent="0.25">
      <c r="A282" s="7" t="s">
        <v>1793</v>
      </c>
      <c r="B282" s="7">
        <v>8789773036</v>
      </c>
    </row>
    <row r="283" spans="1:2" x14ac:dyDescent="0.25">
      <c r="A283" s="7" t="s">
        <v>1794</v>
      </c>
      <c r="B283" s="7">
        <v>6291879177</v>
      </c>
    </row>
    <row r="284" spans="1:2" x14ac:dyDescent="0.25">
      <c r="A284" s="7" t="s">
        <v>1795</v>
      </c>
      <c r="B284" s="7">
        <v>7282018535</v>
      </c>
    </row>
    <row r="285" spans="1:2" x14ac:dyDescent="0.25">
      <c r="A285" s="7" t="s">
        <v>1796</v>
      </c>
      <c r="B285" s="7">
        <v>7284050653</v>
      </c>
    </row>
    <row r="286" spans="1:2" x14ac:dyDescent="0.25">
      <c r="A286" s="7" t="s">
        <v>1797</v>
      </c>
      <c r="B286" s="7">
        <v>9987408953</v>
      </c>
    </row>
    <row r="287" spans="1:2" x14ac:dyDescent="0.25">
      <c r="A287" s="7" t="s">
        <v>1798</v>
      </c>
      <c r="B287" s="7">
        <v>8850719605</v>
      </c>
    </row>
    <row r="288" spans="1:2" x14ac:dyDescent="0.25">
      <c r="A288" s="7" t="s">
        <v>1799</v>
      </c>
      <c r="B288" s="7">
        <v>6389011810</v>
      </c>
    </row>
    <row r="289" spans="1:2" x14ac:dyDescent="0.25">
      <c r="A289" s="7" t="s">
        <v>1800</v>
      </c>
      <c r="B289" s="7">
        <v>7982416482</v>
      </c>
    </row>
    <row r="290" spans="1:2" x14ac:dyDescent="0.25">
      <c r="A290" s="7" t="s">
        <v>1801</v>
      </c>
      <c r="B290" s="7">
        <v>9025708152</v>
      </c>
    </row>
    <row r="291" spans="1:2" x14ac:dyDescent="0.25">
      <c r="A291" s="7" t="s">
        <v>1802</v>
      </c>
      <c r="B291" s="7">
        <v>9343517811</v>
      </c>
    </row>
    <row r="292" spans="1:2" x14ac:dyDescent="0.25">
      <c r="A292" s="7" t="s">
        <v>1803</v>
      </c>
      <c r="B292" s="7">
        <v>9491725698</v>
      </c>
    </row>
    <row r="293" spans="1:2" x14ac:dyDescent="0.25">
      <c r="A293" s="7" t="s">
        <v>1804</v>
      </c>
      <c r="B293" s="7">
        <v>8802140575</v>
      </c>
    </row>
    <row r="294" spans="1:2" x14ac:dyDescent="0.25">
      <c r="A294" s="7" t="s">
        <v>1805</v>
      </c>
      <c r="B294" s="7">
        <v>9004593178</v>
      </c>
    </row>
    <row r="295" spans="1:2" x14ac:dyDescent="0.25">
      <c r="A295" s="7" t="s">
        <v>1806</v>
      </c>
      <c r="B295" s="7">
        <v>9161462863</v>
      </c>
    </row>
    <row r="296" spans="1:2" x14ac:dyDescent="0.25">
      <c r="A296" s="7" t="s">
        <v>1807</v>
      </c>
      <c r="B296" s="7">
        <v>9970046262</v>
      </c>
    </row>
    <row r="297" spans="1:2" x14ac:dyDescent="0.25">
      <c r="A297" s="7" t="s">
        <v>1808</v>
      </c>
      <c r="B297" s="7">
        <v>8104098674</v>
      </c>
    </row>
    <row r="298" spans="1:2" x14ac:dyDescent="0.25">
      <c r="A298" s="7" t="s">
        <v>1809</v>
      </c>
      <c r="B298" s="7">
        <v>9899580944</v>
      </c>
    </row>
    <row r="299" spans="1:2" x14ac:dyDescent="0.25">
      <c r="A299" s="7" t="s">
        <v>1810</v>
      </c>
      <c r="B299" s="7">
        <v>9652064126</v>
      </c>
    </row>
    <row r="300" spans="1:2" x14ac:dyDescent="0.25">
      <c r="A300" s="7" t="s">
        <v>1811</v>
      </c>
      <c r="B300" s="7">
        <v>6398783583</v>
      </c>
    </row>
    <row r="301" spans="1:2" x14ac:dyDescent="0.25">
      <c r="A301" s="7" t="s">
        <v>1812</v>
      </c>
      <c r="B301" s="7">
        <v>9316014382</v>
      </c>
    </row>
    <row r="302" spans="1:2" x14ac:dyDescent="0.25">
      <c r="A302" s="7" t="s">
        <v>1813</v>
      </c>
      <c r="B302" s="7">
        <v>9490460703</v>
      </c>
    </row>
    <row r="303" spans="1:2" x14ac:dyDescent="0.25">
      <c r="A303" s="7" t="s">
        <v>1814</v>
      </c>
      <c r="B303" s="7">
        <v>9154226415</v>
      </c>
    </row>
    <row r="304" spans="1:2" x14ac:dyDescent="0.25">
      <c r="A304" s="7" t="s">
        <v>1815</v>
      </c>
      <c r="B304" s="7">
        <v>9554402979</v>
      </c>
    </row>
    <row r="305" spans="1:2" x14ac:dyDescent="0.25">
      <c r="A305" s="7" t="s">
        <v>1816</v>
      </c>
      <c r="B305" s="7">
        <v>8920337101</v>
      </c>
    </row>
    <row r="306" spans="1:2" x14ac:dyDescent="0.25">
      <c r="A306" s="7" t="s">
        <v>1817</v>
      </c>
      <c r="B306" s="7">
        <v>7760043853</v>
      </c>
    </row>
    <row r="307" spans="1:2" x14ac:dyDescent="0.25">
      <c r="A307" s="7" t="s">
        <v>1818</v>
      </c>
      <c r="B307" s="7">
        <v>7780950180</v>
      </c>
    </row>
    <row r="308" spans="1:2" x14ac:dyDescent="0.25">
      <c r="A308" s="7" t="s">
        <v>1819</v>
      </c>
      <c r="B308" s="7">
        <v>7307881128</v>
      </c>
    </row>
    <row r="309" spans="1:2" x14ac:dyDescent="0.25">
      <c r="A309" s="7" t="s">
        <v>1820</v>
      </c>
      <c r="B309" s="7">
        <v>9849881399</v>
      </c>
    </row>
    <row r="310" spans="1:2" x14ac:dyDescent="0.25">
      <c r="A310" s="7" t="s">
        <v>1821</v>
      </c>
      <c r="B310" s="7">
        <v>8688918812</v>
      </c>
    </row>
    <row r="311" spans="1:2" x14ac:dyDescent="0.25">
      <c r="A311" s="7" t="s">
        <v>1822</v>
      </c>
      <c r="B311" s="7">
        <v>9205443140</v>
      </c>
    </row>
    <row r="312" spans="1:2" x14ac:dyDescent="0.25">
      <c r="A312" s="7" t="s">
        <v>1823</v>
      </c>
      <c r="B312" s="7">
        <v>8319394281</v>
      </c>
    </row>
    <row r="313" spans="1:2" x14ac:dyDescent="0.25">
      <c r="A313" s="7" t="s">
        <v>1824</v>
      </c>
      <c r="B313" s="7">
        <v>9643514622</v>
      </c>
    </row>
    <row r="314" spans="1:2" x14ac:dyDescent="0.25">
      <c r="A314" s="7" t="s">
        <v>1825</v>
      </c>
      <c r="B314" s="7">
        <v>7678206572</v>
      </c>
    </row>
    <row r="315" spans="1:2" x14ac:dyDescent="0.25">
      <c r="A315" s="7" t="s">
        <v>1826</v>
      </c>
      <c r="B315" s="7">
        <v>9473035561</v>
      </c>
    </row>
    <row r="316" spans="1:2" x14ac:dyDescent="0.25">
      <c r="A316" s="7" t="s">
        <v>1827</v>
      </c>
      <c r="B316" s="7">
        <v>9150544119</v>
      </c>
    </row>
    <row r="317" spans="1:2" x14ac:dyDescent="0.25">
      <c r="A317" s="7" t="s">
        <v>1828</v>
      </c>
      <c r="B317" s="7">
        <v>9692127968</v>
      </c>
    </row>
    <row r="318" spans="1:2" x14ac:dyDescent="0.25">
      <c r="A318" s="7" t="s">
        <v>1829</v>
      </c>
      <c r="B318" s="7">
        <v>9315000631</v>
      </c>
    </row>
    <row r="319" spans="1:2" x14ac:dyDescent="0.25">
      <c r="A319" s="7" t="s">
        <v>1830</v>
      </c>
      <c r="B319" s="7">
        <v>8618799200</v>
      </c>
    </row>
    <row r="320" spans="1:2" x14ac:dyDescent="0.25">
      <c r="A320" s="7" t="s">
        <v>1831</v>
      </c>
      <c r="B320" s="7">
        <v>9319710712</v>
      </c>
    </row>
    <row r="321" spans="1:2" x14ac:dyDescent="0.25">
      <c r="A321" s="7" t="s">
        <v>1832</v>
      </c>
      <c r="B321" s="7">
        <v>9555486669</v>
      </c>
    </row>
    <row r="322" spans="1:2" x14ac:dyDescent="0.25">
      <c r="A322" s="7" t="s">
        <v>1833</v>
      </c>
      <c r="B322" s="7">
        <v>9971799576</v>
      </c>
    </row>
    <row r="323" spans="1:2" x14ac:dyDescent="0.25">
      <c r="A323" s="7" t="s">
        <v>1834</v>
      </c>
      <c r="B323" s="7">
        <v>6283306464</v>
      </c>
    </row>
    <row r="324" spans="1:2" x14ac:dyDescent="0.25">
      <c r="A324" s="7" t="s">
        <v>1835</v>
      </c>
      <c r="B324" s="7">
        <v>8590034799</v>
      </c>
    </row>
    <row r="325" spans="1:2" x14ac:dyDescent="0.25">
      <c r="A325" s="7" t="s">
        <v>1836</v>
      </c>
      <c r="B325" s="7">
        <v>6306662857</v>
      </c>
    </row>
    <row r="326" spans="1:2" x14ac:dyDescent="0.25">
      <c r="A326" s="7" t="s">
        <v>1837</v>
      </c>
      <c r="B326" s="7">
        <v>8340141344</v>
      </c>
    </row>
    <row r="327" spans="1:2" x14ac:dyDescent="0.25">
      <c r="A327" s="7" t="s">
        <v>1838</v>
      </c>
      <c r="B327" s="7">
        <v>9990931217</v>
      </c>
    </row>
    <row r="328" spans="1:2" x14ac:dyDescent="0.25">
      <c r="A328" s="7" t="s">
        <v>1839</v>
      </c>
      <c r="B328" s="7">
        <v>9891966415</v>
      </c>
    </row>
    <row r="329" spans="1:2" x14ac:dyDescent="0.25">
      <c r="A329" s="7" t="s">
        <v>1840</v>
      </c>
      <c r="B329" s="7">
        <v>6397886586</v>
      </c>
    </row>
    <row r="330" spans="1:2" x14ac:dyDescent="0.25">
      <c r="A330" s="7" t="s">
        <v>1841</v>
      </c>
      <c r="B330" s="7">
        <v>7024458632</v>
      </c>
    </row>
    <row r="331" spans="1:2" x14ac:dyDescent="0.25">
      <c r="A331" s="7" t="s">
        <v>1842</v>
      </c>
      <c r="B331" s="7">
        <v>9560392838</v>
      </c>
    </row>
    <row r="332" spans="1:2" x14ac:dyDescent="0.25">
      <c r="A332" s="7" t="s">
        <v>1843</v>
      </c>
      <c r="B332" s="7">
        <v>8076040897</v>
      </c>
    </row>
    <row r="333" spans="1:2" x14ac:dyDescent="0.25">
      <c r="A333" s="7" t="s">
        <v>1844</v>
      </c>
      <c r="B333" s="7">
        <v>8168434841</v>
      </c>
    </row>
    <row r="334" spans="1:2" x14ac:dyDescent="0.25">
      <c r="A334" s="7" t="s">
        <v>1845</v>
      </c>
      <c r="B334" s="7">
        <v>8750335034</v>
      </c>
    </row>
    <row r="335" spans="1:2" x14ac:dyDescent="0.25">
      <c r="A335" s="7" t="s">
        <v>1846</v>
      </c>
      <c r="B335" s="7">
        <v>9652977981</v>
      </c>
    </row>
    <row r="336" spans="1:2" x14ac:dyDescent="0.25">
      <c r="A336" s="7" t="s">
        <v>1847</v>
      </c>
      <c r="B336" s="7">
        <v>9772424980</v>
      </c>
    </row>
    <row r="337" spans="1:2" x14ac:dyDescent="0.25">
      <c r="A337" s="7" t="s">
        <v>1848</v>
      </c>
      <c r="B337" s="7">
        <v>9911621163</v>
      </c>
    </row>
    <row r="338" spans="1:2" x14ac:dyDescent="0.25">
      <c r="A338" s="7" t="s">
        <v>1849</v>
      </c>
      <c r="B338" s="7">
        <v>6383424791</v>
      </c>
    </row>
    <row r="339" spans="1:2" x14ac:dyDescent="0.25">
      <c r="A339" s="7" t="s">
        <v>1850</v>
      </c>
      <c r="B339" s="7">
        <v>9111738747</v>
      </c>
    </row>
    <row r="340" spans="1:2" x14ac:dyDescent="0.25">
      <c r="A340" s="7" t="s">
        <v>1851</v>
      </c>
      <c r="B340" s="7">
        <v>8102340915</v>
      </c>
    </row>
    <row r="341" spans="1:2" x14ac:dyDescent="0.25">
      <c r="A341" s="7" t="s">
        <v>1852</v>
      </c>
      <c r="B341" s="7">
        <v>8770721992</v>
      </c>
    </row>
    <row r="342" spans="1:2" x14ac:dyDescent="0.25">
      <c r="A342" s="7" t="s">
        <v>1853</v>
      </c>
      <c r="B342" s="7">
        <v>7044514104</v>
      </c>
    </row>
    <row r="343" spans="1:2" x14ac:dyDescent="0.25">
      <c r="A343" s="7" t="s">
        <v>1854</v>
      </c>
      <c r="B343" s="7">
        <v>9344834242</v>
      </c>
    </row>
    <row r="344" spans="1:2" x14ac:dyDescent="0.25">
      <c r="A344" s="7" t="s">
        <v>1855</v>
      </c>
      <c r="B344" s="7">
        <v>9211313030</v>
      </c>
    </row>
    <row r="345" spans="1:2" x14ac:dyDescent="0.25">
      <c r="A345" s="7" t="s">
        <v>1856</v>
      </c>
      <c r="B345" s="7">
        <v>7982809217</v>
      </c>
    </row>
    <row r="346" spans="1:2" x14ac:dyDescent="0.25">
      <c r="A346" s="7" t="s">
        <v>1857</v>
      </c>
      <c r="B346" s="7">
        <v>7292048677</v>
      </c>
    </row>
    <row r="347" spans="1:2" x14ac:dyDescent="0.25">
      <c r="A347" s="7" t="s">
        <v>1858</v>
      </c>
      <c r="B347" s="7">
        <v>7082464665</v>
      </c>
    </row>
    <row r="348" spans="1:2" x14ac:dyDescent="0.25">
      <c r="A348" s="7" t="s">
        <v>1859</v>
      </c>
      <c r="B348" s="7">
        <v>7439294894</v>
      </c>
    </row>
    <row r="349" spans="1:2" x14ac:dyDescent="0.25">
      <c r="A349" s="7" t="s">
        <v>1860</v>
      </c>
      <c r="B349" s="7">
        <v>8240114498</v>
      </c>
    </row>
    <row r="350" spans="1:2" x14ac:dyDescent="0.25">
      <c r="A350" s="7" t="s">
        <v>1861</v>
      </c>
      <c r="B350" s="7">
        <v>8726504592</v>
      </c>
    </row>
    <row r="351" spans="1:2" x14ac:dyDescent="0.25">
      <c r="A351" s="7" t="s">
        <v>1862</v>
      </c>
      <c r="B351" s="7">
        <v>7982150898</v>
      </c>
    </row>
    <row r="352" spans="1:2" x14ac:dyDescent="0.25">
      <c r="A352" s="7" t="s">
        <v>1863</v>
      </c>
      <c r="B352" s="7">
        <v>9170919915</v>
      </c>
    </row>
    <row r="353" spans="1:2" x14ac:dyDescent="0.25">
      <c r="A353" s="7" t="s">
        <v>1864</v>
      </c>
      <c r="B353" s="7">
        <v>9120759200</v>
      </c>
    </row>
    <row r="354" spans="1:2" x14ac:dyDescent="0.25">
      <c r="A354" s="7" t="s">
        <v>1865</v>
      </c>
      <c r="B354" s="7">
        <v>8894048861</v>
      </c>
    </row>
    <row r="355" spans="1:2" x14ac:dyDescent="0.25">
      <c r="A355" s="7" t="s">
        <v>1866</v>
      </c>
      <c r="B355" s="7">
        <v>9682995338</v>
      </c>
    </row>
    <row r="356" spans="1:2" x14ac:dyDescent="0.25">
      <c r="A356" s="7" t="s">
        <v>1867</v>
      </c>
      <c r="B356" s="7">
        <v>8431996013</v>
      </c>
    </row>
    <row r="357" spans="1:2" x14ac:dyDescent="0.25">
      <c r="A357" s="7" t="s">
        <v>1868</v>
      </c>
      <c r="B357" s="7">
        <v>8795648376</v>
      </c>
    </row>
    <row r="358" spans="1:2" x14ac:dyDescent="0.25">
      <c r="A358" s="7" t="s">
        <v>1869</v>
      </c>
      <c r="B358" s="7">
        <v>8808189144</v>
      </c>
    </row>
    <row r="359" spans="1:2" x14ac:dyDescent="0.25">
      <c r="A359" s="7" t="s">
        <v>1870</v>
      </c>
      <c r="B359" s="7">
        <v>9502752163</v>
      </c>
    </row>
    <row r="360" spans="1:2" x14ac:dyDescent="0.25">
      <c r="A360" s="7" t="s">
        <v>1871</v>
      </c>
      <c r="B360" s="7">
        <v>9899414440</v>
      </c>
    </row>
    <row r="361" spans="1:2" x14ac:dyDescent="0.25">
      <c r="A361" s="7" t="s">
        <v>1872</v>
      </c>
      <c r="B361" s="7">
        <v>9154719334</v>
      </c>
    </row>
    <row r="362" spans="1:2" x14ac:dyDescent="0.25">
      <c r="A362" s="7" t="s">
        <v>1873</v>
      </c>
      <c r="B362" s="7">
        <v>7876193572</v>
      </c>
    </row>
    <row r="363" spans="1:2" x14ac:dyDescent="0.25">
      <c r="A363" s="7" t="s">
        <v>1874</v>
      </c>
      <c r="B363" s="7">
        <v>8295261067</v>
      </c>
    </row>
    <row r="364" spans="1:2" x14ac:dyDescent="0.25">
      <c r="A364" s="7" t="s">
        <v>1875</v>
      </c>
      <c r="B364" s="7">
        <v>9504684419</v>
      </c>
    </row>
    <row r="365" spans="1:2" x14ac:dyDescent="0.25">
      <c r="A365" s="7" t="s">
        <v>1876</v>
      </c>
      <c r="B365" s="7">
        <v>8328354226</v>
      </c>
    </row>
    <row r="366" spans="1:2" x14ac:dyDescent="0.25">
      <c r="A366" s="7" t="s">
        <v>1877</v>
      </c>
      <c r="B366" s="7">
        <v>7668907073</v>
      </c>
    </row>
    <row r="367" spans="1:2" x14ac:dyDescent="0.25">
      <c r="A367" s="7" t="s">
        <v>1878</v>
      </c>
      <c r="B367" s="7">
        <v>7439503830</v>
      </c>
    </row>
    <row r="368" spans="1:2" x14ac:dyDescent="0.25">
      <c r="A368" s="7" t="s">
        <v>1879</v>
      </c>
      <c r="B368" s="7">
        <v>9065496031</v>
      </c>
    </row>
    <row r="369" spans="1:2" x14ac:dyDescent="0.25">
      <c r="A369" s="7" t="s">
        <v>1880</v>
      </c>
      <c r="B369" s="7">
        <v>9708619482</v>
      </c>
    </row>
    <row r="370" spans="1:2" x14ac:dyDescent="0.25">
      <c r="A370" s="7" t="s">
        <v>1881</v>
      </c>
      <c r="B370" s="7">
        <v>8130263311</v>
      </c>
    </row>
    <row r="371" spans="1:2" x14ac:dyDescent="0.25">
      <c r="A371" s="7" t="s">
        <v>1882</v>
      </c>
      <c r="B371" s="7">
        <v>7054945408</v>
      </c>
    </row>
    <row r="372" spans="1:2" x14ac:dyDescent="0.25">
      <c r="A372" s="7" t="s">
        <v>1883</v>
      </c>
      <c r="B372" s="7">
        <v>9636152295</v>
      </c>
    </row>
    <row r="373" spans="1:2" x14ac:dyDescent="0.25">
      <c r="A373" s="7" t="s">
        <v>1884</v>
      </c>
      <c r="B373" s="7">
        <v>9345531299</v>
      </c>
    </row>
    <row r="374" spans="1:2" x14ac:dyDescent="0.25">
      <c r="A374" s="7" t="s">
        <v>1885</v>
      </c>
      <c r="B374" s="7">
        <v>7678307282</v>
      </c>
    </row>
    <row r="375" spans="1:2" x14ac:dyDescent="0.25">
      <c r="A375" s="7" t="s">
        <v>1886</v>
      </c>
      <c r="B375" s="7">
        <v>8377814434</v>
      </c>
    </row>
    <row r="376" spans="1:2" x14ac:dyDescent="0.25">
      <c r="A376" s="7" t="s">
        <v>1887</v>
      </c>
      <c r="B376" s="7">
        <v>7860624352</v>
      </c>
    </row>
    <row r="377" spans="1:2" x14ac:dyDescent="0.25">
      <c r="A377" s="7" t="s">
        <v>1888</v>
      </c>
      <c r="B377" s="7">
        <v>9173429637</v>
      </c>
    </row>
    <row r="378" spans="1:2" x14ac:dyDescent="0.25">
      <c r="A378" s="7" t="s">
        <v>1889</v>
      </c>
      <c r="B378" s="7">
        <v>9344571803</v>
      </c>
    </row>
    <row r="379" spans="1:2" x14ac:dyDescent="0.25">
      <c r="A379" s="7" t="s">
        <v>1890</v>
      </c>
      <c r="B379" s="7">
        <v>9618980372</v>
      </c>
    </row>
    <row r="380" spans="1:2" x14ac:dyDescent="0.25">
      <c r="A380" s="7" t="s">
        <v>1891</v>
      </c>
      <c r="B380" s="7">
        <v>9821998332</v>
      </c>
    </row>
    <row r="381" spans="1:2" x14ac:dyDescent="0.25">
      <c r="A381" s="7" t="s">
        <v>1892</v>
      </c>
      <c r="B381" s="7">
        <v>8302393211</v>
      </c>
    </row>
    <row r="382" spans="1:2" x14ac:dyDescent="0.25">
      <c r="A382" s="7" t="s">
        <v>1893</v>
      </c>
      <c r="B382" s="7">
        <v>8409999091</v>
      </c>
    </row>
    <row r="383" spans="1:2" x14ac:dyDescent="0.25">
      <c r="A383" s="7" t="s">
        <v>1894</v>
      </c>
      <c r="B383" s="7">
        <v>7005432236</v>
      </c>
    </row>
    <row r="384" spans="1:2" x14ac:dyDescent="0.25">
      <c r="A384" s="7" t="s">
        <v>1895</v>
      </c>
      <c r="B384" s="7">
        <v>9910865679</v>
      </c>
    </row>
    <row r="385" spans="1:2" x14ac:dyDescent="0.25">
      <c r="A385" s="7" t="s">
        <v>1896</v>
      </c>
      <c r="B385" s="7">
        <v>7727075550</v>
      </c>
    </row>
    <row r="386" spans="1:2" x14ac:dyDescent="0.25">
      <c r="A386" s="7" t="s">
        <v>1897</v>
      </c>
      <c r="B386" s="7">
        <v>8595578781</v>
      </c>
    </row>
    <row r="387" spans="1:2" x14ac:dyDescent="0.25">
      <c r="A387" s="7" t="s">
        <v>1898</v>
      </c>
      <c r="B387" s="7">
        <v>9718613763</v>
      </c>
    </row>
    <row r="388" spans="1:2" x14ac:dyDescent="0.25">
      <c r="A388" s="7" t="s">
        <v>1899</v>
      </c>
      <c r="B388" s="7">
        <v>9177985344</v>
      </c>
    </row>
    <row r="389" spans="1:2" x14ac:dyDescent="0.25">
      <c r="A389" s="7" t="s">
        <v>1900</v>
      </c>
      <c r="B389" s="7">
        <v>9810581890</v>
      </c>
    </row>
    <row r="390" spans="1:2" x14ac:dyDescent="0.25">
      <c r="A390" s="7" t="s">
        <v>1901</v>
      </c>
      <c r="B390" s="7">
        <v>7440986674</v>
      </c>
    </row>
    <row r="391" spans="1:2" x14ac:dyDescent="0.25">
      <c r="A391" s="7" t="s">
        <v>1902</v>
      </c>
      <c r="B391" s="7">
        <v>8700478318</v>
      </c>
    </row>
    <row r="392" spans="1:2" x14ac:dyDescent="0.25">
      <c r="A392" s="7" t="s">
        <v>1903</v>
      </c>
      <c r="B392" s="7">
        <v>9560619718</v>
      </c>
    </row>
    <row r="393" spans="1:2" x14ac:dyDescent="0.25">
      <c r="A393" s="7" t="s">
        <v>1904</v>
      </c>
      <c r="B393" s="7">
        <v>9630442426</v>
      </c>
    </row>
    <row r="394" spans="1:2" x14ac:dyDescent="0.25">
      <c r="A394" s="7" t="s">
        <v>1905</v>
      </c>
      <c r="B394" s="7">
        <v>8929044894</v>
      </c>
    </row>
    <row r="395" spans="1:2" x14ac:dyDescent="0.25">
      <c r="A395" s="7" t="s">
        <v>1906</v>
      </c>
      <c r="B395" s="7">
        <v>9745451733</v>
      </c>
    </row>
    <row r="396" spans="1:2" x14ac:dyDescent="0.25">
      <c r="A396" s="7" t="s">
        <v>1907</v>
      </c>
      <c r="B396" s="7">
        <v>7352864525</v>
      </c>
    </row>
    <row r="397" spans="1:2" x14ac:dyDescent="0.25">
      <c r="A397" s="7" t="s">
        <v>1908</v>
      </c>
      <c r="B397" s="7">
        <v>9650709762</v>
      </c>
    </row>
    <row r="398" spans="1:2" x14ac:dyDescent="0.25">
      <c r="A398" s="7" t="s">
        <v>1909</v>
      </c>
      <c r="B398" s="7">
        <v>7240123988</v>
      </c>
    </row>
    <row r="399" spans="1:2" x14ac:dyDescent="0.25">
      <c r="A399" s="7" t="s">
        <v>1910</v>
      </c>
      <c r="B399" s="7">
        <v>8130230445</v>
      </c>
    </row>
    <row r="400" spans="1:2" x14ac:dyDescent="0.25">
      <c r="A400" s="7" t="s">
        <v>1911</v>
      </c>
      <c r="B400" s="7">
        <v>9930160273</v>
      </c>
    </row>
    <row r="401" spans="1:2" x14ac:dyDescent="0.25">
      <c r="A401" s="7" t="s">
        <v>1912</v>
      </c>
      <c r="B401" s="7">
        <v>9359864230</v>
      </c>
    </row>
    <row r="402" spans="1:2" x14ac:dyDescent="0.25">
      <c r="A402" s="7" t="s">
        <v>1913</v>
      </c>
      <c r="B402" s="7">
        <v>9330102476</v>
      </c>
    </row>
    <row r="403" spans="1:2" x14ac:dyDescent="0.25">
      <c r="A403" s="7" t="s">
        <v>1914</v>
      </c>
      <c r="B403" s="7">
        <v>9582189903</v>
      </c>
    </row>
    <row r="404" spans="1:2" x14ac:dyDescent="0.25">
      <c r="A404" s="7" t="s">
        <v>1915</v>
      </c>
      <c r="B404" s="7">
        <v>9966191955</v>
      </c>
    </row>
    <row r="405" spans="1:2" x14ac:dyDescent="0.25">
      <c r="A405" s="7" t="s">
        <v>1916</v>
      </c>
      <c r="B405" s="7">
        <v>9553243754</v>
      </c>
    </row>
    <row r="406" spans="1:2" x14ac:dyDescent="0.25">
      <c r="A406" s="7" t="s">
        <v>1917</v>
      </c>
      <c r="B406" s="7">
        <v>6265405320</v>
      </c>
    </row>
    <row r="407" spans="1:2" x14ac:dyDescent="0.25">
      <c r="A407" s="7" t="s">
        <v>1918</v>
      </c>
      <c r="B407" s="7">
        <v>9515339321</v>
      </c>
    </row>
    <row r="408" spans="1:2" x14ac:dyDescent="0.25">
      <c r="A408" s="7" t="s">
        <v>1919</v>
      </c>
      <c r="B408" s="7">
        <v>8292132190</v>
      </c>
    </row>
    <row r="409" spans="1:2" x14ac:dyDescent="0.25">
      <c r="A409" s="7" t="s">
        <v>1920</v>
      </c>
      <c r="B409" s="7">
        <v>7668783860</v>
      </c>
    </row>
    <row r="410" spans="1:2" x14ac:dyDescent="0.25">
      <c r="A410" s="7" t="s">
        <v>1921</v>
      </c>
      <c r="B410" s="7">
        <v>7977227843</v>
      </c>
    </row>
    <row r="411" spans="1:2" x14ac:dyDescent="0.25">
      <c r="A411" s="7" t="s">
        <v>1922</v>
      </c>
      <c r="B411" s="7">
        <v>8650408380</v>
      </c>
    </row>
    <row r="412" spans="1:2" x14ac:dyDescent="0.25">
      <c r="A412" s="7" t="s">
        <v>1923</v>
      </c>
      <c r="B412" s="7">
        <v>9949400471</v>
      </c>
    </row>
    <row r="413" spans="1:2" x14ac:dyDescent="0.25">
      <c r="A413" s="7" t="s">
        <v>1924</v>
      </c>
      <c r="B413" s="7">
        <v>7575027193</v>
      </c>
    </row>
    <row r="414" spans="1:2" x14ac:dyDescent="0.25">
      <c r="A414" s="7" t="s">
        <v>1925</v>
      </c>
      <c r="B414" s="7">
        <v>8851889424</v>
      </c>
    </row>
    <row r="415" spans="1:2" x14ac:dyDescent="0.25">
      <c r="A415" s="7" t="s">
        <v>1926</v>
      </c>
      <c r="B415" s="7">
        <v>9582908528</v>
      </c>
    </row>
    <row r="416" spans="1:2" x14ac:dyDescent="0.25">
      <c r="A416" s="7" t="s">
        <v>1927</v>
      </c>
      <c r="B416" s="7">
        <v>6260291225</v>
      </c>
    </row>
    <row r="417" spans="1:2" x14ac:dyDescent="0.25">
      <c r="A417" s="7" t="s">
        <v>1928</v>
      </c>
      <c r="B417" s="7">
        <v>8827501954</v>
      </c>
    </row>
    <row r="418" spans="1:2" x14ac:dyDescent="0.25">
      <c r="A418" s="7" t="s">
        <v>1929</v>
      </c>
      <c r="B418" s="7">
        <v>8265840832</v>
      </c>
    </row>
    <row r="419" spans="1:2" x14ac:dyDescent="0.25">
      <c r="A419" s="7" t="s">
        <v>1930</v>
      </c>
      <c r="B419" s="7">
        <v>7834942468</v>
      </c>
    </row>
    <row r="420" spans="1:2" x14ac:dyDescent="0.25">
      <c r="A420" s="7" t="s">
        <v>1931</v>
      </c>
      <c r="B420" s="7">
        <v>9958408481</v>
      </c>
    </row>
    <row r="421" spans="1:2" x14ac:dyDescent="0.25">
      <c r="A421" s="7" t="s">
        <v>1932</v>
      </c>
      <c r="B421" s="7">
        <v>9711660415</v>
      </c>
    </row>
    <row r="422" spans="1:2" x14ac:dyDescent="0.25">
      <c r="A422" s="7" t="s">
        <v>1933</v>
      </c>
      <c r="B422" s="7">
        <v>7503221051</v>
      </c>
    </row>
    <row r="423" spans="1:2" x14ac:dyDescent="0.25">
      <c r="A423" s="7" t="s">
        <v>1934</v>
      </c>
      <c r="B423" s="7">
        <v>6354514195</v>
      </c>
    </row>
    <row r="424" spans="1:2" x14ac:dyDescent="0.25">
      <c r="A424" s="7" t="s">
        <v>1935</v>
      </c>
      <c r="B424" s="7">
        <v>9953051613</v>
      </c>
    </row>
    <row r="425" spans="1:2" x14ac:dyDescent="0.25">
      <c r="A425" s="7" t="s">
        <v>1936</v>
      </c>
      <c r="B425" s="7">
        <v>8512834578</v>
      </c>
    </row>
    <row r="426" spans="1:2" x14ac:dyDescent="0.25">
      <c r="A426" s="7" t="s">
        <v>1937</v>
      </c>
      <c r="B426" s="7">
        <v>9887535166</v>
      </c>
    </row>
    <row r="427" spans="1:2" x14ac:dyDescent="0.25">
      <c r="A427" s="7" t="s">
        <v>1938</v>
      </c>
      <c r="B427" s="7">
        <v>9311284612</v>
      </c>
    </row>
    <row r="428" spans="1:2" x14ac:dyDescent="0.25">
      <c r="A428" s="7" t="s">
        <v>1939</v>
      </c>
      <c r="B428" s="7">
        <v>7307430154</v>
      </c>
    </row>
    <row r="429" spans="1:2" x14ac:dyDescent="0.25">
      <c r="A429" s="7" t="s">
        <v>1940</v>
      </c>
      <c r="B429" s="7">
        <v>9953126683</v>
      </c>
    </row>
    <row r="430" spans="1:2" x14ac:dyDescent="0.25">
      <c r="A430" s="7" t="s">
        <v>1941</v>
      </c>
      <c r="B430" s="7">
        <v>8929592242</v>
      </c>
    </row>
    <row r="431" spans="1:2" x14ac:dyDescent="0.25">
      <c r="A431" s="7" t="s">
        <v>1942</v>
      </c>
      <c r="B431" s="7">
        <v>8802028872</v>
      </c>
    </row>
    <row r="432" spans="1:2" x14ac:dyDescent="0.25">
      <c r="A432" s="7" t="s">
        <v>1943</v>
      </c>
      <c r="B432" s="7">
        <v>9621993976</v>
      </c>
    </row>
    <row r="433" spans="1:2" x14ac:dyDescent="0.25">
      <c r="A433" s="7" t="s">
        <v>1944</v>
      </c>
      <c r="B433" s="7">
        <v>9318430783</v>
      </c>
    </row>
    <row r="434" spans="1:2" x14ac:dyDescent="0.25">
      <c r="A434" s="7" t="s">
        <v>1945</v>
      </c>
      <c r="B434" s="7">
        <v>8851609016</v>
      </c>
    </row>
    <row r="435" spans="1:2" x14ac:dyDescent="0.25">
      <c r="A435" s="7" t="s">
        <v>1946</v>
      </c>
      <c r="B435" s="7">
        <v>8756789193</v>
      </c>
    </row>
    <row r="436" spans="1:2" x14ac:dyDescent="0.25">
      <c r="A436" s="7" t="s">
        <v>1947</v>
      </c>
      <c r="B436" s="7">
        <v>8860686374</v>
      </c>
    </row>
    <row r="437" spans="1:2" x14ac:dyDescent="0.25">
      <c r="A437" s="7" t="s">
        <v>1948</v>
      </c>
      <c r="B437" s="7">
        <v>9792086991</v>
      </c>
    </row>
    <row r="438" spans="1:2" x14ac:dyDescent="0.25">
      <c r="A438" s="7" t="s">
        <v>1949</v>
      </c>
      <c r="B438" s="7">
        <v>7012953646</v>
      </c>
    </row>
    <row r="439" spans="1:2" x14ac:dyDescent="0.25">
      <c r="A439" s="7" t="s">
        <v>1950</v>
      </c>
      <c r="B439" s="7">
        <v>6369242287</v>
      </c>
    </row>
    <row r="440" spans="1:2" x14ac:dyDescent="0.25">
      <c r="A440" s="7" t="s">
        <v>1951</v>
      </c>
      <c r="B440" s="7">
        <v>8309073181</v>
      </c>
    </row>
    <row r="441" spans="1:2" x14ac:dyDescent="0.25">
      <c r="A441" s="7" t="s">
        <v>1952</v>
      </c>
      <c r="B441" s="7">
        <v>6203633895</v>
      </c>
    </row>
    <row r="442" spans="1:2" x14ac:dyDescent="0.25">
      <c r="A442" s="7" t="s">
        <v>1953</v>
      </c>
      <c r="B442" s="7">
        <v>9569702026</v>
      </c>
    </row>
    <row r="443" spans="1:2" x14ac:dyDescent="0.25">
      <c r="A443" s="7" t="s">
        <v>1954</v>
      </c>
      <c r="B443" s="7">
        <v>6307670365</v>
      </c>
    </row>
    <row r="444" spans="1:2" x14ac:dyDescent="0.25">
      <c r="A444" s="7" t="s">
        <v>1955</v>
      </c>
      <c r="B444" s="7">
        <v>8081283082</v>
      </c>
    </row>
    <row r="445" spans="1:2" x14ac:dyDescent="0.25">
      <c r="A445" s="7" t="s">
        <v>1956</v>
      </c>
      <c r="B445" s="7">
        <v>9719556660</v>
      </c>
    </row>
    <row r="446" spans="1:2" x14ac:dyDescent="0.25">
      <c r="A446" s="7" t="s">
        <v>1957</v>
      </c>
      <c r="B446" s="7">
        <v>9625694435</v>
      </c>
    </row>
    <row r="447" spans="1:2" x14ac:dyDescent="0.25">
      <c r="A447" s="7" t="s">
        <v>1958</v>
      </c>
      <c r="B447" s="7">
        <v>9885042559</v>
      </c>
    </row>
    <row r="448" spans="1:2" x14ac:dyDescent="0.25">
      <c r="A448" s="7" t="s">
        <v>1959</v>
      </c>
      <c r="B448" s="7">
        <v>9145253786</v>
      </c>
    </row>
    <row r="449" spans="1:2" x14ac:dyDescent="0.25">
      <c r="A449" s="7" t="s">
        <v>1960</v>
      </c>
      <c r="B449" s="7">
        <v>8700105511</v>
      </c>
    </row>
    <row r="450" spans="1:2" x14ac:dyDescent="0.25">
      <c r="A450" s="7" t="s">
        <v>1961</v>
      </c>
      <c r="B450" s="7">
        <v>7045896172</v>
      </c>
    </row>
    <row r="451" spans="1:2" x14ac:dyDescent="0.25">
      <c r="A451" s="7" t="s">
        <v>1962</v>
      </c>
      <c r="B451" s="7">
        <v>8208188021</v>
      </c>
    </row>
    <row r="452" spans="1:2" x14ac:dyDescent="0.25">
      <c r="A452" s="7" t="s">
        <v>1963</v>
      </c>
      <c r="B452" s="7">
        <v>7997536447</v>
      </c>
    </row>
    <row r="453" spans="1:2" x14ac:dyDescent="0.25">
      <c r="A453" s="7" t="s">
        <v>1964</v>
      </c>
      <c r="B453" s="7">
        <v>9990699552</v>
      </c>
    </row>
    <row r="454" spans="1:2" x14ac:dyDescent="0.25">
      <c r="A454" s="7" t="s">
        <v>1965</v>
      </c>
      <c r="B454" s="7">
        <v>9369774971</v>
      </c>
    </row>
    <row r="455" spans="1:2" x14ac:dyDescent="0.25">
      <c r="A455" s="7" t="s">
        <v>1966</v>
      </c>
      <c r="B455" s="7">
        <v>9369931340</v>
      </c>
    </row>
    <row r="456" spans="1:2" x14ac:dyDescent="0.25">
      <c r="A456" s="7" t="s">
        <v>1967</v>
      </c>
      <c r="B456" s="7">
        <v>7071876508</v>
      </c>
    </row>
    <row r="457" spans="1:2" x14ac:dyDescent="0.25">
      <c r="A457" s="7" t="s">
        <v>1968</v>
      </c>
      <c r="B457" s="7">
        <v>8923577005</v>
      </c>
    </row>
    <row r="458" spans="1:2" x14ac:dyDescent="0.25">
      <c r="A458" s="7" t="s">
        <v>1969</v>
      </c>
      <c r="B458" s="7">
        <v>8294761850</v>
      </c>
    </row>
    <row r="459" spans="1:2" x14ac:dyDescent="0.25">
      <c r="A459" s="7" t="s">
        <v>1970</v>
      </c>
      <c r="B459" s="7">
        <v>7706955615</v>
      </c>
    </row>
    <row r="460" spans="1:2" x14ac:dyDescent="0.25">
      <c r="A460" s="7" t="s">
        <v>1971</v>
      </c>
      <c r="B460" s="7">
        <v>9344443770</v>
      </c>
    </row>
    <row r="461" spans="1:2" x14ac:dyDescent="0.25">
      <c r="A461" s="7" t="s">
        <v>1972</v>
      </c>
      <c r="B461" s="7">
        <v>9723100104</v>
      </c>
    </row>
    <row r="462" spans="1:2" x14ac:dyDescent="0.25">
      <c r="A462" s="7" t="s">
        <v>1973</v>
      </c>
      <c r="B462" s="7">
        <v>9868160786</v>
      </c>
    </row>
    <row r="463" spans="1:2" x14ac:dyDescent="0.25">
      <c r="A463" s="7" t="s">
        <v>1974</v>
      </c>
      <c r="B463" s="7">
        <v>9711463105</v>
      </c>
    </row>
    <row r="464" spans="1:2" x14ac:dyDescent="0.25">
      <c r="A464" s="7" t="s">
        <v>1975</v>
      </c>
      <c r="B464" s="7">
        <v>7981499875</v>
      </c>
    </row>
    <row r="465" spans="1:2" x14ac:dyDescent="0.25">
      <c r="A465" s="7" t="s">
        <v>1976</v>
      </c>
      <c r="B465" s="7">
        <v>7827857962</v>
      </c>
    </row>
    <row r="466" spans="1:2" x14ac:dyDescent="0.25">
      <c r="A466" s="7" t="s">
        <v>1977</v>
      </c>
      <c r="B466" s="7">
        <v>8139905700</v>
      </c>
    </row>
    <row r="467" spans="1:2" x14ac:dyDescent="0.25">
      <c r="A467" s="7" t="s">
        <v>1978</v>
      </c>
      <c r="B467" s="7">
        <v>7827910271</v>
      </c>
    </row>
    <row r="468" spans="1:2" x14ac:dyDescent="0.25">
      <c r="A468" s="7" t="s">
        <v>1979</v>
      </c>
      <c r="B468" s="7">
        <v>9945549832</v>
      </c>
    </row>
    <row r="469" spans="1:2" x14ac:dyDescent="0.25">
      <c r="A469" s="7" t="s">
        <v>1980</v>
      </c>
      <c r="B469" s="7">
        <v>7678318159</v>
      </c>
    </row>
    <row r="470" spans="1:2" x14ac:dyDescent="0.25">
      <c r="A470" s="7" t="s">
        <v>1981</v>
      </c>
      <c r="B470" s="7">
        <v>9648939654</v>
      </c>
    </row>
    <row r="471" spans="1:2" x14ac:dyDescent="0.25">
      <c r="A471" s="7" t="s">
        <v>1982</v>
      </c>
      <c r="B471" s="7">
        <v>9699066592</v>
      </c>
    </row>
    <row r="472" spans="1:2" x14ac:dyDescent="0.25">
      <c r="A472" s="7" t="s">
        <v>1983</v>
      </c>
      <c r="B472" s="7">
        <v>9835142270</v>
      </c>
    </row>
    <row r="473" spans="1:2" x14ac:dyDescent="0.25">
      <c r="A473" s="7" t="s">
        <v>1984</v>
      </c>
      <c r="B473" s="7">
        <v>9599012691</v>
      </c>
    </row>
    <row r="474" spans="1:2" x14ac:dyDescent="0.25">
      <c r="A474" s="7" t="s">
        <v>1985</v>
      </c>
      <c r="B474" s="7">
        <v>8135935476</v>
      </c>
    </row>
    <row r="475" spans="1:2" x14ac:dyDescent="0.25">
      <c r="A475" s="7" t="s">
        <v>1986</v>
      </c>
      <c r="B475" s="7">
        <v>9667970077</v>
      </c>
    </row>
    <row r="476" spans="1:2" x14ac:dyDescent="0.25">
      <c r="A476" s="7" t="s">
        <v>1987</v>
      </c>
      <c r="B476" s="7">
        <v>7558791167</v>
      </c>
    </row>
    <row r="477" spans="1:2" x14ac:dyDescent="0.25">
      <c r="A477" s="7" t="s">
        <v>1988</v>
      </c>
      <c r="B477" s="7">
        <v>7217270876</v>
      </c>
    </row>
    <row r="478" spans="1:2" x14ac:dyDescent="0.25">
      <c r="A478" s="7" t="s">
        <v>1989</v>
      </c>
      <c r="B478" s="7">
        <v>6290637211</v>
      </c>
    </row>
    <row r="479" spans="1:2" x14ac:dyDescent="0.25">
      <c r="A479" s="7" t="s">
        <v>1990</v>
      </c>
      <c r="B479" s="7">
        <v>9065450443</v>
      </c>
    </row>
    <row r="480" spans="1:2" x14ac:dyDescent="0.25">
      <c r="A480" s="7" t="s">
        <v>1991</v>
      </c>
      <c r="B480" s="7">
        <v>7020118116</v>
      </c>
    </row>
    <row r="481" spans="1:2" x14ac:dyDescent="0.25">
      <c r="A481" s="7" t="s">
        <v>1992</v>
      </c>
      <c r="B481" s="7">
        <v>9839218796</v>
      </c>
    </row>
    <row r="482" spans="1:2" x14ac:dyDescent="0.25">
      <c r="A482" s="7" t="s">
        <v>1993</v>
      </c>
      <c r="B482" s="7">
        <v>7322001268</v>
      </c>
    </row>
    <row r="483" spans="1:2" x14ac:dyDescent="0.25">
      <c r="A483" s="7" t="s">
        <v>1994</v>
      </c>
      <c r="B483" s="7">
        <v>8548923974</v>
      </c>
    </row>
    <row r="484" spans="1:2" x14ac:dyDescent="0.25">
      <c r="A484" s="7" t="s">
        <v>1995</v>
      </c>
      <c r="B484" s="7">
        <v>9373709053</v>
      </c>
    </row>
    <row r="485" spans="1:2" x14ac:dyDescent="0.25">
      <c r="A485" s="7" t="s">
        <v>1996</v>
      </c>
      <c r="B485" s="7">
        <v>9554131802</v>
      </c>
    </row>
    <row r="486" spans="1:2" x14ac:dyDescent="0.25">
      <c r="A486" s="7" t="s">
        <v>1997</v>
      </c>
      <c r="B486" s="7">
        <v>7081263227</v>
      </c>
    </row>
    <row r="487" spans="1:2" x14ac:dyDescent="0.25">
      <c r="A487" s="7" t="s">
        <v>1998</v>
      </c>
      <c r="B487" s="7">
        <v>7875581166</v>
      </c>
    </row>
    <row r="488" spans="1:2" x14ac:dyDescent="0.25">
      <c r="A488" s="7" t="s">
        <v>1999</v>
      </c>
      <c r="B488" s="7">
        <v>7995328733</v>
      </c>
    </row>
    <row r="489" spans="1:2" x14ac:dyDescent="0.25">
      <c r="A489" s="7" t="s">
        <v>2000</v>
      </c>
      <c r="B489" s="7">
        <v>8073184052</v>
      </c>
    </row>
    <row r="490" spans="1:2" x14ac:dyDescent="0.25">
      <c r="A490" s="7" t="s">
        <v>2001</v>
      </c>
      <c r="B490" s="7">
        <v>9112193411</v>
      </c>
    </row>
    <row r="491" spans="1:2" x14ac:dyDescent="0.25">
      <c r="A491" s="7" t="s">
        <v>2002</v>
      </c>
      <c r="B491" s="7">
        <v>7607225807</v>
      </c>
    </row>
    <row r="492" spans="1:2" x14ac:dyDescent="0.25">
      <c r="A492" s="7" t="s">
        <v>2003</v>
      </c>
      <c r="B492" s="7">
        <v>9584167649</v>
      </c>
    </row>
    <row r="493" spans="1:2" x14ac:dyDescent="0.25">
      <c r="A493" s="7" t="s">
        <v>2004</v>
      </c>
      <c r="B493" s="7">
        <v>7349623637</v>
      </c>
    </row>
    <row r="494" spans="1:2" x14ac:dyDescent="0.25">
      <c r="A494" s="7" t="s">
        <v>2005</v>
      </c>
      <c r="B494" s="7">
        <v>9871058150</v>
      </c>
    </row>
    <row r="495" spans="1:2" x14ac:dyDescent="0.25">
      <c r="A495" s="7" t="s">
        <v>2006</v>
      </c>
      <c r="B495" s="7">
        <v>7585912845</v>
      </c>
    </row>
    <row r="496" spans="1:2" x14ac:dyDescent="0.25">
      <c r="A496" s="7" t="s">
        <v>2007</v>
      </c>
      <c r="B496" s="7">
        <v>9544635309</v>
      </c>
    </row>
    <row r="497" spans="1:2" x14ac:dyDescent="0.25">
      <c r="A497" s="7" t="s">
        <v>2008</v>
      </c>
      <c r="B497" s="7">
        <v>7054625633</v>
      </c>
    </row>
    <row r="498" spans="1:2" x14ac:dyDescent="0.25">
      <c r="A498" s="7" t="s">
        <v>2009</v>
      </c>
      <c r="B498" s="7">
        <v>9004105032</v>
      </c>
    </row>
    <row r="499" spans="1:2" x14ac:dyDescent="0.25">
      <c r="A499" s="7" t="s">
        <v>2010</v>
      </c>
      <c r="B499" s="7">
        <v>8826150933</v>
      </c>
    </row>
    <row r="500" spans="1:2" x14ac:dyDescent="0.25">
      <c r="A500" s="7" t="s">
        <v>2011</v>
      </c>
      <c r="B500" s="7">
        <v>8638608711</v>
      </c>
    </row>
    <row r="501" spans="1:2" x14ac:dyDescent="0.25">
      <c r="A501" s="7" t="s">
        <v>2012</v>
      </c>
      <c r="B501" s="7">
        <v>8003061063</v>
      </c>
    </row>
    <row r="502" spans="1:2" x14ac:dyDescent="0.25">
      <c r="A502" s="7" t="s">
        <v>2013</v>
      </c>
      <c r="B502" s="7">
        <v>7082441577</v>
      </c>
    </row>
    <row r="503" spans="1:2" x14ac:dyDescent="0.25">
      <c r="A503" s="7" t="s">
        <v>2014</v>
      </c>
      <c r="B503" s="7">
        <v>7090476430</v>
      </c>
    </row>
    <row r="504" spans="1:2" x14ac:dyDescent="0.25">
      <c r="A504" s="7" t="s">
        <v>2015</v>
      </c>
      <c r="B504" s="7">
        <v>7984539784</v>
      </c>
    </row>
    <row r="505" spans="1:2" x14ac:dyDescent="0.25">
      <c r="A505" s="7" t="s">
        <v>2016</v>
      </c>
      <c r="B505" s="7">
        <v>7651824629</v>
      </c>
    </row>
    <row r="506" spans="1:2" x14ac:dyDescent="0.25">
      <c r="A506" s="7" t="s">
        <v>2017</v>
      </c>
      <c r="B506" s="7">
        <v>8058682621</v>
      </c>
    </row>
    <row r="507" spans="1:2" x14ac:dyDescent="0.25">
      <c r="A507" s="7" t="s">
        <v>2018</v>
      </c>
      <c r="B507" s="7">
        <v>9915640686</v>
      </c>
    </row>
    <row r="508" spans="1:2" x14ac:dyDescent="0.25">
      <c r="A508" s="7" t="s">
        <v>2019</v>
      </c>
      <c r="B508" s="7">
        <v>9265473340</v>
      </c>
    </row>
    <row r="509" spans="1:2" x14ac:dyDescent="0.25">
      <c r="A509" s="7" t="s">
        <v>2020</v>
      </c>
      <c r="B509" s="7">
        <v>9630366965</v>
      </c>
    </row>
    <row r="510" spans="1:2" x14ac:dyDescent="0.25">
      <c r="A510" s="7" t="s">
        <v>2021</v>
      </c>
      <c r="B510" s="7">
        <v>6203659538</v>
      </c>
    </row>
    <row r="511" spans="1:2" x14ac:dyDescent="0.25">
      <c r="A511" s="7" t="s">
        <v>2022</v>
      </c>
      <c r="B511" s="7">
        <v>8287399312</v>
      </c>
    </row>
    <row r="512" spans="1:2" x14ac:dyDescent="0.25">
      <c r="A512" s="7" t="s">
        <v>2023</v>
      </c>
      <c r="B512" s="7">
        <v>8953019234</v>
      </c>
    </row>
    <row r="513" spans="1:2" x14ac:dyDescent="0.25">
      <c r="A513" s="7" t="s">
        <v>2024</v>
      </c>
      <c r="B513" s="7">
        <v>7626811763</v>
      </c>
    </row>
    <row r="514" spans="1:2" x14ac:dyDescent="0.25">
      <c r="A514" s="7" t="s">
        <v>2025</v>
      </c>
      <c r="B514" s="7">
        <v>6200788023</v>
      </c>
    </row>
    <row r="515" spans="1:2" x14ac:dyDescent="0.25">
      <c r="A515" s="7" t="s">
        <v>2026</v>
      </c>
      <c r="B515" s="7">
        <v>7982356053</v>
      </c>
    </row>
    <row r="516" spans="1:2" x14ac:dyDescent="0.25">
      <c r="A516" s="7" t="s">
        <v>2027</v>
      </c>
      <c r="B516" s="7">
        <v>7844071481</v>
      </c>
    </row>
    <row r="517" spans="1:2" x14ac:dyDescent="0.25">
      <c r="A517" s="7" t="s">
        <v>2028</v>
      </c>
      <c r="B517" s="7">
        <v>9571928301</v>
      </c>
    </row>
    <row r="518" spans="1:2" x14ac:dyDescent="0.25">
      <c r="A518" s="7" t="s">
        <v>2029</v>
      </c>
      <c r="B518" s="7">
        <v>9934040400</v>
      </c>
    </row>
    <row r="519" spans="1:2" x14ac:dyDescent="0.25">
      <c r="A519" s="7" t="s">
        <v>2030</v>
      </c>
      <c r="B519" s="7">
        <v>9305242989</v>
      </c>
    </row>
    <row r="520" spans="1:2" x14ac:dyDescent="0.25">
      <c r="A520" s="7" t="s">
        <v>2031</v>
      </c>
      <c r="B520" s="7">
        <v>8918836437</v>
      </c>
    </row>
    <row r="521" spans="1:2" x14ac:dyDescent="0.25">
      <c r="A521" s="7" t="s">
        <v>2032</v>
      </c>
      <c r="B521" s="7">
        <v>6386882545</v>
      </c>
    </row>
    <row r="522" spans="1:2" x14ac:dyDescent="0.25">
      <c r="A522" s="7" t="s">
        <v>2033</v>
      </c>
      <c r="B522" s="7">
        <v>9599167835</v>
      </c>
    </row>
    <row r="523" spans="1:2" x14ac:dyDescent="0.25">
      <c r="A523" s="7" t="s">
        <v>2034</v>
      </c>
      <c r="B523" s="7">
        <v>7905678756</v>
      </c>
    </row>
    <row r="524" spans="1:2" x14ac:dyDescent="0.25">
      <c r="A524" s="7" t="s">
        <v>2035</v>
      </c>
      <c r="B524" s="7">
        <v>8369193837</v>
      </c>
    </row>
    <row r="525" spans="1:2" x14ac:dyDescent="0.25">
      <c r="A525" s="7" t="s">
        <v>2036</v>
      </c>
      <c r="B525" s="7">
        <v>8591646090</v>
      </c>
    </row>
    <row r="526" spans="1:2" x14ac:dyDescent="0.25">
      <c r="A526" s="7" t="s">
        <v>2037</v>
      </c>
      <c r="B526" s="7">
        <v>9833902706</v>
      </c>
    </row>
    <row r="527" spans="1:2" x14ac:dyDescent="0.25">
      <c r="A527" s="7" t="s">
        <v>2038</v>
      </c>
      <c r="B527" s="7">
        <v>9811666458</v>
      </c>
    </row>
    <row r="528" spans="1:2" x14ac:dyDescent="0.25">
      <c r="A528" s="7" t="s">
        <v>2039</v>
      </c>
      <c r="B528" s="7">
        <v>8927722914</v>
      </c>
    </row>
    <row r="529" spans="1:2" x14ac:dyDescent="0.25">
      <c r="A529" s="7" t="s">
        <v>2040</v>
      </c>
      <c r="B529" s="7">
        <v>9319129085</v>
      </c>
    </row>
    <row r="530" spans="1:2" x14ac:dyDescent="0.25">
      <c r="A530" s="7" t="s">
        <v>2041</v>
      </c>
      <c r="B530" s="7">
        <v>8929140920</v>
      </c>
    </row>
    <row r="531" spans="1:2" x14ac:dyDescent="0.25">
      <c r="A531" s="7" t="s">
        <v>2042</v>
      </c>
      <c r="B531" s="7">
        <v>7665525737</v>
      </c>
    </row>
    <row r="532" spans="1:2" x14ac:dyDescent="0.25">
      <c r="A532" s="7" t="s">
        <v>2043</v>
      </c>
      <c r="B532" s="7">
        <v>9778348854</v>
      </c>
    </row>
    <row r="533" spans="1:2" x14ac:dyDescent="0.25">
      <c r="A533" s="7" t="s">
        <v>2044</v>
      </c>
      <c r="B533" s="7">
        <v>7455951206</v>
      </c>
    </row>
    <row r="534" spans="1:2" x14ac:dyDescent="0.25">
      <c r="A534" s="7" t="s">
        <v>2045</v>
      </c>
      <c r="B534" s="7">
        <v>9310289078</v>
      </c>
    </row>
    <row r="535" spans="1:2" x14ac:dyDescent="0.25">
      <c r="A535" s="7" t="s">
        <v>2046</v>
      </c>
      <c r="B535" s="7">
        <v>9212120020</v>
      </c>
    </row>
    <row r="536" spans="1:2" x14ac:dyDescent="0.25">
      <c r="A536" s="7" t="s">
        <v>2047</v>
      </c>
      <c r="B536" s="7">
        <v>9058517311</v>
      </c>
    </row>
    <row r="537" spans="1:2" x14ac:dyDescent="0.25">
      <c r="A537" s="7" t="s">
        <v>2048</v>
      </c>
      <c r="B537" s="7">
        <v>9542128757</v>
      </c>
    </row>
    <row r="538" spans="1:2" x14ac:dyDescent="0.25">
      <c r="A538" s="7" t="s">
        <v>2049</v>
      </c>
      <c r="B538" s="7">
        <v>7980015698</v>
      </c>
    </row>
    <row r="539" spans="1:2" x14ac:dyDescent="0.25">
      <c r="A539" s="7" t="s">
        <v>2050</v>
      </c>
      <c r="B539" s="7">
        <v>9936827267</v>
      </c>
    </row>
    <row r="540" spans="1:2" x14ac:dyDescent="0.25">
      <c r="A540" s="7" t="s">
        <v>2051</v>
      </c>
      <c r="B540" s="7">
        <v>9579979745</v>
      </c>
    </row>
    <row r="541" spans="1:2" x14ac:dyDescent="0.25">
      <c r="A541" s="7" t="s">
        <v>2052</v>
      </c>
      <c r="B541" s="7">
        <v>8076629936</v>
      </c>
    </row>
    <row r="542" spans="1:2" x14ac:dyDescent="0.25">
      <c r="A542" s="7" t="s">
        <v>2053</v>
      </c>
      <c r="B542" s="7">
        <v>7889480031</v>
      </c>
    </row>
    <row r="543" spans="1:2" x14ac:dyDescent="0.25">
      <c r="A543" s="7" t="s">
        <v>2054</v>
      </c>
      <c r="B543" s="7">
        <v>7677175159</v>
      </c>
    </row>
    <row r="544" spans="1:2" x14ac:dyDescent="0.25">
      <c r="A544" s="7" t="s">
        <v>2055</v>
      </c>
      <c r="B544" s="7">
        <v>9920045865</v>
      </c>
    </row>
    <row r="545" spans="1:2" x14ac:dyDescent="0.25">
      <c r="A545" s="7" t="s">
        <v>2056</v>
      </c>
      <c r="B545" s="7">
        <v>7568534290</v>
      </c>
    </row>
    <row r="546" spans="1:2" x14ac:dyDescent="0.25">
      <c r="A546" s="7" t="s">
        <v>2057</v>
      </c>
      <c r="B546" s="7">
        <v>7355211358</v>
      </c>
    </row>
    <row r="547" spans="1:2" x14ac:dyDescent="0.25">
      <c r="A547" s="7" t="s">
        <v>2058</v>
      </c>
      <c r="B547" s="7">
        <v>7355643200</v>
      </c>
    </row>
    <row r="548" spans="1:2" x14ac:dyDescent="0.25">
      <c r="A548" s="7" t="s">
        <v>2059</v>
      </c>
      <c r="B548" s="7">
        <v>9667146747</v>
      </c>
    </row>
    <row r="549" spans="1:2" x14ac:dyDescent="0.25">
      <c r="A549" s="7" t="s">
        <v>2060</v>
      </c>
      <c r="B549" s="7">
        <v>7690051793</v>
      </c>
    </row>
    <row r="550" spans="1:2" x14ac:dyDescent="0.25">
      <c r="A550" s="7" t="s">
        <v>2061</v>
      </c>
      <c r="B550" s="7">
        <v>9250710079</v>
      </c>
    </row>
    <row r="551" spans="1:2" x14ac:dyDescent="0.25">
      <c r="A551" s="7" t="s">
        <v>2062</v>
      </c>
      <c r="B551" s="7">
        <v>8745095525</v>
      </c>
    </row>
    <row r="552" spans="1:2" x14ac:dyDescent="0.25">
      <c r="A552" s="7" t="s">
        <v>2063</v>
      </c>
      <c r="B552" s="7">
        <v>6371756663</v>
      </c>
    </row>
    <row r="553" spans="1:2" x14ac:dyDescent="0.25">
      <c r="A553" s="7" t="s">
        <v>2064</v>
      </c>
      <c r="B553" s="7">
        <v>6304305784</v>
      </c>
    </row>
    <row r="554" spans="1:2" x14ac:dyDescent="0.25">
      <c r="A554" s="7" t="s">
        <v>2065</v>
      </c>
      <c r="B554" s="7">
        <v>9035632251</v>
      </c>
    </row>
    <row r="555" spans="1:2" x14ac:dyDescent="0.25">
      <c r="A555" s="7" t="s">
        <v>2066</v>
      </c>
      <c r="B555" s="7">
        <v>9264433706</v>
      </c>
    </row>
    <row r="556" spans="1:2" x14ac:dyDescent="0.25">
      <c r="A556" s="7" t="s">
        <v>2067</v>
      </c>
      <c r="B556" s="7">
        <v>9670193374</v>
      </c>
    </row>
    <row r="557" spans="1:2" x14ac:dyDescent="0.25">
      <c r="A557" s="7" t="s">
        <v>2068</v>
      </c>
      <c r="B557" s="7">
        <v>9149506514</v>
      </c>
    </row>
    <row r="558" spans="1:2" x14ac:dyDescent="0.25">
      <c r="A558" s="7" t="s">
        <v>2069</v>
      </c>
      <c r="B558" s="7">
        <v>6206027933</v>
      </c>
    </row>
    <row r="559" spans="1:2" x14ac:dyDescent="0.25">
      <c r="A559" s="7" t="s">
        <v>2070</v>
      </c>
      <c r="B559" s="7">
        <v>9140624193</v>
      </c>
    </row>
    <row r="560" spans="1:2" x14ac:dyDescent="0.25">
      <c r="A560" s="7" t="s">
        <v>2071</v>
      </c>
      <c r="B560" s="7">
        <v>9748053471</v>
      </c>
    </row>
    <row r="561" spans="1:2" x14ac:dyDescent="0.25">
      <c r="A561" s="7" t="s">
        <v>2072</v>
      </c>
      <c r="B561" s="7">
        <v>7020410770</v>
      </c>
    </row>
    <row r="562" spans="1:2" x14ac:dyDescent="0.25">
      <c r="A562" s="7" t="s">
        <v>2073</v>
      </c>
      <c r="B562" s="7">
        <v>8826610814</v>
      </c>
    </row>
    <row r="563" spans="1:2" x14ac:dyDescent="0.25">
      <c r="A563" s="7" t="s">
        <v>2074</v>
      </c>
      <c r="B563" s="7">
        <v>9610121690</v>
      </c>
    </row>
    <row r="564" spans="1:2" x14ac:dyDescent="0.25">
      <c r="A564" s="7" t="s">
        <v>2075</v>
      </c>
      <c r="B564" s="7">
        <v>8102000763</v>
      </c>
    </row>
    <row r="565" spans="1:2" x14ac:dyDescent="0.25">
      <c r="A565" s="7" t="s">
        <v>2076</v>
      </c>
      <c r="B565" s="7">
        <v>8601135986</v>
      </c>
    </row>
    <row r="566" spans="1:2" x14ac:dyDescent="0.25">
      <c r="A566" s="7" t="s">
        <v>2077</v>
      </c>
      <c r="B566" s="7">
        <v>7982404449</v>
      </c>
    </row>
    <row r="567" spans="1:2" x14ac:dyDescent="0.25">
      <c r="A567" s="7" t="s">
        <v>2078</v>
      </c>
      <c r="B567" s="7">
        <v>9005837891</v>
      </c>
    </row>
    <row r="568" spans="1:2" x14ac:dyDescent="0.25">
      <c r="A568" s="7" t="s">
        <v>2079</v>
      </c>
      <c r="B568" s="7">
        <v>9739728358</v>
      </c>
    </row>
    <row r="569" spans="1:2" x14ac:dyDescent="0.25">
      <c r="A569" s="7" t="s">
        <v>2080</v>
      </c>
      <c r="B569" s="7">
        <v>7982665959</v>
      </c>
    </row>
    <row r="570" spans="1:2" x14ac:dyDescent="0.25">
      <c r="A570" s="7" t="s">
        <v>2081</v>
      </c>
      <c r="B570" s="7">
        <v>7247457871</v>
      </c>
    </row>
    <row r="571" spans="1:2" x14ac:dyDescent="0.25">
      <c r="A571" s="7" t="s">
        <v>2082</v>
      </c>
      <c r="B571" s="7">
        <v>8709652581</v>
      </c>
    </row>
    <row r="572" spans="1:2" x14ac:dyDescent="0.25">
      <c r="A572" s="7" t="s">
        <v>2083</v>
      </c>
      <c r="B572" s="7">
        <v>8285047379</v>
      </c>
    </row>
    <row r="573" spans="1:2" x14ac:dyDescent="0.25">
      <c r="A573" s="7" t="s">
        <v>2084</v>
      </c>
      <c r="B573" s="7">
        <v>8253032726</v>
      </c>
    </row>
    <row r="574" spans="1:2" x14ac:dyDescent="0.25">
      <c r="A574" s="7" t="s">
        <v>2085</v>
      </c>
      <c r="B574" s="7">
        <v>8287409044</v>
      </c>
    </row>
    <row r="575" spans="1:2" x14ac:dyDescent="0.25">
      <c r="A575" s="7" t="s">
        <v>2086</v>
      </c>
      <c r="B575" s="7">
        <v>9310326618</v>
      </c>
    </row>
    <row r="576" spans="1:2" x14ac:dyDescent="0.25">
      <c r="A576" s="7" t="s">
        <v>2087</v>
      </c>
      <c r="B576" s="7">
        <v>6291268966</v>
      </c>
    </row>
    <row r="577" spans="1:2" x14ac:dyDescent="0.25">
      <c r="A577" s="7" t="s">
        <v>2088</v>
      </c>
      <c r="B577" s="7">
        <v>6380126004</v>
      </c>
    </row>
    <row r="578" spans="1:2" x14ac:dyDescent="0.25">
      <c r="A578" s="7" t="s">
        <v>2089</v>
      </c>
      <c r="B578" s="7">
        <v>7572038974</v>
      </c>
    </row>
    <row r="579" spans="1:2" x14ac:dyDescent="0.25">
      <c r="A579" s="7" t="s">
        <v>2090</v>
      </c>
      <c r="B579" s="7">
        <v>8795499881</v>
      </c>
    </row>
    <row r="580" spans="1:2" x14ac:dyDescent="0.25">
      <c r="A580" s="7" t="s">
        <v>2091</v>
      </c>
      <c r="B580" s="7">
        <v>9650211034</v>
      </c>
    </row>
    <row r="581" spans="1:2" x14ac:dyDescent="0.25">
      <c r="A581" s="7" t="s">
        <v>2092</v>
      </c>
      <c r="B581" s="7">
        <v>8341839917</v>
      </c>
    </row>
    <row r="582" spans="1:2" x14ac:dyDescent="0.25">
      <c r="A582" s="7" t="s">
        <v>2093</v>
      </c>
      <c r="B582" s="7">
        <v>9629152504</v>
      </c>
    </row>
    <row r="583" spans="1:2" x14ac:dyDescent="0.25">
      <c r="A583" s="7" t="s">
        <v>2094</v>
      </c>
      <c r="B583" s="7">
        <v>6204069047</v>
      </c>
    </row>
    <row r="584" spans="1:2" x14ac:dyDescent="0.25">
      <c r="A584" s="7" t="s">
        <v>2095</v>
      </c>
      <c r="B584" s="7">
        <v>7878529156</v>
      </c>
    </row>
    <row r="585" spans="1:2" x14ac:dyDescent="0.25">
      <c r="A585" s="7" t="s">
        <v>2096</v>
      </c>
      <c r="B585" s="7">
        <v>7023169192</v>
      </c>
    </row>
    <row r="586" spans="1:2" x14ac:dyDescent="0.25">
      <c r="A586" s="7" t="s">
        <v>2097</v>
      </c>
      <c r="B586" s="7">
        <v>8700633368</v>
      </c>
    </row>
    <row r="587" spans="1:2" x14ac:dyDescent="0.25">
      <c r="A587" s="7" t="s">
        <v>2098</v>
      </c>
      <c r="B587" s="7">
        <v>9686002200</v>
      </c>
    </row>
    <row r="588" spans="1:2" x14ac:dyDescent="0.25">
      <c r="A588" s="7" t="s">
        <v>2099</v>
      </c>
      <c r="B588" s="7">
        <v>9395746569</v>
      </c>
    </row>
    <row r="589" spans="1:2" x14ac:dyDescent="0.25">
      <c r="A589" s="7" t="s">
        <v>2100</v>
      </c>
      <c r="B589" s="7">
        <v>9140271659</v>
      </c>
    </row>
    <row r="590" spans="1:2" x14ac:dyDescent="0.25">
      <c r="A590" s="7" t="s">
        <v>2101</v>
      </c>
      <c r="B590" s="7">
        <v>9039838540</v>
      </c>
    </row>
    <row r="591" spans="1:2" x14ac:dyDescent="0.25">
      <c r="A591" s="7" t="s">
        <v>2102</v>
      </c>
      <c r="B591" s="7">
        <v>6361931482</v>
      </c>
    </row>
    <row r="592" spans="1:2" x14ac:dyDescent="0.25">
      <c r="A592" s="7" t="s">
        <v>2103</v>
      </c>
      <c r="B592" s="7">
        <v>9830712527</v>
      </c>
    </row>
    <row r="593" spans="1:2" x14ac:dyDescent="0.25">
      <c r="A593" s="7" t="s">
        <v>2104</v>
      </c>
      <c r="B593" s="7">
        <v>9170787452</v>
      </c>
    </row>
    <row r="594" spans="1:2" x14ac:dyDescent="0.25">
      <c r="A594" s="7" t="s">
        <v>2105</v>
      </c>
      <c r="B594" s="7">
        <v>9080763074</v>
      </c>
    </row>
    <row r="595" spans="1:2" x14ac:dyDescent="0.25">
      <c r="A595" s="7" t="s">
        <v>2106</v>
      </c>
      <c r="B595" s="7">
        <v>9910610932</v>
      </c>
    </row>
    <row r="596" spans="1:2" x14ac:dyDescent="0.25">
      <c r="A596" s="7" t="s">
        <v>2107</v>
      </c>
      <c r="B596" s="7">
        <v>8126683783</v>
      </c>
    </row>
    <row r="597" spans="1:2" x14ac:dyDescent="0.25">
      <c r="A597" s="7" t="s">
        <v>2108</v>
      </c>
      <c r="B597" s="7">
        <v>9309519930</v>
      </c>
    </row>
    <row r="598" spans="1:2" x14ac:dyDescent="0.25">
      <c r="A598" s="7" t="s">
        <v>2109</v>
      </c>
      <c r="B598" s="7">
        <v>7709732424</v>
      </c>
    </row>
    <row r="599" spans="1:2" x14ac:dyDescent="0.25">
      <c r="A599" s="7" t="s">
        <v>2110</v>
      </c>
      <c r="B599" s="7">
        <v>9330534114</v>
      </c>
    </row>
    <row r="600" spans="1:2" x14ac:dyDescent="0.25">
      <c r="A600" s="7" t="s">
        <v>2111</v>
      </c>
      <c r="B600" s="7">
        <v>8368951206</v>
      </c>
    </row>
    <row r="601" spans="1:2" x14ac:dyDescent="0.25">
      <c r="A601" s="7" t="s">
        <v>2112</v>
      </c>
      <c r="B601" s="7">
        <v>6005144217</v>
      </c>
    </row>
    <row r="602" spans="1:2" x14ac:dyDescent="0.25">
      <c r="A602" s="7" t="s">
        <v>2113</v>
      </c>
      <c r="B602" s="7">
        <v>9350216145</v>
      </c>
    </row>
    <row r="603" spans="1:2" x14ac:dyDescent="0.25">
      <c r="A603" s="7" t="s">
        <v>2114</v>
      </c>
      <c r="B603" s="7">
        <v>8770517829</v>
      </c>
    </row>
    <row r="604" spans="1:2" x14ac:dyDescent="0.25">
      <c r="A604" s="7" t="s">
        <v>2115</v>
      </c>
      <c r="B604" s="7">
        <v>9391315352</v>
      </c>
    </row>
    <row r="605" spans="1:2" x14ac:dyDescent="0.25">
      <c r="A605" s="7" t="s">
        <v>2116</v>
      </c>
      <c r="B605" s="7">
        <v>7488185803</v>
      </c>
    </row>
    <row r="606" spans="1:2" x14ac:dyDescent="0.25">
      <c r="A606" s="7" t="s">
        <v>2117</v>
      </c>
      <c r="B606" s="7">
        <v>8287277134</v>
      </c>
    </row>
    <row r="607" spans="1:2" x14ac:dyDescent="0.25">
      <c r="A607" s="7" t="s">
        <v>2118</v>
      </c>
      <c r="B607" s="7">
        <v>8527165096</v>
      </c>
    </row>
    <row r="608" spans="1:2" x14ac:dyDescent="0.25">
      <c r="A608" s="7" t="s">
        <v>2119</v>
      </c>
      <c r="B608" s="7">
        <v>9867146263</v>
      </c>
    </row>
    <row r="609" spans="1:2" x14ac:dyDescent="0.25">
      <c r="A609" s="7" t="s">
        <v>2120</v>
      </c>
      <c r="B609" s="7">
        <v>7261801099</v>
      </c>
    </row>
    <row r="610" spans="1:2" x14ac:dyDescent="0.25">
      <c r="A610" s="7" t="s">
        <v>2121</v>
      </c>
      <c r="B610" s="7">
        <v>7002797386</v>
      </c>
    </row>
    <row r="611" spans="1:2" x14ac:dyDescent="0.25">
      <c r="A611" s="7" t="s">
        <v>2122</v>
      </c>
      <c r="B611" s="7">
        <v>6396539262</v>
      </c>
    </row>
    <row r="612" spans="1:2" x14ac:dyDescent="0.25">
      <c r="A612" s="7" t="s">
        <v>2123</v>
      </c>
      <c r="B612" s="7">
        <v>6394008485</v>
      </c>
    </row>
    <row r="613" spans="1:2" x14ac:dyDescent="0.25">
      <c r="A613" s="7" t="s">
        <v>2124</v>
      </c>
      <c r="B613" s="7">
        <v>9499417037</v>
      </c>
    </row>
    <row r="614" spans="1:2" x14ac:dyDescent="0.25">
      <c r="A614" s="7" t="s">
        <v>2125</v>
      </c>
      <c r="B614" s="7">
        <v>9015046377</v>
      </c>
    </row>
    <row r="615" spans="1:2" x14ac:dyDescent="0.25">
      <c r="A615" s="7" t="s">
        <v>2126</v>
      </c>
      <c r="B615" s="7">
        <v>8929665976</v>
      </c>
    </row>
    <row r="616" spans="1:2" x14ac:dyDescent="0.25">
      <c r="A616" s="7" t="s">
        <v>2127</v>
      </c>
      <c r="B616" s="7">
        <v>7050430725</v>
      </c>
    </row>
    <row r="617" spans="1:2" x14ac:dyDescent="0.25">
      <c r="A617" s="7" t="s">
        <v>2128</v>
      </c>
      <c r="B617" s="7">
        <v>8233369324</v>
      </c>
    </row>
    <row r="618" spans="1:2" x14ac:dyDescent="0.25">
      <c r="A618" s="7" t="s">
        <v>2129</v>
      </c>
      <c r="B618" s="7">
        <v>6001793581</v>
      </c>
    </row>
    <row r="619" spans="1:2" x14ac:dyDescent="0.25">
      <c r="A619" s="7" t="s">
        <v>2130</v>
      </c>
      <c r="B619" s="7">
        <v>9971968261</v>
      </c>
    </row>
    <row r="620" spans="1:2" x14ac:dyDescent="0.25">
      <c r="A620" s="7" t="s">
        <v>2131</v>
      </c>
      <c r="B620" s="7">
        <v>8795414035</v>
      </c>
    </row>
    <row r="621" spans="1:2" x14ac:dyDescent="0.25">
      <c r="A621" s="7" t="s">
        <v>2132</v>
      </c>
      <c r="B621" s="7">
        <v>9354805665</v>
      </c>
    </row>
    <row r="622" spans="1:2" x14ac:dyDescent="0.25">
      <c r="A622" s="7" t="s">
        <v>2133</v>
      </c>
      <c r="B622" s="7">
        <v>7982219372</v>
      </c>
    </row>
    <row r="623" spans="1:2" x14ac:dyDescent="0.25">
      <c r="A623" s="7" t="s">
        <v>2134</v>
      </c>
      <c r="B623" s="7">
        <v>7065420449</v>
      </c>
    </row>
    <row r="624" spans="1:2" x14ac:dyDescent="0.25">
      <c r="A624" s="7" t="s">
        <v>2135</v>
      </c>
      <c r="B624" s="7">
        <v>6291665033</v>
      </c>
    </row>
    <row r="625" spans="1:2" x14ac:dyDescent="0.25">
      <c r="A625" s="7" t="s">
        <v>2136</v>
      </c>
      <c r="B625" s="7">
        <v>8590666092</v>
      </c>
    </row>
    <row r="626" spans="1:2" x14ac:dyDescent="0.25">
      <c r="A626" s="7" t="s">
        <v>2137</v>
      </c>
      <c r="B626" s="7">
        <v>7303102642</v>
      </c>
    </row>
    <row r="627" spans="1:2" x14ac:dyDescent="0.25">
      <c r="A627" s="7" t="s">
        <v>2138</v>
      </c>
      <c r="B627" s="7">
        <v>8881448765</v>
      </c>
    </row>
    <row r="628" spans="1:2" x14ac:dyDescent="0.25">
      <c r="A628" s="7" t="s">
        <v>2139</v>
      </c>
      <c r="B628" s="7">
        <v>9161084407</v>
      </c>
    </row>
    <row r="629" spans="1:2" x14ac:dyDescent="0.25">
      <c r="A629" s="7" t="s">
        <v>2140</v>
      </c>
      <c r="B629" s="7">
        <v>9331592761</v>
      </c>
    </row>
    <row r="630" spans="1:2" x14ac:dyDescent="0.25">
      <c r="A630" s="7" t="s">
        <v>2141</v>
      </c>
      <c r="B630" s="7">
        <v>9205090771</v>
      </c>
    </row>
    <row r="631" spans="1:2" x14ac:dyDescent="0.25">
      <c r="A631" s="7" t="s">
        <v>2142</v>
      </c>
      <c r="B631" s="7">
        <v>8979071702</v>
      </c>
    </row>
    <row r="632" spans="1:2" x14ac:dyDescent="0.25">
      <c r="A632" s="7" t="s">
        <v>2143</v>
      </c>
      <c r="B632" s="7">
        <v>9971196797</v>
      </c>
    </row>
    <row r="633" spans="1:2" x14ac:dyDescent="0.25">
      <c r="A633" s="7" t="s">
        <v>2144</v>
      </c>
      <c r="B633" s="7">
        <v>9560806988</v>
      </c>
    </row>
    <row r="634" spans="1:2" x14ac:dyDescent="0.25">
      <c r="A634" s="7" t="s">
        <v>2145</v>
      </c>
      <c r="B634" s="7">
        <v>8433662165</v>
      </c>
    </row>
    <row r="635" spans="1:2" x14ac:dyDescent="0.25">
      <c r="A635" s="7" t="s">
        <v>2146</v>
      </c>
      <c r="B635" s="7">
        <v>9988805150</v>
      </c>
    </row>
    <row r="636" spans="1:2" x14ac:dyDescent="0.25">
      <c r="A636" s="7" t="s">
        <v>2147</v>
      </c>
      <c r="B636" s="7">
        <v>9625583273</v>
      </c>
    </row>
    <row r="637" spans="1:2" x14ac:dyDescent="0.25">
      <c r="A637" s="7" t="s">
        <v>2148</v>
      </c>
      <c r="B637" s="7">
        <v>7394024027</v>
      </c>
    </row>
    <row r="638" spans="1:2" x14ac:dyDescent="0.25">
      <c r="A638" s="7" t="s">
        <v>2149</v>
      </c>
      <c r="B638" s="7">
        <v>9535049770</v>
      </c>
    </row>
    <row r="639" spans="1:2" x14ac:dyDescent="0.25">
      <c r="A639" s="7" t="s">
        <v>2150</v>
      </c>
      <c r="B639" s="7">
        <v>9170363824</v>
      </c>
    </row>
    <row r="640" spans="1:2" x14ac:dyDescent="0.25">
      <c r="A640" s="7" t="s">
        <v>2151</v>
      </c>
      <c r="B640" s="7">
        <v>9075682134</v>
      </c>
    </row>
    <row r="641" spans="1:2" x14ac:dyDescent="0.25">
      <c r="A641" s="7" t="s">
        <v>2152</v>
      </c>
      <c r="B641" s="7">
        <v>9353303361</v>
      </c>
    </row>
    <row r="642" spans="1:2" x14ac:dyDescent="0.25">
      <c r="A642" s="7" t="s">
        <v>2153</v>
      </c>
      <c r="B642" s="7">
        <v>8791600298</v>
      </c>
    </row>
    <row r="643" spans="1:2" x14ac:dyDescent="0.25">
      <c r="A643" s="7" t="s">
        <v>2154</v>
      </c>
      <c r="B643" s="7">
        <v>8368269020</v>
      </c>
    </row>
    <row r="644" spans="1:2" x14ac:dyDescent="0.25">
      <c r="A644" s="7" t="s">
        <v>2155</v>
      </c>
      <c r="B644" s="7">
        <v>9897031099</v>
      </c>
    </row>
    <row r="645" spans="1:2" x14ac:dyDescent="0.25">
      <c r="A645" s="7" t="s">
        <v>2156</v>
      </c>
      <c r="B645" s="7">
        <v>7703893193</v>
      </c>
    </row>
    <row r="646" spans="1:2" x14ac:dyDescent="0.25">
      <c r="A646" s="7" t="s">
        <v>2157</v>
      </c>
      <c r="B646" s="7">
        <v>7292097035</v>
      </c>
    </row>
    <row r="647" spans="1:2" x14ac:dyDescent="0.25">
      <c r="A647" s="7" t="s">
        <v>2158</v>
      </c>
      <c r="B647" s="7">
        <v>9676325552</v>
      </c>
    </row>
    <row r="648" spans="1:2" x14ac:dyDescent="0.25">
      <c r="A648" s="7" t="s">
        <v>2159</v>
      </c>
      <c r="B648" s="7">
        <v>9313079959</v>
      </c>
    </row>
    <row r="649" spans="1:2" x14ac:dyDescent="0.25">
      <c r="A649" s="7" t="s">
        <v>2160</v>
      </c>
      <c r="B649" s="7">
        <v>8882045851</v>
      </c>
    </row>
    <row r="650" spans="1:2" x14ac:dyDescent="0.25">
      <c r="A650" s="7" t="s">
        <v>2161</v>
      </c>
      <c r="B650" s="7">
        <v>9875602174</v>
      </c>
    </row>
    <row r="651" spans="1:2" x14ac:dyDescent="0.25">
      <c r="A651" s="7" t="s">
        <v>2162</v>
      </c>
      <c r="B651" s="7">
        <v>9910856797</v>
      </c>
    </row>
    <row r="652" spans="1:2" x14ac:dyDescent="0.25">
      <c r="A652" s="7" t="s">
        <v>2163</v>
      </c>
      <c r="B652" s="7">
        <v>6289011030</v>
      </c>
    </row>
    <row r="653" spans="1:2" x14ac:dyDescent="0.25">
      <c r="A653" s="7" t="s">
        <v>2164</v>
      </c>
      <c r="B653" s="7">
        <v>9911020344</v>
      </c>
    </row>
    <row r="654" spans="1:2" x14ac:dyDescent="0.25">
      <c r="A654" s="7" t="s">
        <v>2165</v>
      </c>
      <c r="B654" s="7">
        <v>7006625749</v>
      </c>
    </row>
    <row r="655" spans="1:2" x14ac:dyDescent="0.25">
      <c r="A655" s="7" t="s">
        <v>2166</v>
      </c>
      <c r="B655" s="7">
        <v>7385715766</v>
      </c>
    </row>
    <row r="656" spans="1:2" x14ac:dyDescent="0.25">
      <c r="A656" s="7" t="s">
        <v>2167</v>
      </c>
      <c r="B656" s="7">
        <v>9610737249</v>
      </c>
    </row>
    <row r="657" spans="1:2" x14ac:dyDescent="0.25">
      <c r="A657" s="7" t="s">
        <v>2168</v>
      </c>
      <c r="B657" s="7">
        <v>8447188241</v>
      </c>
    </row>
    <row r="658" spans="1:2" x14ac:dyDescent="0.25">
      <c r="A658" s="7" t="s">
        <v>2169</v>
      </c>
      <c r="B658" s="7">
        <v>8851565558</v>
      </c>
    </row>
    <row r="659" spans="1:2" x14ac:dyDescent="0.25">
      <c r="A659" s="7" t="s">
        <v>2170</v>
      </c>
      <c r="B659" s="7">
        <v>7826860196</v>
      </c>
    </row>
    <row r="660" spans="1:2" x14ac:dyDescent="0.25">
      <c r="A660" s="7" t="s">
        <v>2171</v>
      </c>
      <c r="B660" s="7">
        <v>9873213863</v>
      </c>
    </row>
    <row r="661" spans="1:2" x14ac:dyDescent="0.25">
      <c r="A661" s="7" t="s">
        <v>2172</v>
      </c>
      <c r="B661" s="7">
        <v>8130968798</v>
      </c>
    </row>
    <row r="662" spans="1:2" x14ac:dyDescent="0.25">
      <c r="A662" s="7" t="s">
        <v>2173</v>
      </c>
      <c r="B662" s="7">
        <v>7042960103</v>
      </c>
    </row>
    <row r="663" spans="1:2" x14ac:dyDescent="0.25">
      <c r="A663" s="7" t="s">
        <v>2174</v>
      </c>
      <c r="B663" s="7">
        <v>7876860509</v>
      </c>
    </row>
    <row r="664" spans="1:2" x14ac:dyDescent="0.25">
      <c r="A664" s="7" t="s">
        <v>2175</v>
      </c>
      <c r="B664" s="7">
        <v>9650404529</v>
      </c>
    </row>
    <row r="665" spans="1:2" x14ac:dyDescent="0.25">
      <c r="A665" s="7" t="s">
        <v>2176</v>
      </c>
      <c r="B665" s="7">
        <v>8178946226</v>
      </c>
    </row>
    <row r="666" spans="1:2" x14ac:dyDescent="0.25">
      <c r="A666" s="7" t="s">
        <v>2177</v>
      </c>
      <c r="B666" s="7">
        <v>7011648914</v>
      </c>
    </row>
    <row r="667" spans="1:2" x14ac:dyDescent="0.25">
      <c r="A667" s="7" t="s">
        <v>2178</v>
      </c>
      <c r="B667" s="7">
        <v>8971692733</v>
      </c>
    </row>
    <row r="668" spans="1:2" x14ac:dyDescent="0.25">
      <c r="A668" s="7" t="s">
        <v>2179</v>
      </c>
      <c r="B668" s="7">
        <v>9870938312</v>
      </c>
    </row>
    <row r="669" spans="1:2" x14ac:dyDescent="0.25">
      <c r="A669" s="7" t="s">
        <v>2180</v>
      </c>
      <c r="B669" s="7">
        <v>8800782855</v>
      </c>
    </row>
    <row r="670" spans="1:2" x14ac:dyDescent="0.25">
      <c r="A670" s="7" t="s">
        <v>2181</v>
      </c>
      <c r="B670" s="7">
        <v>6369622857</v>
      </c>
    </row>
    <row r="671" spans="1:2" x14ac:dyDescent="0.25">
      <c r="A671" s="7" t="s">
        <v>2182</v>
      </c>
      <c r="B671" s="7">
        <v>6379020894</v>
      </c>
    </row>
    <row r="672" spans="1:2" x14ac:dyDescent="0.25">
      <c r="A672" s="7" t="s">
        <v>2183</v>
      </c>
      <c r="B672" s="7">
        <v>7634007437</v>
      </c>
    </row>
    <row r="673" spans="1:2" x14ac:dyDescent="0.25">
      <c r="A673" s="7" t="s">
        <v>2184</v>
      </c>
      <c r="B673" s="7">
        <v>9431019618</v>
      </c>
    </row>
    <row r="674" spans="1:2" x14ac:dyDescent="0.25">
      <c r="A674" s="7" t="s">
        <v>2185</v>
      </c>
      <c r="B674" s="7">
        <v>7905306903</v>
      </c>
    </row>
    <row r="675" spans="1:2" x14ac:dyDescent="0.25">
      <c r="A675" s="7" t="s">
        <v>2186</v>
      </c>
      <c r="B675" s="7">
        <v>7093552771</v>
      </c>
    </row>
    <row r="676" spans="1:2" x14ac:dyDescent="0.25">
      <c r="A676" s="7" t="s">
        <v>2187</v>
      </c>
      <c r="B676" s="7">
        <v>9328071285</v>
      </c>
    </row>
    <row r="677" spans="1:2" x14ac:dyDescent="0.25">
      <c r="A677" s="7" t="s">
        <v>2188</v>
      </c>
      <c r="B677" s="7">
        <v>7379065900</v>
      </c>
    </row>
    <row r="678" spans="1:2" x14ac:dyDescent="0.25">
      <c r="A678" s="7" t="s">
        <v>2189</v>
      </c>
      <c r="B678" s="7">
        <v>9653601056</v>
      </c>
    </row>
    <row r="679" spans="1:2" x14ac:dyDescent="0.25">
      <c r="A679" s="7" t="s">
        <v>2190</v>
      </c>
      <c r="B679" s="7">
        <v>8480204718</v>
      </c>
    </row>
    <row r="680" spans="1:2" x14ac:dyDescent="0.25">
      <c r="A680" s="7" t="s">
        <v>2191</v>
      </c>
      <c r="B680" s="7">
        <v>7379299609</v>
      </c>
    </row>
    <row r="681" spans="1:2" x14ac:dyDescent="0.25">
      <c r="A681" s="7" t="s">
        <v>2192</v>
      </c>
      <c r="B681" s="7">
        <v>7840071107</v>
      </c>
    </row>
    <row r="682" spans="1:2" x14ac:dyDescent="0.25">
      <c r="A682" s="7" t="s">
        <v>2193</v>
      </c>
      <c r="B682" s="7">
        <v>9555548641</v>
      </c>
    </row>
    <row r="683" spans="1:2" x14ac:dyDescent="0.25">
      <c r="A683" s="7" t="s">
        <v>2194</v>
      </c>
      <c r="B683" s="7">
        <v>7005534834</v>
      </c>
    </row>
    <row r="684" spans="1:2" x14ac:dyDescent="0.25">
      <c r="A684" s="7" t="s">
        <v>2195</v>
      </c>
      <c r="B684" s="7">
        <v>9150862217</v>
      </c>
    </row>
    <row r="685" spans="1:2" x14ac:dyDescent="0.25">
      <c r="A685" s="7" t="s">
        <v>2196</v>
      </c>
      <c r="B685" s="7">
        <v>9373596750</v>
      </c>
    </row>
    <row r="686" spans="1:2" x14ac:dyDescent="0.25">
      <c r="A686" s="7" t="s">
        <v>2197</v>
      </c>
      <c r="B686" s="7">
        <v>6392961156</v>
      </c>
    </row>
    <row r="687" spans="1:2" x14ac:dyDescent="0.25">
      <c r="A687" s="7" t="s">
        <v>2198</v>
      </c>
      <c r="B687" s="7">
        <v>7004916055</v>
      </c>
    </row>
    <row r="688" spans="1:2" x14ac:dyDescent="0.25">
      <c r="A688" s="7" t="s">
        <v>2199</v>
      </c>
      <c r="B688" s="7">
        <v>7045901132</v>
      </c>
    </row>
    <row r="689" spans="1:2" x14ac:dyDescent="0.25">
      <c r="A689" s="7" t="s">
        <v>2200</v>
      </c>
      <c r="B689" s="7">
        <v>9003672684</v>
      </c>
    </row>
    <row r="690" spans="1:2" x14ac:dyDescent="0.25">
      <c r="A690" s="7" t="s">
        <v>2201</v>
      </c>
      <c r="B690" s="7">
        <v>9740426302</v>
      </c>
    </row>
    <row r="691" spans="1:2" x14ac:dyDescent="0.25">
      <c r="A691" s="7" t="s">
        <v>2202</v>
      </c>
      <c r="B691" s="7">
        <v>9910393961</v>
      </c>
    </row>
    <row r="692" spans="1:2" x14ac:dyDescent="0.25">
      <c r="A692" s="7" t="s">
        <v>2203</v>
      </c>
      <c r="B692" s="7">
        <v>9341630490</v>
      </c>
    </row>
    <row r="693" spans="1:2" x14ac:dyDescent="0.25">
      <c r="A693" s="7" t="s">
        <v>2204</v>
      </c>
      <c r="B693" s="7">
        <v>9014165753</v>
      </c>
    </row>
    <row r="694" spans="1:2" x14ac:dyDescent="0.25">
      <c r="A694" s="7" t="s">
        <v>2205</v>
      </c>
      <c r="B694" s="7">
        <v>9129388309</v>
      </c>
    </row>
    <row r="695" spans="1:2" x14ac:dyDescent="0.25">
      <c r="A695" s="7" t="s">
        <v>2206</v>
      </c>
      <c r="B695" s="7">
        <v>8750600315</v>
      </c>
    </row>
    <row r="696" spans="1:2" x14ac:dyDescent="0.25">
      <c r="A696" s="7" t="s">
        <v>2207</v>
      </c>
      <c r="B696" s="7">
        <v>7275321405</v>
      </c>
    </row>
    <row r="697" spans="1:2" x14ac:dyDescent="0.25">
      <c r="A697" s="7" t="s">
        <v>2208</v>
      </c>
      <c r="B697" s="7">
        <v>8143972983</v>
      </c>
    </row>
    <row r="698" spans="1:2" x14ac:dyDescent="0.25">
      <c r="A698" s="7" t="s">
        <v>2209</v>
      </c>
      <c r="B698" s="7">
        <v>7827574698</v>
      </c>
    </row>
    <row r="699" spans="1:2" x14ac:dyDescent="0.25">
      <c r="A699" s="7" t="s">
        <v>2210</v>
      </c>
      <c r="B699" s="7">
        <v>7994283490</v>
      </c>
    </row>
    <row r="700" spans="1:2" x14ac:dyDescent="0.25">
      <c r="A700" s="7" t="s">
        <v>2211</v>
      </c>
      <c r="B700" s="7">
        <v>8700890528</v>
      </c>
    </row>
    <row r="701" spans="1:2" x14ac:dyDescent="0.25">
      <c r="A701" s="7" t="s">
        <v>2212</v>
      </c>
      <c r="B701" s="7">
        <v>8637828988</v>
      </c>
    </row>
    <row r="702" spans="1:2" x14ac:dyDescent="0.25">
      <c r="A702" s="7" t="s">
        <v>2213</v>
      </c>
      <c r="B702" s="7">
        <v>8957502145</v>
      </c>
    </row>
    <row r="703" spans="1:2" x14ac:dyDescent="0.25">
      <c r="A703" s="7" t="s">
        <v>2214</v>
      </c>
      <c r="B703" s="7">
        <v>7717725421</v>
      </c>
    </row>
    <row r="704" spans="1:2" x14ac:dyDescent="0.25">
      <c r="A704" s="7" t="s">
        <v>2215</v>
      </c>
      <c r="B704" s="7">
        <v>9118269712</v>
      </c>
    </row>
    <row r="705" spans="1:2" x14ac:dyDescent="0.25">
      <c r="A705" s="7" t="s">
        <v>2216</v>
      </c>
      <c r="B705" s="7">
        <v>9539890514</v>
      </c>
    </row>
    <row r="706" spans="1:2" x14ac:dyDescent="0.25">
      <c r="A706" s="7" t="s">
        <v>2217</v>
      </c>
      <c r="B706" s="7">
        <v>7042881870</v>
      </c>
    </row>
    <row r="707" spans="1:2" x14ac:dyDescent="0.25">
      <c r="A707" s="7" t="s">
        <v>2218</v>
      </c>
      <c r="B707" s="7">
        <v>9872632414</v>
      </c>
    </row>
    <row r="708" spans="1:2" x14ac:dyDescent="0.25">
      <c r="A708" s="7" t="s">
        <v>2219</v>
      </c>
      <c r="B708" s="7">
        <v>9588230892</v>
      </c>
    </row>
    <row r="709" spans="1:2" x14ac:dyDescent="0.25">
      <c r="A709" s="7" t="s">
        <v>2220</v>
      </c>
      <c r="B709" s="7">
        <v>9161448127</v>
      </c>
    </row>
    <row r="710" spans="1:2" x14ac:dyDescent="0.25">
      <c r="A710" s="7" t="s">
        <v>2221</v>
      </c>
      <c r="B710" s="7">
        <v>7056104851</v>
      </c>
    </row>
    <row r="711" spans="1:2" x14ac:dyDescent="0.25">
      <c r="A711" s="7" t="s">
        <v>2222</v>
      </c>
      <c r="B711" s="7">
        <v>7406645345</v>
      </c>
    </row>
    <row r="712" spans="1:2" x14ac:dyDescent="0.25">
      <c r="A712" s="7" t="s">
        <v>2223</v>
      </c>
      <c r="B712" s="7">
        <v>9958653703</v>
      </c>
    </row>
    <row r="713" spans="1:2" x14ac:dyDescent="0.25">
      <c r="A713" s="7" t="s">
        <v>2224</v>
      </c>
      <c r="B713" s="7">
        <v>9960521644</v>
      </c>
    </row>
    <row r="714" spans="1:2" x14ac:dyDescent="0.25">
      <c r="A714" s="7" t="s">
        <v>2225</v>
      </c>
      <c r="B714" s="7">
        <v>8726088105</v>
      </c>
    </row>
    <row r="715" spans="1:2" x14ac:dyDescent="0.25">
      <c r="A715" s="7" t="s">
        <v>2226</v>
      </c>
      <c r="B715" s="7">
        <v>8890678739</v>
      </c>
    </row>
    <row r="716" spans="1:2" x14ac:dyDescent="0.25">
      <c r="A716" s="7" t="s">
        <v>2227</v>
      </c>
      <c r="B716" s="7">
        <v>6204392922</v>
      </c>
    </row>
    <row r="717" spans="1:2" x14ac:dyDescent="0.25">
      <c r="A717" s="7" t="s">
        <v>2228</v>
      </c>
      <c r="B717" s="7">
        <v>9708841669</v>
      </c>
    </row>
    <row r="718" spans="1:2" x14ac:dyDescent="0.25">
      <c r="A718" s="7" t="s">
        <v>2229</v>
      </c>
      <c r="B718" s="7">
        <v>9637245024</v>
      </c>
    </row>
    <row r="719" spans="1:2" x14ac:dyDescent="0.25">
      <c r="A719" s="7" t="s">
        <v>2230</v>
      </c>
      <c r="B719" s="7">
        <v>9354152719</v>
      </c>
    </row>
    <row r="720" spans="1:2" x14ac:dyDescent="0.25">
      <c r="A720" s="7" t="s">
        <v>2231</v>
      </c>
      <c r="B720" s="7">
        <v>9112101463</v>
      </c>
    </row>
    <row r="721" spans="1:2" x14ac:dyDescent="0.25">
      <c r="A721" s="7" t="s">
        <v>2232</v>
      </c>
      <c r="B721" s="7">
        <v>9817266986</v>
      </c>
    </row>
    <row r="722" spans="1:2" x14ac:dyDescent="0.25">
      <c r="A722" s="7" t="s">
        <v>2233</v>
      </c>
      <c r="B722" s="7">
        <v>9550381161</v>
      </c>
    </row>
    <row r="723" spans="1:2" x14ac:dyDescent="0.25">
      <c r="A723" s="7" t="s">
        <v>2234</v>
      </c>
      <c r="B723" s="7">
        <v>8907155555</v>
      </c>
    </row>
    <row r="724" spans="1:2" x14ac:dyDescent="0.25">
      <c r="A724" s="7" t="s">
        <v>2235</v>
      </c>
      <c r="B724" s="7">
        <v>8278173981</v>
      </c>
    </row>
    <row r="725" spans="1:2" x14ac:dyDescent="0.25">
      <c r="A725" s="7" t="s">
        <v>2236</v>
      </c>
      <c r="B725" s="7">
        <v>8287250703</v>
      </c>
    </row>
    <row r="726" spans="1:2" x14ac:dyDescent="0.25">
      <c r="A726" s="7" t="s">
        <v>2237</v>
      </c>
      <c r="B726" s="7">
        <v>7505861559</v>
      </c>
    </row>
    <row r="727" spans="1:2" x14ac:dyDescent="0.25">
      <c r="A727" s="7" t="s">
        <v>2238</v>
      </c>
      <c r="B727" s="7">
        <v>8920055615</v>
      </c>
    </row>
    <row r="728" spans="1:2" x14ac:dyDescent="0.25">
      <c r="A728" s="7" t="s">
        <v>2239</v>
      </c>
      <c r="B728" s="7">
        <v>7905698271</v>
      </c>
    </row>
    <row r="729" spans="1:2" x14ac:dyDescent="0.25">
      <c r="A729" s="7" t="s">
        <v>2240</v>
      </c>
      <c r="B729" s="7">
        <v>9528583059</v>
      </c>
    </row>
    <row r="730" spans="1:2" x14ac:dyDescent="0.25">
      <c r="A730" s="7" t="s">
        <v>2241</v>
      </c>
      <c r="B730" s="7">
        <v>9131237096</v>
      </c>
    </row>
    <row r="731" spans="1:2" x14ac:dyDescent="0.25">
      <c r="A731" s="7" t="s">
        <v>2242</v>
      </c>
      <c r="B731" s="7">
        <v>9027168566</v>
      </c>
    </row>
    <row r="732" spans="1:2" x14ac:dyDescent="0.25">
      <c r="A732" s="7" t="s">
        <v>2243</v>
      </c>
      <c r="B732" s="7">
        <v>8178031145</v>
      </c>
    </row>
    <row r="733" spans="1:2" x14ac:dyDescent="0.25">
      <c r="A733" s="7" t="s">
        <v>2244</v>
      </c>
      <c r="B733" s="7">
        <v>9625269758</v>
      </c>
    </row>
    <row r="734" spans="1:2" x14ac:dyDescent="0.25">
      <c r="A734" s="7" t="s">
        <v>2245</v>
      </c>
      <c r="B734" s="7">
        <v>6389574247</v>
      </c>
    </row>
    <row r="735" spans="1:2" x14ac:dyDescent="0.25">
      <c r="A735" s="7" t="s">
        <v>2246</v>
      </c>
      <c r="B735" s="7">
        <v>8351894041</v>
      </c>
    </row>
    <row r="736" spans="1:2" x14ac:dyDescent="0.25">
      <c r="A736" s="7" t="s">
        <v>2247</v>
      </c>
      <c r="B736" s="7">
        <v>9893880485</v>
      </c>
    </row>
    <row r="737" spans="1:2" x14ac:dyDescent="0.25">
      <c r="A737" s="7" t="s">
        <v>2248</v>
      </c>
      <c r="B737" s="7">
        <v>9631206895</v>
      </c>
    </row>
    <row r="738" spans="1:2" x14ac:dyDescent="0.25">
      <c r="A738" s="7" t="s">
        <v>2249</v>
      </c>
      <c r="B738" s="7">
        <v>9520716525</v>
      </c>
    </row>
    <row r="739" spans="1:2" x14ac:dyDescent="0.25">
      <c r="A739" s="7" t="s">
        <v>2250</v>
      </c>
      <c r="B739" s="7">
        <v>9405852583</v>
      </c>
    </row>
    <row r="740" spans="1:2" x14ac:dyDescent="0.25">
      <c r="A740" s="7" t="s">
        <v>2251</v>
      </c>
      <c r="B740" s="7">
        <v>6350238425</v>
      </c>
    </row>
    <row r="741" spans="1:2" x14ac:dyDescent="0.25">
      <c r="A741" s="7" t="s">
        <v>2252</v>
      </c>
      <c r="B741" s="7">
        <v>6386210929</v>
      </c>
    </row>
    <row r="742" spans="1:2" x14ac:dyDescent="0.25">
      <c r="A742" s="7" t="s">
        <v>2253</v>
      </c>
      <c r="B742" s="7">
        <v>8755811576</v>
      </c>
    </row>
    <row r="743" spans="1:2" x14ac:dyDescent="0.25">
      <c r="A743" s="7" t="s">
        <v>2254</v>
      </c>
      <c r="B743" s="7">
        <v>9899964597</v>
      </c>
    </row>
    <row r="744" spans="1:2" x14ac:dyDescent="0.25">
      <c r="A744" s="7" t="s">
        <v>2255</v>
      </c>
      <c r="B744" s="7">
        <v>9772247322</v>
      </c>
    </row>
    <row r="745" spans="1:2" x14ac:dyDescent="0.25">
      <c r="A745" s="7" t="s">
        <v>2256</v>
      </c>
      <c r="B745" s="7">
        <v>9336797285</v>
      </c>
    </row>
    <row r="746" spans="1:2" x14ac:dyDescent="0.25">
      <c r="A746" s="7" t="s">
        <v>2257</v>
      </c>
      <c r="B746" s="7">
        <v>7217832880</v>
      </c>
    </row>
    <row r="747" spans="1:2" x14ac:dyDescent="0.25">
      <c r="A747" s="7" t="s">
        <v>2258</v>
      </c>
      <c r="B747" s="7">
        <v>9752286378</v>
      </c>
    </row>
    <row r="748" spans="1:2" x14ac:dyDescent="0.25">
      <c r="A748" s="7" t="s">
        <v>2259</v>
      </c>
      <c r="B748" s="7">
        <v>9569794627</v>
      </c>
    </row>
    <row r="749" spans="1:2" x14ac:dyDescent="0.25">
      <c r="A749" s="7" t="s">
        <v>2260</v>
      </c>
      <c r="B749" s="7">
        <v>9310877741</v>
      </c>
    </row>
    <row r="750" spans="1:2" x14ac:dyDescent="0.25">
      <c r="A750" s="7" t="s">
        <v>2261</v>
      </c>
      <c r="B750" s="7">
        <v>7289926323</v>
      </c>
    </row>
    <row r="751" spans="1:2" x14ac:dyDescent="0.25">
      <c r="A751" s="7" t="s">
        <v>2262</v>
      </c>
      <c r="B751" s="7">
        <v>8619609643</v>
      </c>
    </row>
    <row r="752" spans="1:2" x14ac:dyDescent="0.25">
      <c r="A752" s="7" t="s">
        <v>2263</v>
      </c>
      <c r="B752" s="7">
        <v>8949690170</v>
      </c>
    </row>
    <row r="753" spans="1:2" x14ac:dyDescent="0.25">
      <c r="A753" s="7" t="s">
        <v>2264</v>
      </c>
      <c r="B753" s="7">
        <v>7007264874</v>
      </c>
    </row>
    <row r="754" spans="1:2" x14ac:dyDescent="0.25">
      <c r="A754" s="7" t="s">
        <v>2265</v>
      </c>
      <c r="B754" s="7">
        <v>9330796914</v>
      </c>
    </row>
    <row r="755" spans="1:2" x14ac:dyDescent="0.25">
      <c r="A755" s="7" t="s">
        <v>2266</v>
      </c>
      <c r="B755" s="7">
        <v>8076009279</v>
      </c>
    </row>
    <row r="756" spans="1:2" x14ac:dyDescent="0.25">
      <c r="A756" s="7" t="s">
        <v>2267</v>
      </c>
      <c r="B756" s="7">
        <v>9695636748</v>
      </c>
    </row>
    <row r="757" spans="1:2" x14ac:dyDescent="0.25">
      <c r="A757" s="7" t="s">
        <v>2268</v>
      </c>
      <c r="B757" s="7">
        <v>9389935392</v>
      </c>
    </row>
    <row r="758" spans="1:2" x14ac:dyDescent="0.25">
      <c r="A758" s="7" t="s">
        <v>2269</v>
      </c>
      <c r="B758" s="7">
        <v>8384811322</v>
      </c>
    </row>
    <row r="759" spans="1:2" x14ac:dyDescent="0.25">
      <c r="A759" s="7" t="s">
        <v>2270</v>
      </c>
      <c r="B759" s="7">
        <v>9919326433</v>
      </c>
    </row>
    <row r="760" spans="1:2" x14ac:dyDescent="0.25">
      <c r="A760" s="7" t="s">
        <v>2271</v>
      </c>
      <c r="B760" s="7">
        <v>9336181079</v>
      </c>
    </row>
    <row r="761" spans="1:2" x14ac:dyDescent="0.25">
      <c r="A761" s="7" t="s">
        <v>2272</v>
      </c>
      <c r="B761" s="7">
        <v>8448041393</v>
      </c>
    </row>
    <row r="762" spans="1:2" x14ac:dyDescent="0.25">
      <c r="A762" s="7" t="s">
        <v>2273</v>
      </c>
      <c r="B762" s="7">
        <v>7023338512</v>
      </c>
    </row>
    <row r="763" spans="1:2" x14ac:dyDescent="0.25">
      <c r="A763" s="7" t="s">
        <v>2274</v>
      </c>
      <c r="B763" s="7">
        <v>8810646957</v>
      </c>
    </row>
    <row r="764" spans="1:2" x14ac:dyDescent="0.25">
      <c r="A764" s="7" t="s">
        <v>2275</v>
      </c>
      <c r="B764" s="7">
        <v>9919078807</v>
      </c>
    </row>
    <row r="765" spans="1:2" x14ac:dyDescent="0.25">
      <c r="A765" s="7" t="s">
        <v>2276</v>
      </c>
      <c r="B765" s="7">
        <v>9677299445</v>
      </c>
    </row>
    <row r="766" spans="1:2" x14ac:dyDescent="0.25">
      <c r="A766" s="7" t="s">
        <v>2277</v>
      </c>
      <c r="B766" s="7">
        <v>8178922009</v>
      </c>
    </row>
    <row r="767" spans="1:2" x14ac:dyDescent="0.25">
      <c r="A767" s="7" t="s">
        <v>2278</v>
      </c>
      <c r="B767" s="7">
        <v>8619393687</v>
      </c>
    </row>
    <row r="768" spans="1:2" x14ac:dyDescent="0.25">
      <c r="A768" s="7" t="s">
        <v>2279</v>
      </c>
      <c r="B768" s="7">
        <v>9021610702</v>
      </c>
    </row>
    <row r="769" spans="1:2" x14ac:dyDescent="0.25">
      <c r="A769" s="7" t="s">
        <v>2280</v>
      </c>
      <c r="B769" s="7">
        <v>9205038688</v>
      </c>
    </row>
    <row r="770" spans="1:2" x14ac:dyDescent="0.25">
      <c r="A770" s="7" t="s">
        <v>2281</v>
      </c>
      <c r="B770" s="7">
        <v>8920759975</v>
      </c>
    </row>
    <row r="771" spans="1:2" x14ac:dyDescent="0.25">
      <c r="A771" s="7" t="s">
        <v>2282</v>
      </c>
      <c r="B771" s="7">
        <v>8851876204</v>
      </c>
    </row>
    <row r="772" spans="1:2" x14ac:dyDescent="0.25">
      <c r="A772" s="7" t="s">
        <v>2283</v>
      </c>
      <c r="B772" s="7">
        <v>9122831202</v>
      </c>
    </row>
    <row r="773" spans="1:2" x14ac:dyDescent="0.25">
      <c r="A773" s="7" t="s">
        <v>2284</v>
      </c>
      <c r="B773" s="7">
        <v>9785316832</v>
      </c>
    </row>
    <row r="774" spans="1:2" x14ac:dyDescent="0.25">
      <c r="A774" s="7" t="s">
        <v>2285</v>
      </c>
      <c r="B774" s="7">
        <v>8448478077</v>
      </c>
    </row>
    <row r="775" spans="1:2" x14ac:dyDescent="0.25">
      <c r="A775" s="7" t="s">
        <v>2286</v>
      </c>
      <c r="B775" s="7">
        <v>9311792731</v>
      </c>
    </row>
    <row r="776" spans="1:2" x14ac:dyDescent="0.25">
      <c r="A776" s="7" t="s">
        <v>2287</v>
      </c>
      <c r="B776" s="7">
        <v>8839515519</v>
      </c>
    </row>
    <row r="777" spans="1:2" x14ac:dyDescent="0.25">
      <c r="A777" s="7" t="s">
        <v>2288</v>
      </c>
      <c r="B777" s="7">
        <v>6200351428</v>
      </c>
    </row>
    <row r="778" spans="1:2" x14ac:dyDescent="0.25">
      <c r="A778" s="7" t="s">
        <v>2289</v>
      </c>
      <c r="B778" s="7">
        <v>9888761228</v>
      </c>
    </row>
    <row r="779" spans="1:2" x14ac:dyDescent="0.25">
      <c r="A779" s="7" t="s">
        <v>2290</v>
      </c>
      <c r="B779" s="7">
        <v>8264925622</v>
      </c>
    </row>
    <row r="780" spans="1:2" x14ac:dyDescent="0.25">
      <c r="A780" s="7" t="s">
        <v>2291</v>
      </c>
      <c r="B780" s="7">
        <v>9321044689</v>
      </c>
    </row>
    <row r="781" spans="1:2" x14ac:dyDescent="0.25">
      <c r="A781" s="7" t="s">
        <v>2292</v>
      </c>
      <c r="B781" s="7">
        <v>8368890215</v>
      </c>
    </row>
    <row r="782" spans="1:2" x14ac:dyDescent="0.25">
      <c r="A782" s="7" t="s">
        <v>2293</v>
      </c>
      <c r="B782" s="7">
        <v>7061887155</v>
      </c>
    </row>
    <row r="783" spans="1:2" x14ac:dyDescent="0.25">
      <c r="A783" s="7" t="s">
        <v>2294</v>
      </c>
      <c r="B783" s="7">
        <v>9315350044</v>
      </c>
    </row>
    <row r="784" spans="1:2" x14ac:dyDescent="0.25">
      <c r="A784" s="7" t="s">
        <v>2295</v>
      </c>
      <c r="B784" s="7">
        <v>7082910320</v>
      </c>
    </row>
    <row r="785" spans="1:2" x14ac:dyDescent="0.25">
      <c r="A785" s="7" t="s">
        <v>2296</v>
      </c>
      <c r="B785" s="7">
        <v>8368008553</v>
      </c>
    </row>
    <row r="786" spans="1:2" x14ac:dyDescent="0.25">
      <c r="A786" s="7" t="s">
        <v>2297</v>
      </c>
      <c r="B786" s="7">
        <v>7306782153</v>
      </c>
    </row>
    <row r="787" spans="1:2" x14ac:dyDescent="0.25">
      <c r="A787" s="7" t="s">
        <v>2298</v>
      </c>
      <c r="B787" s="7">
        <v>7571098344</v>
      </c>
    </row>
    <row r="788" spans="1:2" x14ac:dyDescent="0.25">
      <c r="A788" s="7" t="s">
        <v>2299</v>
      </c>
      <c r="B788" s="7">
        <v>7982300880</v>
      </c>
    </row>
    <row r="789" spans="1:2" x14ac:dyDescent="0.25">
      <c r="A789" s="7" t="s">
        <v>2300</v>
      </c>
      <c r="B789" s="7">
        <v>7028493868</v>
      </c>
    </row>
    <row r="790" spans="1:2" x14ac:dyDescent="0.25">
      <c r="A790" s="7" t="s">
        <v>2301</v>
      </c>
      <c r="B790" s="7">
        <v>9050858981</v>
      </c>
    </row>
    <row r="791" spans="1:2" x14ac:dyDescent="0.25">
      <c r="A791" s="7" t="s">
        <v>2302</v>
      </c>
      <c r="B791" s="7">
        <v>9165201833</v>
      </c>
    </row>
    <row r="792" spans="1:2" x14ac:dyDescent="0.25">
      <c r="A792" s="7" t="s">
        <v>2303</v>
      </c>
      <c r="B792" s="7">
        <v>9990420434</v>
      </c>
    </row>
    <row r="793" spans="1:2" x14ac:dyDescent="0.25">
      <c r="A793" s="7" t="s">
        <v>2304</v>
      </c>
      <c r="B793" s="7">
        <v>9518177615</v>
      </c>
    </row>
    <row r="794" spans="1:2" x14ac:dyDescent="0.25">
      <c r="A794" s="7" t="s">
        <v>2305</v>
      </c>
      <c r="B794" s="7">
        <v>8755733848</v>
      </c>
    </row>
    <row r="795" spans="1:2" x14ac:dyDescent="0.25">
      <c r="A795" s="7" t="s">
        <v>2306</v>
      </c>
      <c r="B795" s="7">
        <v>8800708790</v>
      </c>
    </row>
    <row r="796" spans="1:2" x14ac:dyDescent="0.25">
      <c r="A796" s="7" t="s">
        <v>2307</v>
      </c>
      <c r="B796" s="7">
        <v>9355384075</v>
      </c>
    </row>
    <row r="797" spans="1:2" x14ac:dyDescent="0.25">
      <c r="A797" s="7" t="s">
        <v>2308</v>
      </c>
      <c r="B797" s="7">
        <v>8002780211</v>
      </c>
    </row>
    <row r="798" spans="1:2" x14ac:dyDescent="0.25">
      <c r="A798" s="7" t="s">
        <v>2309</v>
      </c>
      <c r="B798" s="7">
        <v>8894918935</v>
      </c>
    </row>
    <row r="799" spans="1:2" x14ac:dyDescent="0.25">
      <c r="A799" s="7" t="s">
        <v>2310</v>
      </c>
      <c r="B799" s="7">
        <v>9873677500</v>
      </c>
    </row>
    <row r="800" spans="1:2" x14ac:dyDescent="0.25">
      <c r="A800" s="7" t="s">
        <v>2311</v>
      </c>
      <c r="B800" s="7">
        <v>9616717236</v>
      </c>
    </row>
    <row r="801" spans="1:2" x14ac:dyDescent="0.25">
      <c r="A801" s="7" t="s">
        <v>2312</v>
      </c>
      <c r="B801" s="7">
        <v>7291932777</v>
      </c>
    </row>
    <row r="802" spans="1:2" x14ac:dyDescent="0.25">
      <c r="A802" s="7" t="s">
        <v>2313</v>
      </c>
      <c r="B802" s="7">
        <v>9958272747</v>
      </c>
    </row>
    <row r="803" spans="1:2" x14ac:dyDescent="0.25">
      <c r="A803" s="7" t="s">
        <v>2314</v>
      </c>
      <c r="B803" s="7">
        <v>9199390998</v>
      </c>
    </row>
    <row r="804" spans="1:2" x14ac:dyDescent="0.25">
      <c r="A804" s="7" t="s">
        <v>2315</v>
      </c>
      <c r="B804" s="7">
        <v>9452424474</v>
      </c>
    </row>
    <row r="805" spans="1:2" x14ac:dyDescent="0.25">
      <c r="A805" s="7" t="s">
        <v>2316</v>
      </c>
      <c r="B805" s="7">
        <v>8059629693</v>
      </c>
    </row>
    <row r="806" spans="1:2" x14ac:dyDescent="0.25">
      <c r="A806" s="7" t="s">
        <v>2317</v>
      </c>
      <c r="B806" s="7">
        <v>9742425358</v>
      </c>
    </row>
    <row r="807" spans="1:2" x14ac:dyDescent="0.25">
      <c r="A807" s="7" t="s">
        <v>2318</v>
      </c>
      <c r="B807" s="7">
        <v>9518643046</v>
      </c>
    </row>
    <row r="808" spans="1:2" x14ac:dyDescent="0.25">
      <c r="A808" s="7" t="s">
        <v>2319</v>
      </c>
      <c r="B808" s="7">
        <v>8882532720</v>
      </c>
    </row>
    <row r="809" spans="1:2" x14ac:dyDescent="0.25">
      <c r="A809" s="7" t="s">
        <v>2320</v>
      </c>
      <c r="B809" s="7">
        <v>6238503919</v>
      </c>
    </row>
    <row r="810" spans="1:2" x14ac:dyDescent="0.25">
      <c r="A810" s="7" t="s">
        <v>2321</v>
      </c>
      <c r="B810" s="7">
        <v>8088433477</v>
      </c>
    </row>
    <row r="811" spans="1:2" x14ac:dyDescent="0.25">
      <c r="A811" s="7" t="s">
        <v>2322</v>
      </c>
      <c r="B811" s="7">
        <v>7007325196</v>
      </c>
    </row>
    <row r="812" spans="1:2" x14ac:dyDescent="0.25">
      <c r="A812" s="7" t="s">
        <v>2323</v>
      </c>
      <c r="B812" s="7">
        <v>9355551315</v>
      </c>
    </row>
    <row r="813" spans="1:2" x14ac:dyDescent="0.25">
      <c r="A813" s="7" t="s">
        <v>2324</v>
      </c>
      <c r="B813" s="7">
        <v>8824008046</v>
      </c>
    </row>
    <row r="814" spans="1:2" x14ac:dyDescent="0.25">
      <c r="A814" s="7" t="s">
        <v>2325</v>
      </c>
      <c r="B814" s="7">
        <v>8800312983</v>
      </c>
    </row>
    <row r="815" spans="1:2" x14ac:dyDescent="0.25">
      <c r="A815" s="7" t="s">
        <v>2326</v>
      </c>
      <c r="B815" s="7">
        <v>7978749859</v>
      </c>
    </row>
    <row r="816" spans="1:2" x14ac:dyDescent="0.25">
      <c r="A816" s="7" t="s">
        <v>2327</v>
      </c>
      <c r="B816" s="7">
        <v>9820921324</v>
      </c>
    </row>
    <row r="817" spans="1:2" x14ac:dyDescent="0.25">
      <c r="A817" s="7" t="s">
        <v>2328</v>
      </c>
      <c r="B817" s="7">
        <v>9810549044</v>
      </c>
    </row>
    <row r="818" spans="1:2" x14ac:dyDescent="0.25">
      <c r="A818" s="7" t="s">
        <v>2329</v>
      </c>
      <c r="B818" s="7">
        <v>7042126510</v>
      </c>
    </row>
    <row r="819" spans="1:2" x14ac:dyDescent="0.25">
      <c r="A819" s="7" t="s">
        <v>2330</v>
      </c>
      <c r="B819" s="7">
        <v>9508900753</v>
      </c>
    </row>
    <row r="820" spans="1:2" x14ac:dyDescent="0.25">
      <c r="A820" s="7" t="s">
        <v>2331</v>
      </c>
      <c r="B820" s="7">
        <v>9680866813</v>
      </c>
    </row>
    <row r="821" spans="1:2" x14ac:dyDescent="0.25">
      <c r="A821" s="7" t="s">
        <v>2332</v>
      </c>
      <c r="B821" s="7">
        <v>8111911759</v>
      </c>
    </row>
    <row r="822" spans="1:2" x14ac:dyDescent="0.25">
      <c r="A822" s="7" t="s">
        <v>2333</v>
      </c>
      <c r="B822" s="7">
        <v>9172346005</v>
      </c>
    </row>
    <row r="823" spans="1:2" x14ac:dyDescent="0.25">
      <c r="A823" s="7" t="s">
        <v>2334</v>
      </c>
      <c r="B823" s="7">
        <v>7317425571</v>
      </c>
    </row>
    <row r="824" spans="1:2" x14ac:dyDescent="0.25">
      <c r="A824" s="7" t="s">
        <v>2335</v>
      </c>
      <c r="B824" s="7">
        <v>8368800992</v>
      </c>
    </row>
    <row r="825" spans="1:2" x14ac:dyDescent="0.25">
      <c r="A825" s="7" t="s">
        <v>2336</v>
      </c>
      <c r="B825" s="7">
        <v>9958381317</v>
      </c>
    </row>
    <row r="826" spans="1:2" x14ac:dyDescent="0.25">
      <c r="A826" s="7" t="s">
        <v>2337</v>
      </c>
      <c r="B826" s="7">
        <v>7011233548</v>
      </c>
    </row>
    <row r="827" spans="1:2" x14ac:dyDescent="0.25">
      <c r="A827" s="7" t="s">
        <v>2338</v>
      </c>
      <c r="B827" s="7">
        <v>9345576574</v>
      </c>
    </row>
    <row r="828" spans="1:2" x14ac:dyDescent="0.25">
      <c r="A828" s="7" t="s">
        <v>2339</v>
      </c>
      <c r="B828" s="7">
        <v>8755873225</v>
      </c>
    </row>
    <row r="829" spans="1:2" x14ac:dyDescent="0.25">
      <c r="A829" s="7" t="s">
        <v>2340</v>
      </c>
      <c r="B829" s="7">
        <v>9389128617</v>
      </c>
    </row>
    <row r="830" spans="1:2" x14ac:dyDescent="0.25">
      <c r="A830" s="7" t="s">
        <v>2341</v>
      </c>
      <c r="B830" s="7">
        <v>7566980133</v>
      </c>
    </row>
    <row r="831" spans="1:2" x14ac:dyDescent="0.25">
      <c r="A831" s="7" t="s">
        <v>2342</v>
      </c>
      <c r="B831" s="7">
        <v>8290764600</v>
      </c>
    </row>
    <row r="832" spans="1:2" x14ac:dyDescent="0.25">
      <c r="A832" s="7" t="s">
        <v>2343</v>
      </c>
      <c r="B832" s="7">
        <v>7337064821</v>
      </c>
    </row>
    <row r="833" spans="1:2" x14ac:dyDescent="0.25">
      <c r="A833" s="7" t="s">
        <v>2344</v>
      </c>
      <c r="B833" s="7">
        <v>7288095737</v>
      </c>
    </row>
    <row r="834" spans="1:2" x14ac:dyDescent="0.25">
      <c r="A834" s="7" t="s">
        <v>2345</v>
      </c>
      <c r="B834" s="7">
        <v>8334910826</v>
      </c>
    </row>
    <row r="835" spans="1:2" x14ac:dyDescent="0.25">
      <c r="A835" s="7" t="s">
        <v>2346</v>
      </c>
      <c r="B835" s="7">
        <v>9580882671</v>
      </c>
    </row>
    <row r="836" spans="1:2" x14ac:dyDescent="0.25">
      <c r="A836" s="7" t="s">
        <v>2347</v>
      </c>
      <c r="B836" s="7">
        <v>9650470501</v>
      </c>
    </row>
    <row r="837" spans="1:2" x14ac:dyDescent="0.25">
      <c r="A837" s="7" t="s">
        <v>2348</v>
      </c>
      <c r="B837" s="7">
        <v>9306136580</v>
      </c>
    </row>
    <row r="838" spans="1:2" x14ac:dyDescent="0.25">
      <c r="A838" s="7" t="s">
        <v>2349</v>
      </c>
      <c r="B838" s="7">
        <v>9971723450</v>
      </c>
    </row>
    <row r="839" spans="1:2" x14ac:dyDescent="0.25">
      <c r="A839" s="7" t="s">
        <v>2350</v>
      </c>
      <c r="B839" s="7">
        <v>8777840499</v>
      </c>
    </row>
    <row r="840" spans="1:2" x14ac:dyDescent="0.25">
      <c r="A840" s="7" t="s">
        <v>2351</v>
      </c>
      <c r="B840" s="7">
        <v>6001715676</v>
      </c>
    </row>
    <row r="841" spans="1:2" x14ac:dyDescent="0.25">
      <c r="A841" s="7" t="s">
        <v>2352</v>
      </c>
      <c r="B841" s="7">
        <v>8448954463</v>
      </c>
    </row>
    <row r="842" spans="1:2" x14ac:dyDescent="0.25">
      <c r="A842" s="7" t="s">
        <v>2353</v>
      </c>
      <c r="B842" s="7">
        <v>7679756349</v>
      </c>
    </row>
    <row r="843" spans="1:2" x14ac:dyDescent="0.25">
      <c r="A843" s="7" t="s">
        <v>2354</v>
      </c>
      <c r="B843" s="7">
        <v>7997078723</v>
      </c>
    </row>
    <row r="844" spans="1:2" x14ac:dyDescent="0.25">
      <c r="A844" s="7" t="s">
        <v>2355</v>
      </c>
      <c r="B844" s="7">
        <v>7979734727</v>
      </c>
    </row>
    <row r="845" spans="1:2" x14ac:dyDescent="0.25">
      <c r="A845" s="7" t="s">
        <v>2356</v>
      </c>
      <c r="B845" s="7">
        <v>8739808393</v>
      </c>
    </row>
    <row r="846" spans="1:2" x14ac:dyDescent="0.25">
      <c r="A846" s="7" t="s">
        <v>2357</v>
      </c>
      <c r="B846" s="7">
        <v>7045897058</v>
      </c>
    </row>
    <row r="847" spans="1:2" x14ac:dyDescent="0.25">
      <c r="A847" s="7" t="s">
        <v>2358</v>
      </c>
      <c r="B847" s="7">
        <v>9302555270</v>
      </c>
    </row>
    <row r="848" spans="1:2" x14ac:dyDescent="0.25">
      <c r="A848" s="7" t="s">
        <v>2359</v>
      </c>
      <c r="B848" s="7">
        <v>7021671084</v>
      </c>
    </row>
    <row r="849" spans="1:2" x14ac:dyDescent="0.25">
      <c r="A849" s="7" t="s">
        <v>2360</v>
      </c>
      <c r="B849" s="7">
        <v>9716802248</v>
      </c>
    </row>
    <row r="850" spans="1:2" x14ac:dyDescent="0.25">
      <c r="A850" s="7" t="s">
        <v>2361</v>
      </c>
      <c r="B850" s="7">
        <v>8305398698</v>
      </c>
    </row>
    <row r="851" spans="1:2" x14ac:dyDescent="0.25">
      <c r="A851" s="7" t="s">
        <v>2362</v>
      </c>
      <c r="B851" s="7">
        <v>9654352930</v>
      </c>
    </row>
    <row r="852" spans="1:2" x14ac:dyDescent="0.25">
      <c r="A852" s="7" t="s">
        <v>2363</v>
      </c>
      <c r="B852" s="7">
        <v>7804902304</v>
      </c>
    </row>
    <row r="853" spans="1:2" x14ac:dyDescent="0.25">
      <c r="A853" s="7" t="s">
        <v>2364</v>
      </c>
      <c r="B853" s="7">
        <v>6306856990</v>
      </c>
    </row>
    <row r="854" spans="1:2" x14ac:dyDescent="0.25">
      <c r="A854" s="7" t="s">
        <v>2365</v>
      </c>
      <c r="B854" s="7">
        <v>8319675451</v>
      </c>
    </row>
    <row r="855" spans="1:2" x14ac:dyDescent="0.25">
      <c r="A855" s="7" t="s">
        <v>2366</v>
      </c>
      <c r="B855" s="7">
        <v>9773587542</v>
      </c>
    </row>
    <row r="856" spans="1:2" x14ac:dyDescent="0.25">
      <c r="A856" s="7" t="s">
        <v>2367</v>
      </c>
      <c r="B856" s="7">
        <v>9540091653</v>
      </c>
    </row>
    <row r="857" spans="1:2" x14ac:dyDescent="0.25">
      <c r="A857" s="7" t="s">
        <v>2368</v>
      </c>
      <c r="B857" s="7">
        <v>9354263898</v>
      </c>
    </row>
    <row r="858" spans="1:2" x14ac:dyDescent="0.25">
      <c r="A858" s="7" t="s">
        <v>2369</v>
      </c>
      <c r="B858" s="7">
        <v>9871529043</v>
      </c>
    </row>
    <row r="859" spans="1:2" x14ac:dyDescent="0.25">
      <c r="A859" s="7" t="s">
        <v>2370</v>
      </c>
      <c r="B859" s="7">
        <v>9960342654</v>
      </c>
    </row>
    <row r="860" spans="1:2" x14ac:dyDescent="0.25">
      <c r="A860" s="7" t="s">
        <v>2371</v>
      </c>
      <c r="B860" s="7">
        <v>7666702346</v>
      </c>
    </row>
    <row r="861" spans="1:2" x14ac:dyDescent="0.25">
      <c r="A861" s="7" t="s">
        <v>2372</v>
      </c>
      <c r="B861" s="7">
        <v>9589524204</v>
      </c>
    </row>
    <row r="862" spans="1:2" x14ac:dyDescent="0.25">
      <c r="A862" s="7" t="s">
        <v>2373</v>
      </c>
      <c r="B862" s="7">
        <v>6399978677</v>
      </c>
    </row>
    <row r="863" spans="1:2" x14ac:dyDescent="0.25">
      <c r="A863" s="7" t="s">
        <v>2374</v>
      </c>
      <c r="B863" s="7">
        <v>7002292470</v>
      </c>
    </row>
    <row r="864" spans="1:2" x14ac:dyDescent="0.25">
      <c r="A864" s="7" t="s">
        <v>2375</v>
      </c>
      <c r="B864" s="7">
        <v>8920114484</v>
      </c>
    </row>
    <row r="865" spans="1:2" x14ac:dyDescent="0.25">
      <c r="A865" s="7" t="s">
        <v>2376</v>
      </c>
      <c r="B865" s="7">
        <v>7008198139</v>
      </c>
    </row>
    <row r="866" spans="1:2" x14ac:dyDescent="0.25">
      <c r="A866" s="7" t="s">
        <v>2377</v>
      </c>
      <c r="B866" s="7">
        <v>7835947064</v>
      </c>
    </row>
    <row r="867" spans="1:2" x14ac:dyDescent="0.25">
      <c r="A867" s="7" t="s">
        <v>2378</v>
      </c>
      <c r="B867" s="7">
        <v>8287704551</v>
      </c>
    </row>
    <row r="868" spans="1:2" x14ac:dyDescent="0.25">
      <c r="A868" s="7" t="s">
        <v>2379</v>
      </c>
      <c r="B868" s="7">
        <v>8693887567</v>
      </c>
    </row>
    <row r="869" spans="1:2" x14ac:dyDescent="0.25">
      <c r="A869" s="7" t="s">
        <v>2380</v>
      </c>
      <c r="B869" s="7">
        <v>9793362127</v>
      </c>
    </row>
    <row r="870" spans="1:2" x14ac:dyDescent="0.25">
      <c r="A870" s="7" t="s">
        <v>2381</v>
      </c>
      <c r="B870" s="7">
        <v>9311744727</v>
      </c>
    </row>
    <row r="871" spans="1:2" x14ac:dyDescent="0.25">
      <c r="A871" s="7" t="s">
        <v>2382</v>
      </c>
      <c r="B871" s="7">
        <v>7379045279</v>
      </c>
    </row>
    <row r="872" spans="1:2" x14ac:dyDescent="0.25">
      <c r="A872" s="7" t="s">
        <v>2383</v>
      </c>
      <c r="B872" s="7">
        <v>7773056793</v>
      </c>
    </row>
    <row r="873" spans="1:2" x14ac:dyDescent="0.25">
      <c r="A873" s="7" t="s">
        <v>2384</v>
      </c>
      <c r="B873" s="7">
        <v>9410623278</v>
      </c>
    </row>
    <row r="874" spans="1:2" x14ac:dyDescent="0.25">
      <c r="A874" s="7" t="s">
        <v>2385</v>
      </c>
      <c r="B874" s="7">
        <v>9599736867</v>
      </c>
    </row>
    <row r="875" spans="1:2" x14ac:dyDescent="0.25">
      <c r="A875" s="7" t="s">
        <v>2386</v>
      </c>
      <c r="B875" s="7">
        <v>9873826218</v>
      </c>
    </row>
    <row r="876" spans="1:2" x14ac:dyDescent="0.25">
      <c r="A876" s="7" t="s">
        <v>2387</v>
      </c>
      <c r="B876" s="7">
        <v>8076067215</v>
      </c>
    </row>
    <row r="877" spans="1:2" x14ac:dyDescent="0.25">
      <c r="A877" s="7" t="s">
        <v>2388</v>
      </c>
      <c r="B877" s="7">
        <v>9656803000</v>
      </c>
    </row>
    <row r="878" spans="1:2" x14ac:dyDescent="0.25">
      <c r="A878" s="7" t="s">
        <v>2389</v>
      </c>
      <c r="B878" s="7">
        <v>7550125453</v>
      </c>
    </row>
    <row r="879" spans="1:2" x14ac:dyDescent="0.25">
      <c r="A879" s="7" t="s">
        <v>2390</v>
      </c>
      <c r="B879" s="7">
        <v>6380756917</v>
      </c>
    </row>
    <row r="880" spans="1:2" x14ac:dyDescent="0.25">
      <c r="A880" s="7" t="s">
        <v>2391</v>
      </c>
      <c r="B880" s="7">
        <v>8052207514</v>
      </c>
    </row>
    <row r="881" spans="1:2" x14ac:dyDescent="0.25">
      <c r="A881" s="7" t="s">
        <v>2392</v>
      </c>
      <c r="B881" s="7">
        <v>9659122444</v>
      </c>
    </row>
    <row r="882" spans="1:2" x14ac:dyDescent="0.25">
      <c r="A882" s="7" t="s">
        <v>2393</v>
      </c>
      <c r="B882" s="7">
        <v>9315610621</v>
      </c>
    </row>
    <row r="883" spans="1:2" x14ac:dyDescent="0.25">
      <c r="A883" s="7" t="s">
        <v>2394</v>
      </c>
      <c r="B883" s="7">
        <v>8887900711</v>
      </c>
    </row>
    <row r="884" spans="1:2" x14ac:dyDescent="0.25">
      <c r="A884" s="7" t="s">
        <v>2395</v>
      </c>
      <c r="B884" s="7">
        <v>7838340189</v>
      </c>
    </row>
    <row r="885" spans="1:2" x14ac:dyDescent="0.25">
      <c r="A885" s="7" t="s">
        <v>2396</v>
      </c>
      <c r="B885" s="7">
        <v>8209747449</v>
      </c>
    </row>
    <row r="886" spans="1:2" x14ac:dyDescent="0.25">
      <c r="A886" s="7" t="s">
        <v>2397</v>
      </c>
      <c r="B886" s="7">
        <v>9057206429</v>
      </c>
    </row>
    <row r="887" spans="1:2" x14ac:dyDescent="0.25">
      <c r="A887" s="7" t="s">
        <v>2398</v>
      </c>
      <c r="B887" s="7">
        <v>8890879600</v>
      </c>
    </row>
    <row r="888" spans="1:2" x14ac:dyDescent="0.25">
      <c r="A888" s="7" t="s">
        <v>2399</v>
      </c>
      <c r="B888" s="7">
        <v>8668914480</v>
      </c>
    </row>
    <row r="889" spans="1:2" x14ac:dyDescent="0.25">
      <c r="A889" s="7" t="s">
        <v>2400</v>
      </c>
      <c r="B889" s="7">
        <v>6376798318</v>
      </c>
    </row>
    <row r="890" spans="1:2" x14ac:dyDescent="0.25">
      <c r="A890" s="7" t="s">
        <v>2401</v>
      </c>
      <c r="B890" s="7">
        <v>9748118580</v>
      </c>
    </row>
    <row r="891" spans="1:2" x14ac:dyDescent="0.25">
      <c r="A891" s="7" t="s">
        <v>2402</v>
      </c>
      <c r="B891" s="7">
        <v>8178150413</v>
      </c>
    </row>
    <row r="892" spans="1:2" x14ac:dyDescent="0.25">
      <c r="A892" s="7" t="s">
        <v>2403</v>
      </c>
      <c r="B892" s="7">
        <v>8882518120</v>
      </c>
    </row>
    <row r="893" spans="1:2" x14ac:dyDescent="0.25">
      <c r="A893" s="7" t="s">
        <v>2404</v>
      </c>
      <c r="B893" s="7">
        <v>9345656898</v>
      </c>
    </row>
    <row r="894" spans="1:2" x14ac:dyDescent="0.25">
      <c r="A894" s="7" t="s">
        <v>2405</v>
      </c>
      <c r="B894" s="7">
        <v>8547064626</v>
      </c>
    </row>
    <row r="895" spans="1:2" x14ac:dyDescent="0.25">
      <c r="A895" s="7" t="s">
        <v>2406</v>
      </c>
      <c r="B895" s="7">
        <v>9020133194</v>
      </c>
    </row>
    <row r="896" spans="1:2" x14ac:dyDescent="0.25">
      <c r="A896" s="7" t="s">
        <v>2407</v>
      </c>
      <c r="B896" s="7">
        <v>6304064852</v>
      </c>
    </row>
    <row r="897" spans="1:2" x14ac:dyDescent="0.25">
      <c r="A897" s="7" t="s">
        <v>2408</v>
      </c>
      <c r="B897" s="7">
        <v>7019703610</v>
      </c>
    </row>
    <row r="898" spans="1:2" x14ac:dyDescent="0.25">
      <c r="A898" s="7" t="s">
        <v>2409</v>
      </c>
      <c r="B898" s="7">
        <v>9569496460</v>
      </c>
    </row>
    <row r="899" spans="1:2" x14ac:dyDescent="0.25">
      <c r="A899" s="7" t="s">
        <v>2410</v>
      </c>
      <c r="B899" s="7">
        <v>8144199147</v>
      </c>
    </row>
    <row r="900" spans="1:2" x14ac:dyDescent="0.25">
      <c r="A900" s="7" t="s">
        <v>2411</v>
      </c>
      <c r="B900" s="7">
        <v>7909689959</v>
      </c>
    </row>
    <row r="901" spans="1:2" x14ac:dyDescent="0.25">
      <c r="A901" s="7" t="s">
        <v>2412</v>
      </c>
      <c r="B901" s="7">
        <v>7489188469</v>
      </c>
    </row>
    <row r="902" spans="1:2" x14ac:dyDescent="0.25">
      <c r="A902" s="7" t="s">
        <v>2413</v>
      </c>
      <c r="B902" s="7">
        <v>6263796494</v>
      </c>
    </row>
    <row r="903" spans="1:2" x14ac:dyDescent="0.25">
      <c r="A903" s="7" t="s">
        <v>2414</v>
      </c>
      <c r="B903" s="7">
        <v>8917006527</v>
      </c>
    </row>
    <row r="904" spans="1:2" x14ac:dyDescent="0.25">
      <c r="A904" s="7" t="s">
        <v>2415</v>
      </c>
      <c r="B904" s="7">
        <v>9311486628</v>
      </c>
    </row>
    <row r="905" spans="1:2" x14ac:dyDescent="0.25">
      <c r="A905" s="7" t="s">
        <v>2416</v>
      </c>
      <c r="B905" s="7">
        <v>6385140119</v>
      </c>
    </row>
    <row r="906" spans="1:2" x14ac:dyDescent="0.25">
      <c r="A906" s="7" t="s">
        <v>2417</v>
      </c>
      <c r="B906" s="7">
        <v>9817241014</v>
      </c>
    </row>
    <row r="907" spans="1:2" x14ac:dyDescent="0.25">
      <c r="A907" s="7" t="s">
        <v>2418</v>
      </c>
      <c r="B907" s="7">
        <v>9569727096</v>
      </c>
    </row>
    <row r="908" spans="1:2" x14ac:dyDescent="0.25">
      <c r="A908" s="7" t="s">
        <v>2419</v>
      </c>
      <c r="B908" s="7">
        <v>9711940905</v>
      </c>
    </row>
    <row r="909" spans="1:2" x14ac:dyDescent="0.25">
      <c r="A909" s="7" t="s">
        <v>2420</v>
      </c>
      <c r="B909" s="7">
        <v>9372451751</v>
      </c>
    </row>
    <row r="910" spans="1:2" x14ac:dyDescent="0.25">
      <c r="A910" s="7" t="s">
        <v>2421</v>
      </c>
      <c r="B910" s="7">
        <v>6397183901</v>
      </c>
    </row>
    <row r="911" spans="1:2" x14ac:dyDescent="0.25">
      <c r="A911" s="7" t="s">
        <v>2422</v>
      </c>
      <c r="B911" s="7">
        <v>6350000145</v>
      </c>
    </row>
    <row r="912" spans="1:2" x14ac:dyDescent="0.25">
      <c r="A912" s="7" t="s">
        <v>2423</v>
      </c>
      <c r="B912" s="7">
        <v>7065735249</v>
      </c>
    </row>
    <row r="913" spans="1:2" x14ac:dyDescent="0.25">
      <c r="A913" s="7" t="s">
        <v>2424</v>
      </c>
      <c r="B913" s="7">
        <v>8999442497</v>
      </c>
    </row>
    <row r="914" spans="1:2" x14ac:dyDescent="0.25">
      <c r="A914" s="7" t="s">
        <v>2425</v>
      </c>
      <c r="B914" s="7">
        <v>6393807831</v>
      </c>
    </row>
    <row r="915" spans="1:2" x14ac:dyDescent="0.25">
      <c r="A915" s="7" t="s">
        <v>2426</v>
      </c>
      <c r="B915" s="7">
        <v>9080852016</v>
      </c>
    </row>
    <row r="916" spans="1:2" x14ac:dyDescent="0.25">
      <c r="A916" s="7" t="s">
        <v>2427</v>
      </c>
      <c r="B916" s="7">
        <v>8287646407</v>
      </c>
    </row>
    <row r="917" spans="1:2" x14ac:dyDescent="0.25">
      <c r="A917" s="7" t="s">
        <v>2428</v>
      </c>
      <c r="B917" s="7">
        <v>7340944966</v>
      </c>
    </row>
    <row r="918" spans="1:2" x14ac:dyDescent="0.25">
      <c r="A918" s="7" t="s">
        <v>2429</v>
      </c>
      <c r="B918" s="7">
        <v>6306450444</v>
      </c>
    </row>
    <row r="919" spans="1:2" x14ac:dyDescent="0.25">
      <c r="A919" s="7" t="s">
        <v>2430</v>
      </c>
      <c r="B919" s="7">
        <v>8057529386</v>
      </c>
    </row>
    <row r="920" spans="1:2" x14ac:dyDescent="0.25">
      <c r="A920" s="7" t="s">
        <v>2431</v>
      </c>
      <c r="B920" s="7">
        <v>9096631105</v>
      </c>
    </row>
    <row r="921" spans="1:2" x14ac:dyDescent="0.25">
      <c r="A921" s="7" t="s">
        <v>2432</v>
      </c>
      <c r="B921" s="7">
        <v>9971264604</v>
      </c>
    </row>
    <row r="922" spans="1:2" x14ac:dyDescent="0.25">
      <c r="A922" s="7" t="s">
        <v>2433</v>
      </c>
      <c r="B922" s="7">
        <v>7016624388</v>
      </c>
    </row>
    <row r="923" spans="1:2" x14ac:dyDescent="0.25">
      <c r="A923" s="7" t="s">
        <v>2434</v>
      </c>
      <c r="B923" s="7">
        <v>9815085893</v>
      </c>
    </row>
    <row r="924" spans="1:2" x14ac:dyDescent="0.25">
      <c r="A924" s="7" t="s">
        <v>2435</v>
      </c>
      <c r="B924" s="7">
        <v>6281149206</v>
      </c>
    </row>
    <row r="925" spans="1:2" x14ac:dyDescent="0.25">
      <c r="A925" s="7" t="s">
        <v>2436</v>
      </c>
      <c r="B925" s="7">
        <v>8184869319</v>
      </c>
    </row>
    <row r="926" spans="1:2" x14ac:dyDescent="0.25">
      <c r="A926" s="7" t="s">
        <v>2437</v>
      </c>
      <c r="B926" s="7">
        <v>9625115831</v>
      </c>
    </row>
    <row r="927" spans="1:2" x14ac:dyDescent="0.25">
      <c r="A927" s="7" t="s">
        <v>2438</v>
      </c>
      <c r="B927" s="7">
        <v>9669744457</v>
      </c>
    </row>
    <row r="928" spans="1:2" x14ac:dyDescent="0.25">
      <c r="A928" s="7" t="s">
        <v>2439</v>
      </c>
      <c r="B928" s="7">
        <v>9818822306</v>
      </c>
    </row>
    <row r="929" spans="1:2" x14ac:dyDescent="0.25">
      <c r="A929" s="7" t="s">
        <v>2440</v>
      </c>
      <c r="B929" s="7">
        <v>8448128620</v>
      </c>
    </row>
    <row r="930" spans="1:2" x14ac:dyDescent="0.25">
      <c r="A930" s="7" t="s">
        <v>2441</v>
      </c>
      <c r="B930" s="7">
        <v>9174647684</v>
      </c>
    </row>
    <row r="931" spans="1:2" x14ac:dyDescent="0.25">
      <c r="A931" s="7" t="s">
        <v>2442</v>
      </c>
      <c r="B931" s="7">
        <v>7498884042</v>
      </c>
    </row>
    <row r="932" spans="1:2" x14ac:dyDescent="0.25">
      <c r="A932" s="7" t="s">
        <v>2443</v>
      </c>
      <c r="B932" s="7">
        <v>9310685576</v>
      </c>
    </row>
    <row r="933" spans="1:2" x14ac:dyDescent="0.25">
      <c r="A933" s="7" t="s">
        <v>2444</v>
      </c>
      <c r="B933" s="7">
        <v>8789998160</v>
      </c>
    </row>
    <row r="934" spans="1:2" x14ac:dyDescent="0.25">
      <c r="A934" s="7" t="s">
        <v>2445</v>
      </c>
      <c r="B934" s="7">
        <v>9711838487</v>
      </c>
    </row>
    <row r="935" spans="1:2" x14ac:dyDescent="0.25">
      <c r="A935" s="7" t="s">
        <v>2446</v>
      </c>
      <c r="B935" s="7">
        <v>9625179065</v>
      </c>
    </row>
    <row r="936" spans="1:2" x14ac:dyDescent="0.25">
      <c r="A936" s="7" t="s">
        <v>2447</v>
      </c>
      <c r="B936" s="7">
        <v>8756123612</v>
      </c>
    </row>
    <row r="937" spans="1:2" x14ac:dyDescent="0.25">
      <c r="A937" s="7" t="s">
        <v>2448</v>
      </c>
      <c r="B937" s="7">
        <v>8287206008</v>
      </c>
    </row>
    <row r="938" spans="1:2" x14ac:dyDescent="0.25">
      <c r="A938" s="7" t="s">
        <v>2449</v>
      </c>
      <c r="B938" s="7">
        <v>7708535418</v>
      </c>
    </row>
    <row r="939" spans="1:2" x14ac:dyDescent="0.25">
      <c r="A939" s="7" t="s">
        <v>2450</v>
      </c>
      <c r="B939" s="7">
        <v>9492913769</v>
      </c>
    </row>
    <row r="940" spans="1:2" x14ac:dyDescent="0.25">
      <c r="A940" s="7" t="s">
        <v>2451</v>
      </c>
      <c r="B940" s="7">
        <v>8999347455</v>
      </c>
    </row>
    <row r="941" spans="1:2" x14ac:dyDescent="0.25">
      <c r="A941" s="7" t="s">
        <v>2452</v>
      </c>
      <c r="B941" s="7">
        <v>8708399250</v>
      </c>
    </row>
    <row r="942" spans="1:2" x14ac:dyDescent="0.25">
      <c r="A942" s="7" t="s">
        <v>2453</v>
      </c>
      <c r="B942" s="7">
        <v>8816977490</v>
      </c>
    </row>
    <row r="943" spans="1:2" x14ac:dyDescent="0.25">
      <c r="A943" s="7" t="s">
        <v>2454</v>
      </c>
      <c r="B943" s="7">
        <v>7449035626</v>
      </c>
    </row>
    <row r="944" spans="1:2" x14ac:dyDescent="0.25">
      <c r="A944" s="7" t="s">
        <v>2455</v>
      </c>
      <c r="B944" s="7">
        <v>9511813101</v>
      </c>
    </row>
    <row r="945" spans="1:2" x14ac:dyDescent="0.25">
      <c r="A945" s="7" t="s">
        <v>2456</v>
      </c>
      <c r="B945" s="7">
        <v>9177512100</v>
      </c>
    </row>
    <row r="946" spans="1:2" x14ac:dyDescent="0.25">
      <c r="A946" s="7" t="s">
        <v>2457</v>
      </c>
      <c r="B946" s="7">
        <v>8178366369</v>
      </c>
    </row>
    <row r="947" spans="1:2" x14ac:dyDescent="0.25">
      <c r="A947" s="7" t="s">
        <v>2458</v>
      </c>
      <c r="B947" s="7">
        <v>8274985798</v>
      </c>
    </row>
    <row r="948" spans="1:2" x14ac:dyDescent="0.25">
      <c r="A948" s="7" t="s">
        <v>2459</v>
      </c>
      <c r="B948" s="7">
        <v>7684097109</v>
      </c>
    </row>
    <row r="949" spans="1:2" x14ac:dyDescent="0.25">
      <c r="A949" s="7" t="s">
        <v>2460</v>
      </c>
      <c r="B949" s="7">
        <v>9582677442</v>
      </c>
    </row>
    <row r="950" spans="1:2" x14ac:dyDescent="0.25">
      <c r="A950" s="7" t="s">
        <v>2461</v>
      </c>
      <c r="B950" s="7">
        <v>7503551044</v>
      </c>
    </row>
    <row r="951" spans="1:2" x14ac:dyDescent="0.25">
      <c r="A951" s="7" t="s">
        <v>2462</v>
      </c>
      <c r="B951" s="7">
        <v>9987560172</v>
      </c>
    </row>
    <row r="952" spans="1:2" x14ac:dyDescent="0.25">
      <c r="A952" s="7" t="s">
        <v>2463</v>
      </c>
      <c r="B952" s="7">
        <v>8377938323</v>
      </c>
    </row>
    <row r="953" spans="1:2" x14ac:dyDescent="0.25">
      <c r="A953" s="7" t="s">
        <v>2464</v>
      </c>
      <c r="B953" s="7">
        <v>9919946260</v>
      </c>
    </row>
    <row r="954" spans="1:2" x14ac:dyDescent="0.25">
      <c r="A954" s="7" t="s">
        <v>2465</v>
      </c>
      <c r="B954" s="7">
        <v>8874479779</v>
      </c>
    </row>
    <row r="955" spans="1:2" x14ac:dyDescent="0.25">
      <c r="A955" s="7" t="s">
        <v>2466</v>
      </c>
      <c r="B955" s="7">
        <v>8447091659</v>
      </c>
    </row>
    <row r="956" spans="1:2" x14ac:dyDescent="0.25">
      <c r="A956" s="7" t="s">
        <v>2467</v>
      </c>
      <c r="B956" s="7">
        <v>9566676638</v>
      </c>
    </row>
    <row r="957" spans="1:2" x14ac:dyDescent="0.25">
      <c r="A957" s="7" t="s">
        <v>2468</v>
      </c>
      <c r="B957" s="7">
        <v>6389558095</v>
      </c>
    </row>
    <row r="958" spans="1:2" x14ac:dyDescent="0.25">
      <c r="A958" s="7" t="s">
        <v>2469</v>
      </c>
      <c r="B958" s="7">
        <v>8009233718</v>
      </c>
    </row>
    <row r="959" spans="1:2" x14ac:dyDescent="0.25">
      <c r="A959" s="7" t="s">
        <v>2470</v>
      </c>
      <c r="B959" s="7">
        <v>8750805778</v>
      </c>
    </row>
    <row r="960" spans="1:2" x14ac:dyDescent="0.25">
      <c r="A960" s="7" t="s">
        <v>2471</v>
      </c>
      <c r="B960" s="7">
        <v>7002575170</v>
      </c>
    </row>
    <row r="961" spans="1:2" x14ac:dyDescent="0.25">
      <c r="A961" s="7" t="s">
        <v>2472</v>
      </c>
      <c r="B961" s="7">
        <v>9926093837</v>
      </c>
    </row>
    <row r="962" spans="1:2" x14ac:dyDescent="0.25">
      <c r="A962" s="7" t="s">
        <v>2473</v>
      </c>
      <c r="B962" s="7">
        <v>8104464159</v>
      </c>
    </row>
    <row r="963" spans="1:2" x14ac:dyDescent="0.25">
      <c r="A963" s="7" t="s">
        <v>2474</v>
      </c>
      <c r="B963" s="7">
        <v>9685803614</v>
      </c>
    </row>
    <row r="964" spans="1:2" x14ac:dyDescent="0.25">
      <c r="A964" s="7" t="s">
        <v>2475</v>
      </c>
      <c r="B964" s="7">
        <v>9006833144</v>
      </c>
    </row>
    <row r="965" spans="1:2" x14ac:dyDescent="0.25">
      <c r="A965" s="7" t="s">
        <v>2476</v>
      </c>
      <c r="B965" s="7">
        <v>9953091486</v>
      </c>
    </row>
    <row r="966" spans="1:2" x14ac:dyDescent="0.25">
      <c r="A966" s="7" t="s">
        <v>2477</v>
      </c>
      <c r="B966" s="7">
        <v>9910453185</v>
      </c>
    </row>
    <row r="967" spans="1:2" x14ac:dyDescent="0.25">
      <c r="A967" s="7" t="s">
        <v>2478</v>
      </c>
      <c r="B967" s="7">
        <v>8882107339</v>
      </c>
    </row>
    <row r="968" spans="1:2" x14ac:dyDescent="0.25">
      <c r="A968" s="7" t="s">
        <v>2479</v>
      </c>
      <c r="B968" s="7">
        <v>8957835773</v>
      </c>
    </row>
    <row r="969" spans="1:2" x14ac:dyDescent="0.25">
      <c r="A969" s="7" t="s">
        <v>2480</v>
      </c>
      <c r="B969" s="7">
        <v>9140823739</v>
      </c>
    </row>
    <row r="970" spans="1:2" x14ac:dyDescent="0.25">
      <c r="A970" s="7" t="s">
        <v>2481</v>
      </c>
      <c r="B970" s="7">
        <v>8448030449</v>
      </c>
    </row>
    <row r="971" spans="1:2" x14ac:dyDescent="0.25">
      <c r="A971" s="7" t="s">
        <v>2482</v>
      </c>
      <c r="B971" s="7">
        <v>9355116266</v>
      </c>
    </row>
    <row r="972" spans="1:2" x14ac:dyDescent="0.25">
      <c r="A972" s="7" t="s">
        <v>2483</v>
      </c>
      <c r="B972" s="7">
        <v>9508116646</v>
      </c>
    </row>
    <row r="973" spans="1:2" x14ac:dyDescent="0.25">
      <c r="A973" s="7" t="s">
        <v>2484</v>
      </c>
      <c r="B973" s="7">
        <v>9899442484</v>
      </c>
    </row>
    <row r="974" spans="1:2" x14ac:dyDescent="0.25">
      <c r="A974" s="7" t="s">
        <v>2485</v>
      </c>
      <c r="B974" s="7">
        <v>7840092744</v>
      </c>
    </row>
    <row r="975" spans="1:2" x14ac:dyDescent="0.25">
      <c r="A975" s="7" t="s">
        <v>2486</v>
      </c>
      <c r="B975" s="7">
        <v>6297591553</v>
      </c>
    </row>
    <row r="976" spans="1:2" x14ac:dyDescent="0.25">
      <c r="A976" s="7" t="s">
        <v>2487</v>
      </c>
      <c r="B976" s="7">
        <v>8700165674</v>
      </c>
    </row>
    <row r="977" spans="1:2" x14ac:dyDescent="0.25">
      <c r="A977" s="7" t="s">
        <v>2488</v>
      </c>
      <c r="B977" s="7">
        <v>7073630877</v>
      </c>
    </row>
    <row r="978" spans="1:2" x14ac:dyDescent="0.25">
      <c r="A978" s="7" t="s">
        <v>2489</v>
      </c>
      <c r="B978" s="7">
        <v>7905579160</v>
      </c>
    </row>
    <row r="979" spans="1:2" x14ac:dyDescent="0.25">
      <c r="A979" s="7" t="s">
        <v>2490</v>
      </c>
      <c r="B979" s="7">
        <v>6203630474</v>
      </c>
    </row>
    <row r="980" spans="1:2" x14ac:dyDescent="0.25">
      <c r="A980" s="7" t="s">
        <v>2491</v>
      </c>
      <c r="B980" s="7">
        <v>8285397244</v>
      </c>
    </row>
    <row r="981" spans="1:2" x14ac:dyDescent="0.25">
      <c r="A981" s="7" t="s">
        <v>2492</v>
      </c>
      <c r="B981" s="7">
        <v>9560683943</v>
      </c>
    </row>
    <row r="982" spans="1:2" x14ac:dyDescent="0.25">
      <c r="A982" s="7" t="s">
        <v>2493</v>
      </c>
      <c r="B982" s="7">
        <v>9910122685</v>
      </c>
    </row>
    <row r="983" spans="1:2" x14ac:dyDescent="0.25">
      <c r="A983" s="7" t="s">
        <v>2494</v>
      </c>
      <c r="B983" s="7">
        <v>8869994639</v>
      </c>
    </row>
    <row r="984" spans="1:2" x14ac:dyDescent="0.25">
      <c r="A984" s="7" t="s">
        <v>2495</v>
      </c>
      <c r="B984" s="7">
        <v>9487120586</v>
      </c>
    </row>
    <row r="985" spans="1:2" x14ac:dyDescent="0.25">
      <c r="A985" s="7" t="s">
        <v>2496</v>
      </c>
      <c r="B985" s="7">
        <v>7339184979</v>
      </c>
    </row>
    <row r="986" spans="1:2" x14ac:dyDescent="0.25">
      <c r="A986" s="7" t="s">
        <v>2497</v>
      </c>
      <c r="B986" s="7">
        <v>7722890948</v>
      </c>
    </row>
    <row r="987" spans="1:2" x14ac:dyDescent="0.25">
      <c r="A987" s="7" t="s">
        <v>2498</v>
      </c>
      <c r="B987" s="7">
        <v>9811470625</v>
      </c>
    </row>
    <row r="988" spans="1:2" x14ac:dyDescent="0.25">
      <c r="A988" s="7" t="s">
        <v>2499</v>
      </c>
      <c r="B988" s="7">
        <v>9739985885</v>
      </c>
    </row>
    <row r="989" spans="1:2" x14ac:dyDescent="0.25">
      <c r="A989" s="7" t="s">
        <v>2500</v>
      </c>
      <c r="B989" s="7">
        <v>6232760312</v>
      </c>
    </row>
    <row r="990" spans="1:2" x14ac:dyDescent="0.25">
      <c r="A990" s="7" t="s">
        <v>2501</v>
      </c>
      <c r="B990" s="7">
        <v>7982941171</v>
      </c>
    </row>
    <row r="991" spans="1:2" x14ac:dyDescent="0.25">
      <c r="A991" s="7" t="s">
        <v>2502</v>
      </c>
      <c r="B991" s="7">
        <v>6307326228</v>
      </c>
    </row>
    <row r="992" spans="1:2" x14ac:dyDescent="0.25">
      <c r="A992" s="7" t="s">
        <v>2503</v>
      </c>
      <c r="B992" s="7">
        <v>9068643266</v>
      </c>
    </row>
    <row r="993" spans="1:2" x14ac:dyDescent="0.25">
      <c r="A993" s="7" t="s">
        <v>2504</v>
      </c>
      <c r="B993" s="7">
        <v>9818037372</v>
      </c>
    </row>
    <row r="994" spans="1:2" x14ac:dyDescent="0.25">
      <c r="A994" s="7" t="s">
        <v>2505</v>
      </c>
      <c r="B994" s="7">
        <v>7060562924</v>
      </c>
    </row>
    <row r="995" spans="1:2" x14ac:dyDescent="0.25">
      <c r="A995" s="7" t="s">
        <v>2506</v>
      </c>
      <c r="B995" s="7">
        <v>8605835009</v>
      </c>
    </row>
    <row r="996" spans="1:2" x14ac:dyDescent="0.25">
      <c r="A996" s="7" t="s">
        <v>2507</v>
      </c>
      <c r="B996" s="7">
        <v>8074582953</v>
      </c>
    </row>
    <row r="997" spans="1:2" x14ac:dyDescent="0.25">
      <c r="A997" s="7" t="s">
        <v>2508</v>
      </c>
      <c r="B997" s="7">
        <v>9979967484</v>
      </c>
    </row>
    <row r="998" spans="1:2" x14ac:dyDescent="0.25">
      <c r="A998" s="7" t="s">
        <v>2509</v>
      </c>
      <c r="B998" s="7">
        <v>7557077835</v>
      </c>
    </row>
    <row r="999" spans="1:2" x14ac:dyDescent="0.25">
      <c r="A999" s="7" t="s">
        <v>2510</v>
      </c>
      <c r="B999" s="7">
        <v>8789515163</v>
      </c>
    </row>
    <row r="1000" spans="1:2" x14ac:dyDescent="0.25">
      <c r="A1000" s="7" t="s">
        <v>2511</v>
      </c>
      <c r="B1000" s="7">
        <v>8341700656</v>
      </c>
    </row>
    <row r="1001" spans="1:2" x14ac:dyDescent="0.25">
      <c r="A1001" s="7" t="s">
        <v>2512</v>
      </c>
      <c r="B1001" s="7">
        <v>8105390638</v>
      </c>
    </row>
    <row r="1002" spans="1:2" x14ac:dyDescent="0.25">
      <c r="A1002" s="7" t="s">
        <v>2513</v>
      </c>
      <c r="B1002" s="7">
        <v>8059988945</v>
      </c>
    </row>
    <row r="1003" spans="1:2" x14ac:dyDescent="0.25">
      <c r="A1003" s="7" t="s">
        <v>2514</v>
      </c>
      <c r="B1003" s="7">
        <v>9717208385</v>
      </c>
    </row>
    <row r="1004" spans="1:2" x14ac:dyDescent="0.25">
      <c r="A1004" s="7" t="s">
        <v>2515</v>
      </c>
      <c r="B1004" s="7">
        <v>8409325072</v>
      </c>
    </row>
    <row r="1005" spans="1:2" x14ac:dyDescent="0.25">
      <c r="A1005" s="7" t="s">
        <v>2516</v>
      </c>
      <c r="B1005" s="7">
        <v>8398930355</v>
      </c>
    </row>
    <row r="1006" spans="1:2" x14ac:dyDescent="0.25">
      <c r="A1006" s="7" t="s">
        <v>2517</v>
      </c>
      <c r="B1006" s="7">
        <v>9110968289</v>
      </c>
    </row>
    <row r="1007" spans="1:2" x14ac:dyDescent="0.25">
      <c r="A1007" s="7" t="s">
        <v>2518</v>
      </c>
      <c r="B1007" s="7">
        <v>8750438038</v>
      </c>
    </row>
    <row r="1008" spans="1:2" x14ac:dyDescent="0.25">
      <c r="A1008" s="7" t="s">
        <v>2519</v>
      </c>
      <c r="B1008" s="7">
        <v>7005508629</v>
      </c>
    </row>
    <row r="1009" spans="1:2" x14ac:dyDescent="0.25">
      <c r="A1009" s="7" t="s">
        <v>2520</v>
      </c>
      <c r="B1009" s="7">
        <v>9326532587</v>
      </c>
    </row>
    <row r="1010" spans="1:2" x14ac:dyDescent="0.25">
      <c r="A1010" s="7" t="s">
        <v>2521</v>
      </c>
      <c r="B1010" s="7">
        <v>6391814673</v>
      </c>
    </row>
    <row r="1011" spans="1:2" x14ac:dyDescent="0.25">
      <c r="A1011" s="7" t="s">
        <v>2522</v>
      </c>
      <c r="B1011" s="7">
        <v>7428223818</v>
      </c>
    </row>
    <row r="1012" spans="1:2" x14ac:dyDescent="0.25">
      <c r="A1012" s="7" t="s">
        <v>2523</v>
      </c>
      <c r="B1012" s="7">
        <v>9518161935</v>
      </c>
    </row>
    <row r="1013" spans="1:2" x14ac:dyDescent="0.25">
      <c r="A1013" s="7" t="s">
        <v>2524</v>
      </c>
      <c r="B1013" s="7">
        <v>7829628081</v>
      </c>
    </row>
    <row r="1014" spans="1:2" x14ac:dyDescent="0.25">
      <c r="A1014" s="7" t="s">
        <v>2525</v>
      </c>
      <c r="B1014" s="7">
        <v>7983587166</v>
      </c>
    </row>
    <row r="1015" spans="1:2" x14ac:dyDescent="0.25">
      <c r="A1015" s="7" t="s">
        <v>2526</v>
      </c>
      <c r="B1015" s="7">
        <v>7559932355</v>
      </c>
    </row>
    <row r="1016" spans="1:2" x14ac:dyDescent="0.25">
      <c r="A1016" s="7" t="s">
        <v>2527</v>
      </c>
      <c r="B1016" s="7">
        <v>9385688509</v>
      </c>
    </row>
    <row r="1017" spans="1:2" x14ac:dyDescent="0.25">
      <c r="A1017" s="7" t="s">
        <v>2528</v>
      </c>
      <c r="B1017" s="7">
        <v>7838377046</v>
      </c>
    </row>
    <row r="1018" spans="1:2" x14ac:dyDescent="0.25">
      <c r="A1018" s="7" t="s">
        <v>2529</v>
      </c>
      <c r="B1018" s="7">
        <v>9355160647</v>
      </c>
    </row>
    <row r="1019" spans="1:2" x14ac:dyDescent="0.25">
      <c r="A1019" s="7" t="s">
        <v>2530</v>
      </c>
      <c r="B1019" s="7">
        <v>7439868536</v>
      </c>
    </row>
    <row r="1020" spans="1:2" x14ac:dyDescent="0.25">
      <c r="A1020" s="7" t="s">
        <v>2531</v>
      </c>
      <c r="B1020" s="7">
        <v>7489964460</v>
      </c>
    </row>
    <row r="1021" spans="1:2" x14ac:dyDescent="0.25">
      <c r="A1021" s="7" t="s">
        <v>2532</v>
      </c>
      <c r="B1021" s="7">
        <v>8447413580</v>
      </c>
    </row>
    <row r="1022" spans="1:2" x14ac:dyDescent="0.25">
      <c r="A1022" s="7" t="s">
        <v>2533</v>
      </c>
      <c r="B1022" s="7">
        <v>6305702867</v>
      </c>
    </row>
    <row r="1023" spans="1:2" x14ac:dyDescent="0.25">
      <c r="A1023" s="7" t="s">
        <v>2534</v>
      </c>
      <c r="B1023" s="7">
        <v>7250930490</v>
      </c>
    </row>
    <row r="1024" spans="1:2" x14ac:dyDescent="0.25">
      <c r="A1024" s="7" t="s">
        <v>2535</v>
      </c>
      <c r="B1024" s="7">
        <v>8882353295</v>
      </c>
    </row>
    <row r="1025" spans="1:2" x14ac:dyDescent="0.25">
      <c r="A1025" s="7" t="s">
        <v>2536</v>
      </c>
      <c r="B1025" s="7">
        <v>8052755719</v>
      </c>
    </row>
    <row r="1026" spans="1:2" x14ac:dyDescent="0.25">
      <c r="A1026" s="7" t="s">
        <v>2537</v>
      </c>
      <c r="B1026" s="7">
        <v>7800047979</v>
      </c>
    </row>
    <row r="1027" spans="1:2" x14ac:dyDescent="0.25">
      <c r="A1027" s="7" t="s">
        <v>2538</v>
      </c>
      <c r="B1027" s="7">
        <v>7044746991</v>
      </c>
    </row>
    <row r="1028" spans="1:2" x14ac:dyDescent="0.25">
      <c r="A1028" s="7" t="s">
        <v>2539</v>
      </c>
      <c r="B1028" s="7">
        <v>9158316931</v>
      </c>
    </row>
    <row r="1029" spans="1:2" x14ac:dyDescent="0.25">
      <c r="A1029" s="7" t="s">
        <v>2540</v>
      </c>
      <c r="B1029" s="7">
        <v>8299104947</v>
      </c>
    </row>
    <row r="1030" spans="1:2" x14ac:dyDescent="0.25">
      <c r="A1030" s="7" t="s">
        <v>2541</v>
      </c>
      <c r="B1030" s="7">
        <v>6362066402</v>
      </c>
    </row>
    <row r="1031" spans="1:2" x14ac:dyDescent="0.25">
      <c r="A1031" s="7" t="s">
        <v>384</v>
      </c>
      <c r="B1031" s="7">
        <v>9811632601</v>
      </c>
    </row>
    <row r="1032" spans="1:2" x14ac:dyDescent="0.25">
      <c r="A1032" s="7" t="s">
        <v>2542</v>
      </c>
      <c r="B1032" s="7">
        <v>9958352122</v>
      </c>
    </row>
    <row r="1033" spans="1:2" x14ac:dyDescent="0.25">
      <c r="A1033" s="7" t="s">
        <v>2543</v>
      </c>
      <c r="B1033" s="7">
        <v>6201452136</v>
      </c>
    </row>
    <row r="1034" spans="1:2" x14ac:dyDescent="0.25">
      <c r="A1034" s="7" t="s">
        <v>2544</v>
      </c>
      <c r="B1034" s="7">
        <v>7428709208</v>
      </c>
    </row>
    <row r="1035" spans="1:2" x14ac:dyDescent="0.25">
      <c r="A1035" s="7" t="s">
        <v>2545</v>
      </c>
      <c r="B1035" s="7">
        <v>9822595262</v>
      </c>
    </row>
    <row r="1036" spans="1:2" x14ac:dyDescent="0.25">
      <c r="A1036" s="7" t="s">
        <v>2546</v>
      </c>
      <c r="B1036" s="7">
        <v>9821698570</v>
      </c>
    </row>
    <row r="1037" spans="1:2" x14ac:dyDescent="0.25">
      <c r="A1037" s="7" t="s">
        <v>2547</v>
      </c>
      <c r="B1037" s="7">
        <v>9161408464</v>
      </c>
    </row>
    <row r="1038" spans="1:2" x14ac:dyDescent="0.25">
      <c r="A1038" s="7" t="s">
        <v>2548</v>
      </c>
      <c r="B1038" s="7">
        <v>9072337177</v>
      </c>
    </row>
    <row r="1039" spans="1:2" x14ac:dyDescent="0.25">
      <c r="A1039" s="7" t="s">
        <v>2549</v>
      </c>
      <c r="B1039" s="7">
        <v>8780967931</v>
      </c>
    </row>
    <row r="1040" spans="1:2" x14ac:dyDescent="0.25">
      <c r="A1040" s="7" t="s">
        <v>2550</v>
      </c>
      <c r="B1040" s="7">
        <v>9873953081</v>
      </c>
    </row>
    <row r="1041" spans="1:2" x14ac:dyDescent="0.25">
      <c r="A1041" s="7" t="s">
        <v>2551</v>
      </c>
      <c r="B1041" s="7">
        <v>9531706568</v>
      </c>
    </row>
    <row r="1042" spans="1:2" x14ac:dyDescent="0.25">
      <c r="A1042" s="7" t="s">
        <v>2552</v>
      </c>
      <c r="B1042" s="7">
        <v>9705573436</v>
      </c>
    </row>
    <row r="1043" spans="1:2" x14ac:dyDescent="0.25">
      <c r="A1043" s="7" t="s">
        <v>2553</v>
      </c>
      <c r="B1043" s="7">
        <v>8018109651</v>
      </c>
    </row>
    <row r="1044" spans="1:2" x14ac:dyDescent="0.25">
      <c r="A1044" s="7" t="s">
        <v>2554</v>
      </c>
      <c r="B1044" s="7">
        <v>7997269591</v>
      </c>
    </row>
    <row r="1045" spans="1:2" x14ac:dyDescent="0.25">
      <c r="A1045" s="7" t="s">
        <v>2555</v>
      </c>
      <c r="B1045" s="7">
        <v>6380762734</v>
      </c>
    </row>
    <row r="1046" spans="1:2" x14ac:dyDescent="0.25">
      <c r="A1046" s="7" t="s">
        <v>2556</v>
      </c>
      <c r="B1046" s="7">
        <v>7037118905</v>
      </c>
    </row>
    <row r="1047" spans="1:2" x14ac:dyDescent="0.25">
      <c r="A1047" s="7" t="s">
        <v>2557</v>
      </c>
      <c r="B1047" s="7">
        <v>8076437318</v>
      </c>
    </row>
    <row r="1048" spans="1:2" x14ac:dyDescent="0.25">
      <c r="A1048" s="7" t="s">
        <v>2558</v>
      </c>
      <c r="B1048" s="7">
        <v>8710938934</v>
      </c>
    </row>
    <row r="1049" spans="1:2" x14ac:dyDescent="0.25">
      <c r="A1049" s="7" t="s">
        <v>2559</v>
      </c>
      <c r="B1049" s="7">
        <v>9560061785</v>
      </c>
    </row>
    <row r="1050" spans="1:2" x14ac:dyDescent="0.25">
      <c r="A1050" s="7" t="s">
        <v>2560</v>
      </c>
      <c r="B1050" s="7">
        <v>9565778983</v>
      </c>
    </row>
    <row r="1051" spans="1:2" x14ac:dyDescent="0.25">
      <c r="A1051" s="7" t="s">
        <v>2561</v>
      </c>
      <c r="B1051" s="7">
        <v>8138050210</v>
      </c>
    </row>
    <row r="1052" spans="1:2" x14ac:dyDescent="0.25">
      <c r="A1052" s="7" t="s">
        <v>2562</v>
      </c>
      <c r="B1052" s="7">
        <v>8447938491</v>
      </c>
    </row>
    <row r="1053" spans="1:2" x14ac:dyDescent="0.25">
      <c r="A1053" s="7" t="s">
        <v>2563</v>
      </c>
      <c r="B1053" s="7">
        <v>7982112834</v>
      </c>
    </row>
    <row r="1054" spans="1:2" x14ac:dyDescent="0.25">
      <c r="A1054" s="7" t="s">
        <v>2564</v>
      </c>
      <c r="B1054" s="7">
        <v>6306324206</v>
      </c>
    </row>
    <row r="1055" spans="1:2" x14ac:dyDescent="0.25">
      <c r="A1055" s="7" t="s">
        <v>2565</v>
      </c>
      <c r="B1055" s="7">
        <v>9810166943</v>
      </c>
    </row>
    <row r="1056" spans="1:2" x14ac:dyDescent="0.25">
      <c r="A1056" s="7" t="s">
        <v>2566</v>
      </c>
      <c r="B1056" s="7">
        <v>9365454856</v>
      </c>
    </row>
    <row r="1057" spans="1:2" x14ac:dyDescent="0.25">
      <c r="A1057" s="7" t="s">
        <v>2567</v>
      </c>
      <c r="B1057" s="7">
        <v>7985013816</v>
      </c>
    </row>
    <row r="1058" spans="1:2" x14ac:dyDescent="0.25">
      <c r="A1058" s="7" t="s">
        <v>2568</v>
      </c>
      <c r="B1058" s="7">
        <v>9567831763</v>
      </c>
    </row>
    <row r="1059" spans="1:2" x14ac:dyDescent="0.25">
      <c r="A1059" s="7" t="s">
        <v>2569</v>
      </c>
      <c r="B1059" s="7">
        <v>9747550890</v>
      </c>
    </row>
    <row r="1060" spans="1:2" x14ac:dyDescent="0.25">
      <c r="A1060" s="7" t="s">
        <v>2570</v>
      </c>
      <c r="B1060" s="7">
        <v>7061551413</v>
      </c>
    </row>
    <row r="1061" spans="1:2" x14ac:dyDescent="0.25">
      <c r="A1061" s="7" t="s">
        <v>2571</v>
      </c>
      <c r="B1061" s="7">
        <v>8709078363</v>
      </c>
    </row>
    <row r="1062" spans="1:2" x14ac:dyDescent="0.25">
      <c r="A1062" s="7" t="s">
        <v>2572</v>
      </c>
      <c r="B1062" s="7">
        <v>8506836086</v>
      </c>
    </row>
    <row r="1063" spans="1:2" x14ac:dyDescent="0.25">
      <c r="A1063" s="7" t="s">
        <v>2573</v>
      </c>
      <c r="B1063" s="7">
        <v>9821356239</v>
      </c>
    </row>
    <row r="1064" spans="1:2" x14ac:dyDescent="0.25">
      <c r="A1064" s="7" t="s">
        <v>2574</v>
      </c>
      <c r="B1064" s="7">
        <v>6284429195</v>
      </c>
    </row>
    <row r="1065" spans="1:2" x14ac:dyDescent="0.25">
      <c r="A1065" s="7" t="s">
        <v>2575</v>
      </c>
      <c r="B1065" s="7">
        <v>9555835561</v>
      </c>
    </row>
    <row r="1066" spans="1:2" x14ac:dyDescent="0.25">
      <c r="A1066" s="7" t="s">
        <v>2576</v>
      </c>
      <c r="B1066" s="7">
        <v>9951280363</v>
      </c>
    </row>
    <row r="1067" spans="1:2" x14ac:dyDescent="0.25">
      <c r="A1067" s="7" t="s">
        <v>2577</v>
      </c>
      <c r="B1067" s="7">
        <v>7588230245</v>
      </c>
    </row>
    <row r="1068" spans="1:2" x14ac:dyDescent="0.25">
      <c r="A1068" s="7" t="s">
        <v>2578</v>
      </c>
      <c r="B1068" s="7">
        <v>7992395142</v>
      </c>
    </row>
    <row r="1069" spans="1:2" x14ac:dyDescent="0.25">
      <c r="A1069" s="7" t="s">
        <v>2579</v>
      </c>
      <c r="B1069" s="7">
        <v>7983534987</v>
      </c>
    </row>
    <row r="1070" spans="1:2" x14ac:dyDescent="0.25">
      <c r="A1070" s="7" t="s">
        <v>2580</v>
      </c>
      <c r="B1070" s="7">
        <v>7356060913</v>
      </c>
    </row>
    <row r="1071" spans="1:2" x14ac:dyDescent="0.25">
      <c r="A1071" s="7" t="s">
        <v>2581</v>
      </c>
      <c r="B1071" s="7">
        <v>9497058290</v>
      </c>
    </row>
    <row r="1072" spans="1:2" x14ac:dyDescent="0.25">
      <c r="A1072" s="7" t="s">
        <v>2582</v>
      </c>
      <c r="B1072" s="7">
        <v>8789538087</v>
      </c>
    </row>
    <row r="1073" spans="1:2" x14ac:dyDescent="0.25">
      <c r="A1073" s="7" t="s">
        <v>2583</v>
      </c>
      <c r="B1073" s="7">
        <v>9650483881</v>
      </c>
    </row>
    <row r="1074" spans="1:2" x14ac:dyDescent="0.25">
      <c r="A1074" s="7" t="s">
        <v>2584</v>
      </c>
      <c r="B1074" s="7">
        <v>9561569477</v>
      </c>
    </row>
    <row r="1075" spans="1:2" x14ac:dyDescent="0.25">
      <c r="A1075" s="7" t="s">
        <v>2585</v>
      </c>
      <c r="B1075" s="7">
        <v>8053264798</v>
      </c>
    </row>
    <row r="1076" spans="1:2" x14ac:dyDescent="0.25">
      <c r="A1076" s="7" t="s">
        <v>2586</v>
      </c>
      <c r="B1076" s="7">
        <v>8617305630</v>
      </c>
    </row>
    <row r="1077" spans="1:2" x14ac:dyDescent="0.25">
      <c r="A1077" s="7" t="s">
        <v>2587</v>
      </c>
      <c r="B1077" s="7">
        <v>9952946554</v>
      </c>
    </row>
    <row r="1078" spans="1:2" x14ac:dyDescent="0.25">
      <c r="A1078" s="7" t="s">
        <v>2588</v>
      </c>
      <c r="B1078" s="7">
        <v>9413881759</v>
      </c>
    </row>
    <row r="1079" spans="1:2" x14ac:dyDescent="0.25">
      <c r="A1079" s="7" t="s">
        <v>2589</v>
      </c>
      <c r="B1079" s="7">
        <v>9188553117</v>
      </c>
    </row>
    <row r="1080" spans="1:2" x14ac:dyDescent="0.25">
      <c r="A1080" s="7" t="s">
        <v>2590</v>
      </c>
      <c r="B1080" s="7">
        <v>8368552102</v>
      </c>
    </row>
    <row r="1081" spans="1:2" x14ac:dyDescent="0.25">
      <c r="A1081" s="7" t="s">
        <v>2591</v>
      </c>
      <c r="B1081" s="7">
        <v>7248738198</v>
      </c>
    </row>
    <row r="1082" spans="1:2" x14ac:dyDescent="0.25">
      <c r="A1082" s="7" t="s">
        <v>2592</v>
      </c>
      <c r="B1082" s="7">
        <v>8307261617</v>
      </c>
    </row>
    <row r="1083" spans="1:2" x14ac:dyDescent="0.25">
      <c r="A1083" s="7" t="s">
        <v>2593</v>
      </c>
      <c r="B1083" s="7">
        <v>8285055489</v>
      </c>
    </row>
    <row r="1084" spans="1:2" x14ac:dyDescent="0.25">
      <c r="A1084" s="7" t="s">
        <v>2594</v>
      </c>
      <c r="B1084" s="7">
        <v>8789541069</v>
      </c>
    </row>
    <row r="1085" spans="1:2" x14ac:dyDescent="0.25">
      <c r="A1085" s="7" t="s">
        <v>2595</v>
      </c>
      <c r="B1085" s="7">
        <v>8274953218</v>
      </c>
    </row>
    <row r="1086" spans="1:2" x14ac:dyDescent="0.25">
      <c r="A1086" s="7" t="s">
        <v>2596</v>
      </c>
      <c r="B1086" s="7">
        <v>8527096369</v>
      </c>
    </row>
    <row r="1087" spans="1:2" x14ac:dyDescent="0.25">
      <c r="A1087" s="7" t="s">
        <v>2597</v>
      </c>
      <c r="B1087" s="7">
        <v>9319794142</v>
      </c>
    </row>
    <row r="1088" spans="1:2" x14ac:dyDescent="0.25">
      <c r="A1088" s="7" t="s">
        <v>2598</v>
      </c>
      <c r="B1088" s="7">
        <v>9149225755</v>
      </c>
    </row>
    <row r="1089" spans="1:2" x14ac:dyDescent="0.25">
      <c r="A1089" s="7" t="s">
        <v>2599</v>
      </c>
      <c r="B1089" s="7">
        <v>8859669955</v>
      </c>
    </row>
    <row r="1090" spans="1:2" x14ac:dyDescent="0.25">
      <c r="A1090" s="7" t="s">
        <v>2600</v>
      </c>
      <c r="B1090" s="7">
        <v>8864023651</v>
      </c>
    </row>
    <row r="1091" spans="1:2" x14ac:dyDescent="0.25">
      <c r="A1091" s="7" t="s">
        <v>2601</v>
      </c>
      <c r="B1091" s="7">
        <v>8438110413</v>
      </c>
    </row>
    <row r="1092" spans="1:2" x14ac:dyDescent="0.25">
      <c r="A1092" s="7" t="s">
        <v>2602</v>
      </c>
      <c r="B1092" s="7">
        <v>6200871059</v>
      </c>
    </row>
    <row r="1093" spans="1:2" x14ac:dyDescent="0.25">
      <c r="A1093" s="7" t="s">
        <v>2603</v>
      </c>
      <c r="B1093" s="7">
        <v>9508130060</v>
      </c>
    </row>
    <row r="1094" spans="1:2" x14ac:dyDescent="0.25">
      <c r="A1094" s="7" t="s">
        <v>2604</v>
      </c>
      <c r="B1094" s="7">
        <v>8337002188</v>
      </c>
    </row>
    <row r="1095" spans="1:2" x14ac:dyDescent="0.25">
      <c r="A1095" s="7" t="s">
        <v>2605</v>
      </c>
      <c r="B1095" s="7">
        <v>8279738667</v>
      </c>
    </row>
    <row r="1096" spans="1:2" x14ac:dyDescent="0.25">
      <c r="A1096" s="7" t="s">
        <v>2606</v>
      </c>
      <c r="B1096" s="7">
        <v>7562834292</v>
      </c>
    </row>
    <row r="1097" spans="1:2" x14ac:dyDescent="0.25">
      <c r="A1097" s="7" t="s">
        <v>2607</v>
      </c>
      <c r="B1097" s="7">
        <v>8540074061</v>
      </c>
    </row>
    <row r="1098" spans="1:2" x14ac:dyDescent="0.25">
      <c r="A1098" s="7" t="s">
        <v>2608</v>
      </c>
      <c r="B1098" s="7">
        <v>8308715572</v>
      </c>
    </row>
    <row r="1099" spans="1:2" x14ac:dyDescent="0.25">
      <c r="A1099" s="7" t="s">
        <v>2609</v>
      </c>
      <c r="B1099" s="7">
        <v>9835044949</v>
      </c>
    </row>
    <row r="1100" spans="1:2" x14ac:dyDescent="0.25">
      <c r="A1100" s="7" t="s">
        <v>2610</v>
      </c>
      <c r="B1100" s="7">
        <v>9769062117</v>
      </c>
    </row>
    <row r="1101" spans="1:2" x14ac:dyDescent="0.25">
      <c r="A1101" s="7" t="s">
        <v>2611</v>
      </c>
      <c r="B1101" s="7">
        <v>9910336515</v>
      </c>
    </row>
    <row r="1102" spans="1:2" x14ac:dyDescent="0.25">
      <c r="A1102" s="7" t="s">
        <v>2612</v>
      </c>
      <c r="B1102" s="7">
        <v>9638870337</v>
      </c>
    </row>
    <row r="1103" spans="1:2" x14ac:dyDescent="0.25">
      <c r="A1103" s="7" t="s">
        <v>2613</v>
      </c>
      <c r="B1103" s="7">
        <v>5413887759</v>
      </c>
    </row>
    <row r="1104" spans="1:2" x14ac:dyDescent="0.25">
      <c r="A1104" s="7" t="s">
        <v>2614</v>
      </c>
      <c r="B1104" s="7">
        <v>9599312385</v>
      </c>
    </row>
    <row r="1105" spans="1:2" x14ac:dyDescent="0.25">
      <c r="A1105" s="7" t="s">
        <v>2615</v>
      </c>
      <c r="B1105" s="7">
        <v>8252108686</v>
      </c>
    </row>
    <row r="1106" spans="1:2" x14ac:dyDescent="0.25">
      <c r="A1106" s="7" t="s">
        <v>2616</v>
      </c>
      <c r="B1106" s="7">
        <v>7039963740</v>
      </c>
    </row>
    <row r="1107" spans="1:2" x14ac:dyDescent="0.25">
      <c r="A1107" s="7" t="s">
        <v>2617</v>
      </c>
      <c r="B1107" s="7">
        <v>7827561984</v>
      </c>
    </row>
    <row r="1108" spans="1:2" x14ac:dyDescent="0.25">
      <c r="A1108" s="7" t="s">
        <v>2618</v>
      </c>
      <c r="B1108" s="7">
        <v>8595722201</v>
      </c>
    </row>
    <row r="1109" spans="1:2" x14ac:dyDescent="0.25">
      <c r="A1109" s="7" t="s">
        <v>2619</v>
      </c>
      <c r="B1109" s="7">
        <v>7717459717</v>
      </c>
    </row>
    <row r="1110" spans="1:2" x14ac:dyDescent="0.25">
      <c r="A1110" s="7" t="s">
        <v>2620</v>
      </c>
      <c r="B1110" s="7">
        <v>9871486401</v>
      </c>
    </row>
    <row r="1111" spans="1:2" x14ac:dyDescent="0.25">
      <c r="A1111" s="7" t="s">
        <v>2621</v>
      </c>
      <c r="B1111" s="7">
        <v>9068456203</v>
      </c>
    </row>
    <row r="1112" spans="1:2" x14ac:dyDescent="0.25">
      <c r="A1112" s="7" t="s">
        <v>2622</v>
      </c>
      <c r="B1112" s="7">
        <v>8789360829</v>
      </c>
    </row>
    <row r="1113" spans="1:2" x14ac:dyDescent="0.25">
      <c r="A1113" s="7" t="s">
        <v>2623</v>
      </c>
      <c r="B1113" s="7">
        <v>8849097834</v>
      </c>
    </row>
    <row r="1114" spans="1:2" x14ac:dyDescent="0.25">
      <c r="A1114" s="7" t="s">
        <v>2624</v>
      </c>
      <c r="B1114" s="7">
        <v>8840306700</v>
      </c>
    </row>
    <row r="1115" spans="1:2" x14ac:dyDescent="0.25">
      <c r="A1115" s="7" t="s">
        <v>2625</v>
      </c>
      <c r="B1115" s="7">
        <v>9021102740</v>
      </c>
    </row>
    <row r="1116" spans="1:2" x14ac:dyDescent="0.25">
      <c r="A1116" s="7" t="s">
        <v>2626</v>
      </c>
      <c r="B1116" s="7">
        <v>8298350539</v>
      </c>
    </row>
    <row r="1117" spans="1:2" x14ac:dyDescent="0.25">
      <c r="A1117" s="7" t="s">
        <v>2627</v>
      </c>
      <c r="B1117" s="7">
        <v>7042894240</v>
      </c>
    </row>
    <row r="1118" spans="1:2" x14ac:dyDescent="0.25">
      <c r="A1118" s="7" t="s">
        <v>2628</v>
      </c>
      <c r="B1118" s="7">
        <v>9142854734</v>
      </c>
    </row>
    <row r="1119" spans="1:2" x14ac:dyDescent="0.25">
      <c r="A1119" s="7" t="s">
        <v>2629</v>
      </c>
      <c r="B1119" s="7">
        <v>8448121943</v>
      </c>
    </row>
    <row r="1120" spans="1:2" x14ac:dyDescent="0.25">
      <c r="A1120" s="7" t="s">
        <v>2630</v>
      </c>
      <c r="B1120" s="7">
        <v>7427832769</v>
      </c>
    </row>
    <row r="1121" spans="1:2" x14ac:dyDescent="0.25">
      <c r="A1121" s="7" t="s">
        <v>2631</v>
      </c>
      <c r="B1121" s="7">
        <v>9933093391</v>
      </c>
    </row>
    <row r="1122" spans="1:2" x14ac:dyDescent="0.25">
      <c r="A1122" s="7" t="s">
        <v>2632</v>
      </c>
      <c r="B1122" s="7">
        <v>7988510117</v>
      </c>
    </row>
    <row r="1123" spans="1:2" x14ac:dyDescent="0.25">
      <c r="A1123" s="7" t="s">
        <v>2633</v>
      </c>
      <c r="B1123" s="7">
        <v>7428060291</v>
      </c>
    </row>
    <row r="1124" spans="1:2" x14ac:dyDescent="0.25">
      <c r="A1124" s="7" t="s">
        <v>2634</v>
      </c>
      <c r="B1124" s="7">
        <v>7292049144</v>
      </c>
    </row>
    <row r="1125" spans="1:2" x14ac:dyDescent="0.25">
      <c r="A1125" s="7" t="s">
        <v>2635</v>
      </c>
      <c r="B1125" s="7">
        <v>7703934172</v>
      </c>
    </row>
    <row r="1126" spans="1:2" x14ac:dyDescent="0.25">
      <c r="A1126" s="7" t="s">
        <v>2636</v>
      </c>
      <c r="B1126" s="7">
        <v>8018042548</v>
      </c>
    </row>
    <row r="1127" spans="1:2" x14ac:dyDescent="0.25">
      <c r="A1127" s="7" t="s">
        <v>2637</v>
      </c>
      <c r="B1127" s="7">
        <v>9989385671</v>
      </c>
    </row>
    <row r="1128" spans="1:2" x14ac:dyDescent="0.25">
      <c r="A1128" s="7" t="s">
        <v>2638</v>
      </c>
      <c r="B1128" s="7">
        <v>9921035789</v>
      </c>
    </row>
    <row r="1129" spans="1:2" x14ac:dyDescent="0.25">
      <c r="A1129" s="7" t="s">
        <v>2639</v>
      </c>
      <c r="B1129" s="7">
        <v>7217292610</v>
      </c>
    </row>
    <row r="1130" spans="1:2" x14ac:dyDescent="0.25">
      <c r="A1130" s="7" t="s">
        <v>2640</v>
      </c>
      <c r="B1130" s="7">
        <v>9654288176</v>
      </c>
    </row>
    <row r="1131" spans="1:2" x14ac:dyDescent="0.25">
      <c r="A1131" s="7" t="s">
        <v>2641</v>
      </c>
      <c r="B1131" s="7">
        <v>8882902250</v>
      </c>
    </row>
    <row r="1132" spans="1:2" x14ac:dyDescent="0.25">
      <c r="A1132" s="7" t="s">
        <v>2642</v>
      </c>
      <c r="B1132" s="7">
        <v>9080445704</v>
      </c>
    </row>
    <row r="1133" spans="1:2" x14ac:dyDescent="0.25">
      <c r="A1133" s="7" t="s">
        <v>2643</v>
      </c>
      <c r="B1133" s="7">
        <v>9871542182</v>
      </c>
    </row>
    <row r="1134" spans="1:2" x14ac:dyDescent="0.25">
      <c r="A1134" s="7" t="s">
        <v>2644</v>
      </c>
      <c r="B1134" s="7">
        <v>9717676377</v>
      </c>
    </row>
    <row r="1135" spans="1:2" x14ac:dyDescent="0.25">
      <c r="A1135" s="7" t="s">
        <v>2645</v>
      </c>
      <c r="B1135" s="7">
        <v>9704045513</v>
      </c>
    </row>
    <row r="1136" spans="1:2" x14ac:dyDescent="0.25">
      <c r="A1136" s="7" t="s">
        <v>264</v>
      </c>
      <c r="B1136" s="7">
        <v>7985759530</v>
      </c>
    </row>
    <row r="1137" spans="1:2" x14ac:dyDescent="0.25">
      <c r="A1137" s="7" t="s">
        <v>2646</v>
      </c>
      <c r="B1137" s="7">
        <v>9311115689</v>
      </c>
    </row>
    <row r="1138" spans="1:2" x14ac:dyDescent="0.25">
      <c r="A1138" s="7" t="s">
        <v>2647</v>
      </c>
      <c r="B1138" s="7">
        <v>9717430357</v>
      </c>
    </row>
    <row r="1139" spans="1:2" x14ac:dyDescent="0.25">
      <c r="A1139" s="7" t="s">
        <v>2648</v>
      </c>
      <c r="B1139" s="7">
        <v>8906259377</v>
      </c>
    </row>
    <row r="1140" spans="1:2" x14ac:dyDescent="0.25">
      <c r="A1140" s="7" t="s">
        <v>2649</v>
      </c>
      <c r="B1140" s="7">
        <v>9657861749</v>
      </c>
    </row>
    <row r="1141" spans="1:2" x14ac:dyDescent="0.25">
      <c r="A1141" s="7" t="s">
        <v>2650</v>
      </c>
      <c r="B1141" s="7">
        <v>9830293132</v>
      </c>
    </row>
    <row r="1142" spans="1:2" x14ac:dyDescent="0.25">
      <c r="A1142" s="7" t="s">
        <v>2651</v>
      </c>
      <c r="B1142" s="7">
        <v>9334644265</v>
      </c>
    </row>
    <row r="1143" spans="1:2" x14ac:dyDescent="0.25">
      <c r="A1143" s="7" t="s">
        <v>2652</v>
      </c>
      <c r="B1143" s="7">
        <v>7002797287</v>
      </c>
    </row>
    <row r="1144" spans="1:2" x14ac:dyDescent="0.25">
      <c r="A1144" s="7" t="s">
        <v>2653</v>
      </c>
      <c r="B1144" s="7">
        <v>8767771966</v>
      </c>
    </row>
    <row r="1145" spans="1:2" x14ac:dyDescent="0.25">
      <c r="A1145" s="7" t="s">
        <v>2654</v>
      </c>
      <c r="B1145" s="7">
        <v>6201040047</v>
      </c>
    </row>
    <row r="1146" spans="1:2" x14ac:dyDescent="0.25">
      <c r="A1146" s="7" t="s">
        <v>2655</v>
      </c>
      <c r="B1146" s="7">
        <v>8957112765</v>
      </c>
    </row>
    <row r="1147" spans="1:2" x14ac:dyDescent="0.25">
      <c r="A1147" s="7" t="s">
        <v>2656</v>
      </c>
      <c r="B1147" s="7">
        <v>8800620179</v>
      </c>
    </row>
    <row r="1148" spans="1:2" x14ac:dyDescent="0.25">
      <c r="A1148" s="7" t="s">
        <v>2657</v>
      </c>
      <c r="B1148" s="7">
        <v>8544772889</v>
      </c>
    </row>
    <row r="1149" spans="1:2" x14ac:dyDescent="0.25">
      <c r="A1149" s="7" t="s">
        <v>2658</v>
      </c>
      <c r="B1149" s="7">
        <v>9953131549</v>
      </c>
    </row>
    <row r="1150" spans="1:2" x14ac:dyDescent="0.25">
      <c r="A1150" s="7" t="s">
        <v>2659</v>
      </c>
      <c r="B1150" s="7">
        <v>9542453979</v>
      </c>
    </row>
    <row r="1151" spans="1:2" x14ac:dyDescent="0.25">
      <c r="A1151" s="7" t="s">
        <v>2660</v>
      </c>
      <c r="B1151" s="7">
        <v>8929734336</v>
      </c>
    </row>
    <row r="1152" spans="1:2" x14ac:dyDescent="0.25">
      <c r="A1152" s="7" t="s">
        <v>2661</v>
      </c>
      <c r="B1152" s="7">
        <v>8359927857</v>
      </c>
    </row>
    <row r="1153" spans="1:2" x14ac:dyDescent="0.25">
      <c r="A1153" s="7" t="s">
        <v>2662</v>
      </c>
      <c r="B1153" s="7">
        <v>8858822509</v>
      </c>
    </row>
    <row r="1154" spans="1:2" x14ac:dyDescent="0.25">
      <c r="A1154" s="7" t="s">
        <v>2663</v>
      </c>
      <c r="B1154" s="7">
        <v>7589357768</v>
      </c>
    </row>
    <row r="1155" spans="1:2" x14ac:dyDescent="0.25">
      <c r="A1155" s="7" t="s">
        <v>2664</v>
      </c>
      <c r="B1155" s="7">
        <v>7730050184</v>
      </c>
    </row>
    <row r="1156" spans="1:2" x14ac:dyDescent="0.25">
      <c r="A1156" s="7" t="s">
        <v>2665</v>
      </c>
      <c r="B1156" s="7">
        <v>8360566624</v>
      </c>
    </row>
    <row r="1157" spans="1:2" x14ac:dyDescent="0.25">
      <c r="A1157" s="7" t="s">
        <v>2666</v>
      </c>
      <c r="B1157" s="7">
        <v>9128072469</v>
      </c>
    </row>
    <row r="1158" spans="1:2" x14ac:dyDescent="0.25">
      <c r="A1158" s="7" t="s">
        <v>2667</v>
      </c>
      <c r="B1158" s="7">
        <v>7454821208</v>
      </c>
    </row>
    <row r="1159" spans="1:2" x14ac:dyDescent="0.25">
      <c r="A1159" s="7" t="s">
        <v>2668</v>
      </c>
      <c r="B1159" s="7">
        <v>7876016315</v>
      </c>
    </row>
    <row r="1160" spans="1:2" x14ac:dyDescent="0.25">
      <c r="A1160" s="7" t="s">
        <v>2669</v>
      </c>
      <c r="B1160" s="7">
        <v>8882909698</v>
      </c>
    </row>
    <row r="1161" spans="1:2" x14ac:dyDescent="0.25">
      <c r="A1161" s="7" t="s">
        <v>2670</v>
      </c>
      <c r="B1161" s="7">
        <v>9711355261</v>
      </c>
    </row>
    <row r="1162" spans="1:2" x14ac:dyDescent="0.25">
      <c r="A1162" s="7" t="s">
        <v>2671</v>
      </c>
      <c r="B1162" s="7">
        <v>8148272239</v>
      </c>
    </row>
    <row r="1163" spans="1:2" x14ac:dyDescent="0.25">
      <c r="A1163" s="7" t="s">
        <v>2672</v>
      </c>
      <c r="B1163" s="7">
        <v>9348961631</v>
      </c>
    </row>
    <row r="1164" spans="1:2" x14ac:dyDescent="0.25">
      <c r="A1164" s="7" t="s">
        <v>2673</v>
      </c>
      <c r="B1164" s="7">
        <v>7982703855</v>
      </c>
    </row>
    <row r="1165" spans="1:2" x14ac:dyDescent="0.25">
      <c r="A1165" s="7" t="s">
        <v>2674</v>
      </c>
      <c r="B1165" s="7">
        <v>7398399809</v>
      </c>
    </row>
    <row r="1166" spans="1:2" x14ac:dyDescent="0.25">
      <c r="A1166" s="7" t="s">
        <v>2675</v>
      </c>
      <c r="B1166" s="7">
        <v>8248957543</v>
      </c>
    </row>
    <row r="1167" spans="1:2" x14ac:dyDescent="0.25">
      <c r="A1167" s="7" t="s">
        <v>2676</v>
      </c>
      <c r="B1167" s="7">
        <v>9871930858</v>
      </c>
    </row>
    <row r="1168" spans="1:2" x14ac:dyDescent="0.25">
      <c r="A1168" s="7" t="s">
        <v>2677</v>
      </c>
      <c r="B1168" s="7">
        <v>7007091972</v>
      </c>
    </row>
    <row r="1169" spans="1:2" x14ac:dyDescent="0.25">
      <c r="A1169" s="7" t="s">
        <v>2678</v>
      </c>
      <c r="B1169" s="7">
        <v>9298002342</v>
      </c>
    </row>
    <row r="1170" spans="1:2" x14ac:dyDescent="0.25">
      <c r="A1170" s="7" t="s">
        <v>2679</v>
      </c>
      <c r="B1170" s="7">
        <v>9839311810</v>
      </c>
    </row>
    <row r="1171" spans="1:2" x14ac:dyDescent="0.25">
      <c r="A1171" s="7" t="s">
        <v>2680</v>
      </c>
      <c r="B1171" s="7">
        <v>7983360787</v>
      </c>
    </row>
    <row r="1172" spans="1:2" x14ac:dyDescent="0.25">
      <c r="A1172" s="7" t="s">
        <v>2681</v>
      </c>
      <c r="B1172" s="7">
        <v>9803721418</v>
      </c>
    </row>
    <row r="1173" spans="1:2" x14ac:dyDescent="0.25">
      <c r="A1173" s="7" t="s">
        <v>2682</v>
      </c>
      <c r="B1173" s="7">
        <v>9686779758</v>
      </c>
    </row>
    <row r="1174" spans="1:2" x14ac:dyDescent="0.25">
      <c r="A1174" s="7" t="s">
        <v>2683</v>
      </c>
      <c r="B1174" s="7">
        <v>8700134245</v>
      </c>
    </row>
    <row r="1175" spans="1:2" x14ac:dyDescent="0.25">
      <c r="A1175" s="7" t="s">
        <v>2684</v>
      </c>
      <c r="B1175" s="7">
        <v>9142493186</v>
      </c>
    </row>
    <row r="1176" spans="1:2" x14ac:dyDescent="0.25">
      <c r="A1176" s="7" t="s">
        <v>2685</v>
      </c>
      <c r="B1176" s="7">
        <v>7678218802</v>
      </c>
    </row>
    <row r="1177" spans="1:2" x14ac:dyDescent="0.25">
      <c r="A1177" s="7" t="s">
        <v>2686</v>
      </c>
      <c r="B1177" s="7">
        <v>9953042034</v>
      </c>
    </row>
    <row r="1178" spans="1:2" x14ac:dyDescent="0.25">
      <c r="A1178" s="7" t="s">
        <v>2687</v>
      </c>
      <c r="B1178" s="7">
        <v>9717514221</v>
      </c>
    </row>
    <row r="1179" spans="1:2" x14ac:dyDescent="0.25">
      <c r="A1179" s="7" t="s">
        <v>2688</v>
      </c>
      <c r="B1179" s="7">
        <v>7505183347</v>
      </c>
    </row>
    <row r="1180" spans="1:2" x14ac:dyDescent="0.25">
      <c r="A1180" s="7" t="s">
        <v>2689</v>
      </c>
      <c r="B1180" s="7">
        <v>7675006432</v>
      </c>
    </row>
    <row r="1181" spans="1:2" x14ac:dyDescent="0.25">
      <c r="A1181" s="7" t="s">
        <v>2690</v>
      </c>
      <c r="B1181" s="7">
        <v>9711004429</v>
      </c>
    </row>
    <row r="1182" spans="1:2" x14ac:dyDescent="0.25">
      <c r="A1182" s="7" t="s">
        <v>2691</v>
      </c>
      <c r="B1182" s="7">
        <v>8853132293</v>
      </c>
    </row>
    <row r="1183" spans="1:2" x14ac:dyDescent="0.25">
      <c r="A1183" s="7" t="s">
        <v>2692</v>
      </c>
      <c r="B1183" s="7">
        <v>9886605669</v>
      </c>
    </row>
    <row r="1184" spans="1:2" x14ac:dyDescent="0.25">
      <c r="A1184" s="7" t="s">
        <v>2693</v>
      </c>
      <c r="B1184" s="7">
        <v>9792176745</v>
      </c>
    </row>
    <row r="1185" spans="1:2" x14ac:dyDescent="0.25">
      <c r="A1185" s="7" t="s">
        <v>2694</v>
      </c>
      <c r="B1185" s="7">
        <v>8271117193</v>
      </c>
    </row>
    <row r="1186" spans="1:2" x14ac:dyDescent="0.25">
      <c r="A1186" s="7" t="s">
        <v>2695</v>
      </c>
      <c r="B1186" s="7">
        <v>7059189686</v>
      </c>
    </row>
    <row r="1187" spans="1:2" x14ac:dyDescent="0.25">
      <c r="A1187" s="7" t="s">
        <v>2696</v>
      </c>
      <c r="B1187" s="7">
        <v>8957254869</v>
      </c>
    </row>
    <row r="1188" spans="1:2" x14ac:dyDescent="0.25">
      <c r="A1188" s="7" t="s">
        <v>2697</v>
      </c>
      <c r="B1188" s="7">
        <v>7703823086</v>
      </c>
    </row>
    <row r="1189" spans="1:2" x14ac:dyDescent="0.25">
      <c r="A1189" s="7" t="s">
        <v>2698</v>
      </c>
      <c r="B1189" s="7">
        <v>8447055910</v>
      </c>
    </row>
    <row r="1190" spans="1:2" x14ac:dyDescent="0.25">
      <c r="A1190" s="7" t="s">
        <v>2699</v>
      </c>
      <c r="B1190" s="7">
        <v>9999330613</v>
      </c>
    </row>
    <row r="1191" spans="1:2" x14ac:dyDescent="0.25">
      <c r="A1191" s="7" t="s">
        <v>2700</v>
      </c>
      <c r="B1191" s="7">
        <v>9971452854</v>
      </c>
    </row>
    <row r="1192" spans="1:2" x14ac:dyDescent="0.25">
      <c r="A1192" s="7" t="s">
        <v>2701</v>
      </c>
      <c r="B1192" s="7">
        <v>8200663910</v>
      </c>
    </row>
    <row r="1193" spans="1:2" x14ac:dyDescent="0.25">
      <c r="A1193" s="7" t="s">
        <v>2702</v>
      </c>
      <c r="B1193" s="7">
        <v>7639692899</v>
      </c>
    </row>
    <row r="1194" spans="1:2" x14ac:dyDescent="0.25">
      <c r="A1194" s="7" t="s">
        <v>2703</v>
      </c>
      <c r="B1194" s="7">
        <v>7978775220</v>
      </c>
    </row>
    <row r="1195" spans="1:2" x14ac:dyDescent="0.25">
      <c r="A1195" s="7" t="s">
        <v>2704</v>
      </c>
      <c r="B1195" s="7">
        <v>7428050358</v>
      </c>
    </row>
    <row r="1196" spans="1:2" x14ac:dyDescent="0.25">
      <c r="A1196" s="7" t="s">
        <v>2705</v>
      </c>
      <c r="B1196" s="7">
        <v>9667627609</v>
      </c>
    </row>
    <row r="1197" spans="1:2" x14ac:dyDescent="0.25">
      <c r="A1197" s="7" t="s">
        <v>2706</v>
      </c>
      <c r="B1197" s="7">
        <v>8318111928</v>
      </c>
    </row>
    <row r="1198" spans="1:2" x14ac:dyDescent="0.25">
      <c r="A1198" s="7" t="s">
        <v>2707</v>
      </c>
      <c r="B1198" s="7">
        <v>7547896092</v>
      </c>
    </row>
    <row r="1199" spans="1:2" x14ac:dyDescent="0.25">
      <c r="A1199" s="7" t="s">
        <v>2708</v>
      </c>
      <c r="B1199" s="7">
        <v>9355747256</v>
      </c>
    </row>
    <row r="1200" spans="1:2" x14ac:dyDescent="0.25">
      <c r="A1200" s="7" t="s">
        <v>2709</v>
      </c>
      <c r="B1200" s="7">
        <v>9565474518</v>
      </c>
    </row>
    <row r="1201" spans="1:2" x14ac:dyDescent="0.25">
      <c r="A1201" s="7" t="s">
        <v>2710</v>
      </c>
      <c r="B1201" s="7">
        <v>8478935668</v>
      </c>
    </row>
    <row r="1202" spans="1:2" x14ac:dyDescent="0.25">
      <c r="A1202" s="7" t="s">
        <v>2711</v>
      </c>
      <c r="B1202" s="7">
        <v>8825344035</v>
      </c>
    </row>
    <row r="1203" spans="1:2" x14ac:dyDescent="0.25">
      <c r="A1203" s="7" t="s">
        <v>2712</v>
      </c>
      <c r="B1203" s="7">
        <v>7794059923</v>
      </c>
    </row>
    <row r="1204" spans="1:2" x14ac:dyDescent="0.25">
      <c r="A1204" s="7" t="s">
        <v>2713</v>
      </c>
      <c r="B1204" s="7">
        <v>9425339866</v>
      </c>
    </row>
    <row r="1205" spans="1:2" x14ac:dyDescent="0.25">
      <c r="A1205" s="7" t="s">
        <v>2714</v>
      </c>
      <c r="B1205" s="7">
        <v>9919325359</v>
      </c>
    </row>
    <row r="1206" spans="1:2" x14ac:dyDescent="0.25">
      <c r="A1206" s="7" t="s">
        <v>2715</v>
      </c>
      <c r="B1206" s="7">
        <v>8953336331</v>
      </c>
    </row>
    <row r="1207" spans="1:2" x14ac:dyDescent="0.25">
      <c r="A1207" s="7" t="s">
        <v>2716</v>
      </c>
      <c r="B1207" s="7">
        <v>8130612988</v>
      </c>
    </row>
    <row r="1208" spans="1:2" x14ac:dyDescent="0.25">
      <c r="A1208" s="7" t="s">
        <v>2717</v>
      </c>
      <c r="B1208" s="7">
        <v>7352983566</v>
      </c>
    </row>
    <row r="1209" spans="1:2" x14ac:dyDescent="0.25">
      <c r="A1209" s="7" t="s">
        <v>2718</v>
      </c>
      <c r="B1209" s="7">
        <v>9517308875</v>
      </c>
    </row>
    <row r="1210" spans="1:2" x14ac:dyDescent="0.25">
      <c r="A1210" s="7" t="s">
        <v>2719</v>
      </c>
      <c r="B1210" s="7">
        <v>8974793388</v>
      </c>
    </row>
    <row r="1211" spans="1:2" x14ac:dyDescent="0.25">
      <c r="A1211" s="7" t="s">
        <v>2720</v>
      </c>
      <c r="B1211" s="7">
        <v>6392333427</v>
      </c>
    </row>
    <row r="1212" spans="1:2" x14ac:dyDescent="0.25">
      <c r="A1212" s="7" t="s">
        <v>2721</v>
      </c>
      <c r="B1212" s="7">
        <v>9910541061</v>
      </c>
    </row>
    <row r="1213" spans="1:2" x14ac:dyDescent="0.25">
      <c r="A1213" s="7" t="s">
        <v>2722</v>
      </c>
      <c r="B1213" s="7">
        <v>6374459695</v>
      </c>
    </row>
    <row r="1214" spans="1:2" x14ac:dyDescent="0.25">
      <c r="A1214" s="7" t="s">
        <v>2723</v>
      </c>
      <c r="B1214" s="7">
        <v>7624993907</v>
      </c>
    </row>
    <row r="1215" spans="1:2" x14ac:dyDescent="0.25">
      <c r="A1215" s="7" t="s">
        <v>2724</v>
      </c>
      <c r="B1215" s="7">
        <v>9309581782</v>
      </c>
    </row>
    <row r="1216" spans="1:2" x14ac:dyDescent="0.25">
      <c r="A1216" s="7" t="s">
        <v>2725</v>
      </c>
      <c r="B1216" s="7">
        <v>8122159659</v>
      </c>
    </row>
    <row r="1217" spans="1:2" x14ac:dyDescent="0.25">
      <c r="A1217" s="7" t="s">
        <v>2726</v>
      </c>
      <c r="B1217" s="7">
        <v>7480925747</v>
      </c>
    </row>
    <row r="1218" spans="1:2" x14ac:dyDescent="0.25">
      <c r="A1218" s="7" t="s">
        <v>2727</v>
      </c>
      <c r="B1218" s="7">
        <v>7982331069</v>
      </c>
    </row>
    <row r="1219" spans="1:2" x14ac:dyDescent="0.25">
      <c r="A1219" s="7" t="s">
        <v>2728</v>
      </c>
      <c r="B1219" s="7">
        <v>8411977770</v>
      </c>
    </row>
    <row r="1220" spans="1:2" x14ac:dyDescent="0.25">
      <c r="A1220" s="7" t="s">
        <v>2729</v>
      </c>
      <c r="B1220" s="7">
        <v>7570911023</v>
      </c>
    </row>
    <row r="1221" spans="1:2" x14ac:dyDescent="0.25">
      <c r="A1221" s="7" t="s">
        <v>2730</v>
      </c>
      <c r="B1221" s="7">
        <v>8918249889</v>
      </c>
    </row>
    <row r="1222" spans="1:2" x14ac:dyDescent="0.25">
      <c r="A1222" s="7" t="s">
        <v>2731</v>
      </c>
      <c r="B1222" s="7">
        <v>8210448349</v>
      </c>
    </row>
    <row r="1223" spans="1:2" x14ac:dyDescent="0.25">
      <c r="A1223" s="7" t="s">
        <v>2732</v>
      </c>
      <c r="B1223" s="7">
        <v>6268422771</v>
      </c>
    </row>
    <row r="1224" spans="1:2" x14ac:dyDescent="0.25">
      <c r="A1224" s="7" t="s">
        <v>2733</v>
      </c>
      <c r="B1224" s="7">
        <v>6204870493</v>
      </c>
    </row>
    <row r="1225" spans="1:2" x14ac:dyDescent="0.25">
      <c r="A1225" s="7" t="s">
        <v>2734</v>
      </c>
      <c r="B1225" s="7">
        <v>7452839623</v>
      </c>
    </row>
    <row r="1226" spans="1:2" x14ac:dyDescent="0.25">
      <c r="A1226" s="7" t="s">
        <v>2735</v>
      </c>
      <c r="B1226" s="7">
        <v>7596883132</v>
      </c>
    </row>
    <row r="1227" spans="1:2" x14ac:dyDescent="0.25">
      <c r="A1227" s="7" t="s">
        <v>2736</v>
      </c>
      <c r="B1227" s="7">
        <v>7800368742</v>
      </c>
    </row>
    <row r="1228" spans="1:2" x14ac:dyDescent="0.25">
      <c r="A1228" s="7" t="s">
        <v>2737</v>
      </c>
      <c r="B1228" s="7">
        <v>9919104752</v>
      </c>
    </row>
    <row r="1229" spans="1:2" x14ac:dyDescent="0.25">
      <c r="A1229" s="7" t="s">
        <v>2738</v>
      </c>
      <c r="B1229" s="7">
        <v>8005652920</v>
      </c>
    </row>
    <row r="1230" spans="1:2" x14ac:dyDescent="0.25">
      <c r="A1230" s="7" t="s">
        <v>2739</v>
      </c>
      <c r="B1230" s="7">
        <v>9336409739</v>
      </c>
    </row>
    <row r="1231" spans="1:2" x14ac:dyDescent="0.25">
      <c r="A1231" s="7" t="s">
        <v>2740</v>
      </c>
      <c r="B1231" s="7">
        <v>9507477214</v>
      </c>
    </row>
    <row r="1232" spans="1:2" x14ac:dyDescent="0.25">
      <c r="A1232" s="7" t="s">
        <v>2741</v>
      </c>
      <c r="B1232" s="7">
        <v>8076582911</v>
      </c>
    </row>
    <row r="1233" spans="1:2" x14ac:dyDescent="0.25">
      <c r="A1233" s="7" t="s">
        <v>2742</v>
      </c>
      <c r="B1233" s="7">
        <v>9119868388</v>
      </c>
    </row>
    <row r="1234" spans="1:2" x14ac:dyDescent="0.25">
      <c r="A1234" s="7" t="s">
        <v>2743</v>
      </c>
      <c r="B1234" s="7">
        <v>6381084248</v>
      </c>
    </row>
    <row r="1235" spans="1:2" x14ac:dyDescent="0.25">
      <c r="A1235" s="7" t="s">
        <v>2744</v>
      </c>
      <c r="B1235" s="7">
        <v>8377056124</v>
      </c>
    </row>
    <row r="1236" spans="1:2" x14ac:dyDescent="0.25">
      <c r="A1236" s="7" t="s">
        <v>2745</v>
      </c>
      <c r="B1236" s="7">
        <v>9725341151</v>
      </c>
    </row>
    <row r="1237" spans="1:2" x14ac:dyDescent="0.25">
      <c r="A1237" s="7" t="s">
        <v>2746</v>
      </c>
      <c r="B1237" s="7">
        <v>7974936033</v>
      </c>
    </row>
    <row r="1238" spans="1:2" x14ac:dyDescent="0.25">
      <c r="A1238" s="7" t="s">
        <v>2747</v>
      </c>
      <c r="B1238" s="7">
        <v>9101981142</v>
      </c>
    </row>
    <row r="1239" spans="1:2" x14ac:dyDescent="0.25">
      <c r="A1239" s="7" t="s">
        <v>2748</v>
      </c>
      <c r="B1239" s="7">
        <v>8630037380</v>
      </c>
    </row>
    <row r="1240" spans="1:2" x14ac:dyDescent="0.25">
      <c r="A1240" s="7" t="s">
        <v>2749</v>
      </c>
      <c r="B1240" s="7">
        <v>9179125459</v>
      </c>
    </row>
    <row r="1241" spans="1:2" x14ac:dyDescent="0.25">
      <c r="A1241" s="7" t="s">
        <v>2750</v>
      </c>
      <c r="B1241" s="7">
        <v>7892575422</v>
      </c>
    </row>
    <row r="1242" spans="1:2" x14ac:dyDescent="0.25">
      <c r="A1242" s="7" t="s">
        <v>2751</v>
      </c>
      <c r="B1242" s="7">
        <v>8769520898</v>
      </c>
    </row>
    <row r="1243" spans="1:2" x14ac:dyDescent="0.25">
      <c r="A1243" s="7" t="s">
        <v>2752</v>
      </c>
      <c r="B1243" s="7">
        <v>6386981157</v>
      </c>
    </row>
    <row r="1244" spans="1:2" x14ac:dyDescent="0.25">
      <c r="A1244" s="7" t="s">
        <v>2753</v>
      </c>
      <c r="B1244" s="7">
        <v>8287266183</v>
      </c>
    </row>
    <row r="1245" spans="1:2" x14ac:dyDescent="0.25">
      <c r="A1245" s="7" t="s">
        <v>2754</v>
      </c>
      <c r="B1245" s="7">
        <v>8303272509</v>
      </c>
    </row>
    <row r="1246" spans="1:2" x14ac:dyDescent="0.25">
      <c r="A1246" s="7" t="s">
        <v>2755</v>
      </c>
      <c r="B1246" s="7">
        <v>9343726508</v>
      </c>
    </row>
    <row r="1247" spans="1:2" x14ac:dyDescent="0.25">
      <c r="A1247" s="7" t="s">
        <v>2756</v>
      </c>
      <c r="B1247" s="7">
        <v>9329628824</v>
      </c>
    </row>
    <row r="1248" spans="1:2" x14ac:dyDescent="0.25">
      <c r="A1248" s="7" t="s">
        <v>2757</v>
      </c>
      <c r="B1248" s="7">
        <v>9816496091</v>
      </c>
    </row>
    <row r="1249" spans="1:2" x14ac:dyDescent="0.25">
      <c r="A1249" s="7" t="s">
        <v>2758</v>
      </c>
      <c r="B1249" s="7">
        <v>6396800845</v>
      </c>
    </row>
    <row r="1250" spans="1:2" x14ac:dyDescent="0.25">
      <c r="A1250" s="7" t="s">
        <v>2759</v>
      </c>
      <c r="B1250" s="7">
        <v>9907462299</v>
      </c>
    </row>
    <row r="1251" spans="1:2" x14ac:dyDescent="0.25">
      <c r="A1251" s="7" t="s">
        <v>2760</v>
      </c>
      <c r="B1251" s="7">
        <v>8736859495</v>
      </c>
    </row>
    <row r="1252" spans="1:2" x14ac:dyDescent="0.25">
      <c r="A1252" s="7" t="s">
        <v>2761</v>
      </c>
      <c r="B1252" s="7">
        <v>9392693667</v>
      </c>
    </row>
    <row r="1253" spans="1:2" x14ac:dyDescent="0.25">
      <c r="A1253" s="7" t="s">
        <v>2762</v>
      </c>
      <c r="B1253" s="7">
        <v>8510890348</v>
      </c>
    </row>
    <row r="1254" spans="1:2" x14ac:dyDescent="0.25">
      <c r="A1254" s="7" t="s">
        <v>2763</v>
      </c>
      <c r="B1254" s="7">
        <v>9005576116</v>
      </c>
    </row>
    <row r="1255" spans="1:2" x14ac:dyDescent="0.25">
      <c r="A1255" s="7" t="s">
        <v>2764</v>
      </c>
      <c r="B1255" s="7">
        <v>8519041516</v>
      </c>
    </row>
    <row r="1256" spans="1:2" x14ac:dyDescent="0.25">
      <c r="A1256" s="7" t="s">
        <v>2765</v>
      </c>
      <c r="B1256" s="7">
        <v>7535943720</v>
      </c>
    </row>
    <row r="1257" spans="1:2" x14ac:dyDescent="0.25">
      <c r="A1257" s="7" t="s">
        <v>2766</v>
      </c>
      <c r="B1257" s="7">
        <v>8825723426</v>
      </c>
    </row>
    <row r="1258" spans="1:2" x14ac:dyDescent="0.25">
      <c r="A1258" s="7" t="s">
        <v>2767</v>
      </c>
      <c r="B1258" s="7">
        <v>8707508369</v>
      </c>
    </row>
    <row r="1259" spans="1:2" x14ac:dyDescent="0.25">
      <c r="A1259" s="7" t="s">
        <v>2768</v>
      </c>
      <c r="B1259" s="7">
        <v>7906326719</v>
      </c>
    </row>
    <row r="1260" spans="1:2" x14ac:dyDescent="0.25">
      <c r="A1260" s="7" t="s">
        <v>2769</v>
      </c>
      <c r="B1260" s="7">
        <v>8810670543</v>
      </c>
    </row>
    <row r="1261" spans="1:2" x14ac:dyDescent="0.25">
      <c r="A1261" s="7" t="s">
        <v>2770</v>
      </c>
      <c r="B1261" s="7">
        <v>9492811680</v>
      </c>
    </row>
    <row r="1262" spans="1:2" x14ac:dyDescent="0.25">
      <c r="A1262" s="7" t="s">
        <v>2771</v>
      </c>
      <c r="B1262" s="7">
        <v>7759818397</v>
      </c>
    </row>
    <row r="1263" spans="1:2" x14ac:dyDescent="0.25">
      <c r="A1263" s="7" t="s">
        <v>2772</v>
      </c>
      <c r="B1263" s="7">
        <v>7895953681</v>
      </c>
    </row>
    <row r="1264" spans="1:2" x14ac:dyDescent="0.25">
      <c r="A1264" s="7" t="s">
        <v>2773</v>
      </c>
      <c r="B1264" s="7">
        <v>8828447044</v>
      </c>
    </row>
    <row r="1265" spans="1:2" x14ac:dyDescent="0.25">
      <c r="A1265" s="7" t="s">
        <v>2774</v>
      </c>
      <c r="B1265" s="7">
        <v>7860391148</v>
      </c>
    </row>
    <row r="1266" spans="1:2" x14ac:dyDescent="0.25">
      <c r="A1266" s="7" t="s">
        <v>2775</v>
      </c>
      <c r="B1266" s="7">
        <v>7523008661</v>
      </c>
    </row>
    <row r="1267" spans="1:2" x14ac:dyDescent="0.25">
      <c r="A1267" s="7" t="s">
        <v>2776</v>
      </c>
      <c r="B1267" s="7">
        <v>9513293489</v>
      </c>
    </row>
    <row r="1268" spans="1:2" x14ac:dyDescent="0.25">
      <c r="A1268" s="7" t="s">
        <v>2777</v>
      </c>
      <c r="B1268" s="7">
        <v>9672466011</v>
      </c>
    </row>
    <row r="1269" spans="1:2" x14ac:dyDescent="0.25">
      <c r="A1269" s="7" t="s">
        <v>2778</v>
      </c>
      <c r="B1269" s="7">
        <v>9689099441</v>
      </c>
    </row>
    <row r="1270" spans="1:2" x14ac:dyDescent="0.25">
      <c r="A1270" s="7" t="s">
        <v>2779</v>
      </c>
      <c r="B1270" s="7">
        <v>7049112905</v>
      </c>
    </row>
    <row r="1271" spans="1:2" x14ac:dyDescent="0.25">
      <c r="A1271" s="7" t="s">
        <v>2780</v>
      </c>
      <c r="B1271" s="7">
        <v>8520828000</v>
      </c>
    </row>
    <row r="1272" spans="1:2" x14ac:dyDescent="0.25">
      <c r="A1272" s="7" t="s">
        <v>2781</v>
      </c>
      <c r="B1272" s="7">
        <v>8949153702</v>
      </c>
    </row>
    <row r="1273" spans="1:2" x14ac:dyDescent="0.25">
      <c r="A1273" s="7" t="s">
        <v>2782</v>
      </c>
      <c r="B1273" s="7">
        <v>9110396558</v>
      </c>
    </row>
    <row r="1274" spans="1:2" x14ac:dyDescent="0.25">
      <c r="A1274" s="7" t="s">
        <v>2783</v>
      </c>
      <c r="B1274" s="7">
        <v>8807769971</v>
      </c>
    </row>
    <row r="1275" spans="1:2" x14ac:dyDescent="0.25">
      <c r="A1275" s="7" t="s">
        <v>2784</v>
      </c>
      <c r="B1275" s="7">
        <v>9513593489</v>
      </c>
    </row>
    <row r="1276" spans="1:2" x14ac:dyDescent="0.25">
      <c r="A1276" s="7" t="s">
        <v>2785</v>
      </c>
      <c r="B1276" s="7">
        <v>9131534945</v>
      </c>
    </row>
    <row r="1277" spans="1:2" x14ac:dyDescent="0.25">
      <c r="A1277" s="7" t="s">
        <v>2786</v>
      </c>
      <c r="B1277" s="7">
        <v>9343696159</v>
      </c>
    </row>
    <row r="1278" spans="1:2" x14ac:dyDescent="0.25">
      <c r="A1278" s="7" t="s">
        <v>2787</v>
      </c>
      <c r="B1278" s="7">
        <v>7505404580</v>
      </c>
    </row>
    <row r="1279" spans="1:2" x14ac:dyDescent="0.25">
      <c r="A1279" s="7" t="s">
        <v>2788</v>
      </c>
      <c r="B1279" s="7">
        <v>8052281339</v>
      </c>
    </row>
    <row r="1280" spans="1:2" x14ac:dyDescent="0.25">
      <c r="A1280" s="7" t="s">
        <v>2789</v>
      </c>
      <c r="B1280" s="7">
        <v>9580857042</v>
      </c>
    </row>
    <row r="1281" spans="1:2" x14ac:dyDescent="0.25">
      <c r="A1281" s="7" t="s">
        <v>2790</v>
      </c>
      <c r="B1281" s="7">
        <v>8839244393</v>
      </c>
    </row>
    <row r="1282" spans="1:2" x14ac:dyDescent="0.25">
      <c r="A1282" s="7" t="s">
        <v>2791</v>
      </c>
      <c r="B1282" s="7">
        <v>9311068062</v>
      </c>
    </row>
    <row r="1283" spans="1:2" x14ac:dyDescent="0.25">
      <c r="A1283" s="7" t="s">
        <v>2792</v>
      </c>
      <c r="B1283" s="7">
        <v>9310267310</v>
      </c>
    </row>
    <row r="1284" spans="1:2" x14ac:dyDescent="0.25">
      <c r="A1284" s="7" t="s">
        <v>2793</v>
      </c>
      <c r="B1284" s="7">
        <v>8305277633</v>
      </c>
    </row>
    <row r="1285" spans="1:2" x14ac:dyDescent="0.25">
      <c r="A1285" s="7" t="s">
        <v>2794</v>
      </c>
      <c r="B1285" s="7">
        <v>9598556550</v>
      </c>
    </row>
    <row r="1286" spans="1:2" x14ac:dyDescent="0.25">
      <c r="A1286" s="7" t="s">
        <v>2795</v>
      </c>
      <c r="B1286" s="7">
        <v>8076800162</v>
      </c>
    </row>
    <row r="1287" spans="1:2" x14ac:dyDescent="0.25">
      <c r="A1287" s="7" t="s">
        <v>2796</v>
      </c>
      <c r="B1287" s="7">
        <v>7980402259</v>
      </c>
    </row>
    <row r="1288" spans="1:2" x14ac:dyDescent="0.25">
      <c r="A1288" s="7" t="s">
        <v>2797</v>
      </c>
      <c r="B1288" s="7">
        <v>9496083000</v>
      </c>
    </row>
    <row r="1289" spans="1:2" x14ac:dyDescent="0.25">
      <c r="A1289" s="7" t="s">
        <v>2798</v>
      </c>
      <c r="B1289" s="7">
        <v>9582568140</v>
      </c>
    </row>
    <row r="1290" spans="1:2" x14ac:dyDescent="0.25">
      <c r="A1290" s="7" t="s">
        <v>2799</v>
      </c>
      <c r="B1290" s="7">
        <v>8176957430</v>
      </c>
    </row>
    <row r="1291" spans="1:2" x14ac:dyDescent="0.25">
      <c r="A1291" s="7" t="s">
        <v>2800</v>
      </c>
      <c r="B1291" s="7">
        <v>9321608785</v>
      </c>
    </row>
    <row r="1292" spans="1:2" x14ac:dyDescent="0.25">
      <c r="A1292" s="7" t="s">
        <v>2801</v>
      </c>
      <c r="B1292" s="7">
        <v>7019342754</v>
      </c>
    </row>
    <row r="1293" spans="1:2" x14ac:dyDescent="0.25">
      <c r="A1293" s="7" t="s">
        <v>2802</v>
      </c>
      <c r="B1293" s="7">
        <v>9490152132</v>
      </c>
    </row>
    <row r="1294" spans="1:2" x14ac:dyDescent="0.25">
      <c r="A1294" s="7" t="s">
        <v>2803</v>
      </c>
      <c r="B1294" s="7">
        <v>9335009409</v>
      </c>
    </row>
    <row r="1295" spans="1:2" x14ac:dyDescent="0.25">
      <c r="A1295" s="7" t="s">
        <v>2804</v>
      </c>
      <c r="B1295" s="7">
        <v>8920320723</v>
      </c>
    </row>
    <row r="1296" spans="1:2" x14ac:dyDescent="0.25">
      <c r="A1296" s="7" t="s">
        <v>2805</v>
      </c>
      <c r="B1296" s="7">
        <v>9078797402</v>
      </c>
    </row>
    <row r="1297" spans="1:2" x14ac:dyDescent="0.25">
      <c r="A1297" s="7" t="s">
        <v>2806</v>
      </c>
      <c r="B1297" s="7">
        <v>9899101164</v>
      </c>
    </row>
    <row r="1298" spans="1:2" x14ac:dyDescent="0.25">
      <c r="A1298" s="7" t="s">
        <v>2807</v>
      </c>
      <c r="B1298" s="7">
        <v>7206005403</v>
      </c>
    </row>
    <row r="1299" spans="1:2" x14ac:dyDescent="0.25">
      <c r="A1299" s="7" t="s">
        <v>2808</v>
      </c>
      <c r="B1299" s="7">
        <v>6393843767</v>
      </c>
    </row>
    <row r="1300" spans="1:2" x14ac:dyDescent="0.25">
      <c r="A1300" s="7" t="s">
        <v>2809</v>
      </c>
      <c r="B1300" s="7">
        <v>8433823266</v>
      </c>
    </row>
    <row r="1301" spans="1:2" x14ac:dyDescent="0.25">
      <c r="A1301" s="7" t="s">
        <v>2810</v>
      </c>
      <c r="B1301" s="7">
        <v>7013682142</v>
      </c>
    </row>
    <row r="1302" spans="1:2" x14ac:dyDescent="0.25">
      <c r="A1302" s="7" t="s">
        <v>2811</v>
      </c>
      <c r="B1302" s="7">
        <v>9968077569</v>
      </c>
    </row>
    <row r="1303" spans="1:2" x14ac:dyDescent="0.25">
      <c r="A1303" s="7" t="s">
        <v>2812</v>
      </c>
      <c r="B1303" s="7">
        <v>9149129065</v>
      </c>
    </row>
    <row r="1304" spans="1:2" x14ac:dyDescent="0.25">
      <c r="A1304" s="7" t="s">
        <v>2813</v>
      </c>
      <c r="B1304" s="7">
        <v>9717993973</v>
      </c>
    </row>
    <row r="1305" spans="1:2" x14ac:dyDescent="0.25">
      <c r="A1305" s="7" t="s">
        <v>2814</v>
      </c>
      <c r="B1305" s="7">
        <v>8590321480</v>
      </c>
    </row>
    <row r="1306" spans="1:2" x14ac:dyDescent="0.25">
      <c r="A1306" s="7" t="s">
        <v>2815</v>
      </c>
      <c r="B1306" s="7">
        <v>9097616973</v>
      </c>
    </row>
    <row r="1307" spans="1:2" x14ac:dyDescent="0.25">
      <c r="A1307" s="7" t="s">
        <v>2816</v>
      </c>
      <c r="B1307" s="7">
        <v>7042024817</v>
      </c>
    </row>
    <row r="1308" spans="1:2" x14ac:dyDescent="0.25">
      <c r="A1308" s="7" t="s">
        <v>2817</v>
      </c>
      <c r="B1308" s="7">
        <v>9579555572</v>
      </c>
    </row>
    <row r="1309" spans="1:2" x14ac:dyDescent="0.25">
      <c r="A1309" s="7" t="s">
        <v>2818</v>
      </c>
      <c r="B1309" s="7">
        <v>8828387965</v>
      </c>
    </row>
    <row r="1310" spans="1:2" x14ac:dyDescent="0.25">
      <c r="A1310" s="7" t="s">
        <v>2819</v>
      </c>
      <c r="B1310" s="7">
        <v>9671587098</v>
      </c>
    </row>
    <row r="1311" spans="1:2" x14ac:dyDescent="0.25">
      <c r="A1311" s="7" t="s">
        <v>2820</v>
      </c>
      <c r="B1311" s="7">
        <v>7327026457</v>
      </c>
    </row>
    <row r="1312" spans="1:2" x14ac:dyDescent="0.25">
      <c r="A1312" s="7" t="s">
        <v>2821</v>
      </c>
      <c r="B1312" s="7">
        <v>9717925740</v>
      </c>
    </row>
    <row r="1313" spans="1:2" x14ac:dyDescent="0.25">
      <c r="A1313" s="7" t="s">
        <v>2822</v>
      </c>
      <c r="B1313" s="7">
        <v>7021189225</v>
      </c>
    </row>
    <row r="1314" spans="1:2" x14ac:dyDescent="0.25">
      <c r="A1314" s="7" t="s">
        <v>2823</v>
      </c>
      <c r="B1314" s="7">
        <v>9330695094</v>
      </c>
    </row>
    <row r="1315" spans="1:2" x14ac:dyDescent="0.25">
      <c r="A1315" s="7" t="s">
        <v>2824</v>
      </c>
      <c r="B1315" s="7">
        <v>7985053188</v>
      </c>
    </row>
    <row r="1316" spans="1:2" x14ac:dyDescent="0.25">
      <c r="A1316" s="7" t="s">
        <v>2825</v>
      </c>
      <c r="B1316" s="7">
        <v>8587978864</v>
      </c>
    </row>
    <row r="1317" spans="1:2" x14ac:dyDescent="0.25">
      <c r="A1317" s="7" t="s">
        <v>2826</v>
      </c>
      <c r="B1317" s="7">
        <v>9560591042</v>
      </c>
    </row>
    <row r="1318" spans="1:2" x14ac:dyDescent="0.25">
      <c r="A1318" s="7" t="s">
        <v>2827</v>
      </c>
      <c r="B1318" s="7">
        <v>9061534536</v>
      </c>
    </row>
    <row r="1319" spans="1:2" x14ac:dyDescent="0.25">
      <c r="A1319" s="7" t="s">
        <v>2828</v>
      </c>
      <c r="B1319" s="7">
        <v>7738852599</v>
      </c>
    </row>
    <row r="1320" spans="1:2" x14ac:dyDescent="0.25">
      <c r="A1320" s="7" t="s">
        <v>2829</v>
      </c>
      <c r="B1320" s="7">
        <v>6006247764</v>
      </c>
    </row>
    <row r="1321" spans="1:2" x14ac:dyDescent="0.25">
      <c r="A1321" s="7" t="s">
        <v>2830</v>
      </c>
      <c r="B1321" s="7">
        <v>9315612718</v>
      </c>
    </row>
    <row r="1322" spans="1:2" x14ac:dyDescent="0.25">
      <c r="A1322" s="7" t="s">
        <v>2831</v>
      </c>
      <c r="B1322" s="7">
        <v>9891055503</v>
      </c>
    </row>
    <row r="1323" spans="1:2" x14ac:dyDescent="0.25">
      <c r="A1323" s="7" t="s">
        <v>2832</v>
      </c>
      <c r="B1323" s="7">
        <v>8882631774</v>
      </c>
    </row>
    <row r="1324" spans="1:2" x14ac:dyDescent="0.25">
      <c r="A1324" s="7" t="s">
        <v>2833</v>
      </c>
      <c r="B1324" s="7">
        <v>9502572613</v>
      </c>
    </row>
    <row r="1325" spans="1:2" x14ac:dyDescent="0.25">
      <c r="A1325" s="7" t="s">
        <v>2834</v>
      </c>
      <c r="B1325" s="7">
        <v>9389533440</v>
      </c>
    </row>
    <row r="1326" spans="1:2" x14ac:dyDescent="0.25">
      <c r="A1326" s="7" t="s">
        <v>2835</v>
      </c>
      <c r="B1326" s="7">
        <v>7828668798</v>
      </c>
    </row>
    <row r="1327" spans="1:2" x14ac:dyDescent="0.25">
      <c r="A1327" s="7" t="s">
        <v>2836</v>
      </c>
      <c r="B1327" s="7">
        <v>9050614615</v>
      </c>
    </row>
    <row r="1328" spans="1:2" x14ac:dyDescent="0.25">
      <c r="A1328" s="7" t="s">
        <v>2837</v>
      </c>
      <c r="B1328" s="7">
        <v>9838295892</v>
      </c>
    </row>
    <row r="1329" spans="1:2" x14ac:dyDescent="0.25">
      <c r="A1329" s="7" t="s">
        <v>2838</v>
      </c>
      <c r="B1329" s="7">
        <v>7088146308</v>
      </c>
    </row>
    <row r="1330" spans="1:2" x14ac:dyDescent="0.25">
      <c r="A1330" s="7" t="s">
        <v>2839</v>
      </c>
      <c r="B1330" s="7">
        <v>8881869359</v>
      </c>
    </row>
    <row r="1331" spans="1:2" x14ac:dyDescent="0.25">
      <c r="A1331" s="7" t="s">
        <v>2840</v>
      </c>
      <c r="B1331" s="7">
        <v>9517658351</v>
      </c>
    </row>
    <row r="1332" spans="1:2" x14ac:dyDescent="0.25">
      <c r="A1332" s="7" t="s">
        <v>2841</v>
      </c>
      <c r="B1332" s="7">
        <v>9311332429</v>
      </c>
    </row>
    <row r="1333" spans="1:2" x14ac:dyDescent="0.25">
      <c r="A1333" s="7" t="s">
        <v>2842</v>
      </c>
      <c r="B1333" s="7">
        <v>6350178106</v>
      </c>
    </row>
    <row r="1334" spans="1:2" x14ac:dyDescent="0.25">
      <c r="A1334" s="7" t="s">
        <v>2843</v>
      </c>
      <c r="B1334" s="7">
        <v>9315955448</v>
      </c>
    </row>
    <row r="1335" spans="1:2" x14ac:dyDescent="0.25">
      <c r="A1335" s="7" t="s">
        <v>2844</v>
      </c>
      <c r="B1335" s="7">
        <v>8974776245</v>
      </c>
    </row>
    <row r="1336" spans="1:2" x14ac:dyDescent="0.25">
      <c r="A1336" s="7" t="s">
        <v>2845</v>
      </c>
      <c r="B1336" s="7">
        <v>9971918864</v>
      </c>
    </row>
    <row r="1337" spans="1:2" x14ac:dyDescent="0.25">
      <c r="A1337" s="7" t="s">
        <v>2846</v>
      </c>
      <c r="B1337" s="7">
        <v>9717673833</v>
      </c>
    </row>
    <row r="1338" spans="1:2" x14ac:dyDescent="0.25">
      <c r="A1338" s="7" t="s">
        <v>2847</v>
      </c>
      <c r="B1338" s="7">
        <v>8573994178</v>
      </c>
    </row>
    <row r="1339" spans="1:2" x14ac:dyDescent="0.25">
      <c r="A1339" s="7" t="s">
        <v>2848</v>
      </c>
      <c r="B1339" s="7">
        <v>9416699760</v>
      </c>
    </row>
    <row r="1340" spans="1:2" x14ac:dyDescent="0.25">
      <c r="A1340" s="7" t="s">
        <v>2849</v>
      </c>
      <c r="B1340" s="7">
        <v>7001525294</v>
      </c>
    </row>
    <row r="1341" spans="1:2" x14ac:dyDescent="0.25">
      <c r="A1341" s="7" t="s">
        <v>2850</v>
      </c>
      <c r="B1341" s="7">
        <v>9953831467</v>
      </c>
    </row>
    <row r="1342" spans="1:2" x14ac:dyDescent="0.25">
      <c r="A1342" s="7" t="s">
        <v>2851</v>
      </c>
      <c r="B1342" s="7">
        <v>9747097056</v>
      </c>
    </row>
    <row r="1343" spans="1:2" x14ac:dyDescent="0.25">
      <c r="A1343" s="7" t="s">
        <v>2852</v>
      </c>
      <c r="B1343" s="7">
        <v>9918033261</v>
      </c>
    </row>
    <row r="1344" spans="1:2" x14ac:dyDescent="0.25">
      <c r="A1344" s="7" t="s">
        <v>2853</v>
      </c>
      <c r="B1344" s="7">
        <v>9910492982</v>
      </c>
    </row>
    <row r="1345" spans="1:2" x14ac:dyDescent="0.25">
      <c r="A1345" s="7" t="s">
        <v>2854</v>
      </c>
      <c r="B1345" s="7">
        <v>7889523982</v>
      </c>
    </row>
    <row r="1346" spans="1:2" x14ac:dyDescent="0.25">
      <c r="A1346" s="7" t="s">
        <v>2855</v>
      </c>
      <c r="B1346" s="7">
        <v>7002862149</v>
      </c>
    </row>
    <row r="1347" spans="1:2" x14ac:dyDescent="0.25">
      <c r="A1347" s="7" t="s">
        <v>2856</v>
      </c>
      <c r="B1347" s="7">
        <v>6283087891</v>
      </c>
    </row>
    <row r="1348" spans="1:2" x14ac:dyDescent="0.25">
      <c r="A1348" s="7" t="s">
        <v>2857</v>
      </c>
      <c r="B1348" s="7">
        <v>8335976715</v>
      </c>
    </row>
    <row r="1349" spans="1:2" x14ac:dyDescent="0.25">
      <c r="A1349" s="7" t="s">
        <v>2858</v>
      </c>
      <c r="B1349" s="7">
        <v>7082021894</v>
      </c>
    </row>
    <row r="1350" spans="1:2" x14ac:dyDescent="0.25">
      <c r="A1350" s="7" t="s">
        <v>2859</v>
      </c>
      <c r="B1350" s="7">
        <v>8853826693</v>
      </c>
    </row>
    <row r="1351" spans="1:2" x14ac:dyDescent="0.25">
      <c r="A1351" s="7" t="s">
        <v>2860</v>
      </c>
      <c r="B1351" s="7">
        <v>6200305220</v>
      </c>
    </row>
    <row r="1352" spans="1:2" x14ac:dyDescent="0.25">
      <c r="A1352" s="7" t="s">
        <v>2861</v>
      </c>
      <c r="B1352" s="7">
        <v>7651937499</v>
      </c>
    </row>
    <row r="1353" spans="1:2" x14ac:dyDescent="0.25">
      <c r="A1353" s="7" t="s">
        <v>2862</v>
      </c>
      <c r="B1353" s="7">
        <v>8139842920</v>
      </c>
    </row>
    <row r="1354" spans="1:2" x14ac:dyDescent="0.25">
      <c r="A1354" s="7" t="s">
        <v>2863</v>
      </c>
      <c r="B1354" s="7">
        <v>9817377042</v>
      </c>
    </row>
    <row r="1355" spans="1:2" x14ac:dyDescent="0.25">
      <c r="A1355" s="7" t="s">
        <v>2864</v>
      </c>
      <c r="B1355" s="7">
        <v>7666758159</v>
      </c>
    </row>
    <row r="1356" spans="1:2" x14ac:dyDescent="0.25">
      <c r="A1356" s="7" t="s">
        <v>2865</v>
      </c>
      <c r="B1356" s="7">
        <v>9502718550</v>
      </c>
    </row>
    <row r="1357" spans="1:2" x14ac:dyDescent="0.25">
      <c r="A1357" s="7" t="s">
        <v>2866</v>
      </c>
      <c r="B1357" s="7">
        <v>9310477521</v>
      </c>
    </row>
    <row r="1358" spans="1:2" x14ac:dyDescent="0.25">
      <c r="A1358" s="7" t="s">
        <v>2867</v>
      </c>
      <c r="B1358" s="7">
        <v>6386075229</v>
      </c>
    </row>
    <row r="1359" spans="1:2" x14ac:dyDescent="0.25">
      <c r="A1359" s="7" t="s">
        <v>2868</v>
      </c>
      <c r="B1359" s="7">
        <v>9918447406</v>
      </c>
    </row>
    <row r="1360" spans="1:2" x14ac:dyDescent="0.25">
      <c r="A1360" s="7" t="s">
        <v>2869</v>
      </c>
      <c r="B1360" s="7">
        <v>9156224885</v>
      </c>
    </row>
    <row r="1361" spans="1:2" x14ac:dyDescent="0.25">
      <c r="A1361" s="7" t="s">
        <v>2870</v>
      </c>
      <c r="B1361" s="7">
        <v>7011365964</v>
      </c>
    </row>
    <row r="1362" spans="1:2" x14ac:dyDescent="0.25">
      <c r="A1362" s="7" t="s">
        <v>2871</v>
      </c>
      <c r="B1362" s="7">
        <v>8688446395</v>
      </c>
    </row>
    <row r="1363" spans="1:2" x14ac:dyDescent="0.25">
      <c r="A1363" s="7" t="s">
        <v>2872</v>
      </c>
      <c r="B1363" s="7">
        <v>8929410644</v>
      </c>
    </row>
    <row r="1364" spans="1:2" x14ac:dyDescent="0.25">
      <c r="A1364" s="7" t="s">
        <v>2873</v>
      </c>
      <c r="B1364" s="7">
        <v>8960047133</v>
      </c>
    </row>
    <row r="1365" spans="1:2" x14ac:dyDescent="0.25">
      <c r="A1365" s="7" t="s">
        <v>2874</v>
      </c>
      <c r="B1365" s="7">
        <v>9621956632</v>
      </c>
    </row>
    <row r="1366" spans="1:2" x14ac:dyDescent="0.25">
      <c r="A1366" s="7" t="s">
        <v>2875</v>
      </c>
      <c r="B1366" s="7">
        <v>9310391137</v>
      </c>
    </row>
    <row r="1367" spans="1:2" x14ac:dyDescent="0.25">
      <c r="A1367" s="7" t="s">
        <v>2876</v>
      </c>
      <c r="B1367" s="7">
        <v>8501015912</v>
      </c>
    </row>
    <row r="1368" spans="1:2" x14ac:dyDescent="0.25">
      <c r="A1368" s="7" t="s">
        <v>2877</v>
      </c>
      <c r="B1368" s="7">
        <v>9479689565</v>
      </c>
    </row>
    <row r="1369" spans="1:2" x14ac:dyDescent="0.25">
      <c r="A1369" s="7" t="s">
        <v>2878</v>
      </c>
      <c r="B1369" s="7">
        <v>7439136192</v>
      </c>
    </row>
    <row r="1370" spans="1:2" x14ac:dyDescent="0.25">
      <c r="A1370" s="7" t="s">
        <v>2879</v>
      </c>
      <c r="B1370" s="7">
        <v>6385843770</v>
      </c>
    </row>
    <row r="1371" spans="1:2" x14ac:dyDescent="0.25">
      <c r="A1371" s="7" t="s">
        <v>2880</v>
      </c>
      <c r="B1371" s="7">
        <v>9650477165</v>
      </c>
    </row>
    <row r="1372" spans="1:2" x14ac:dyDescent="0.25">
      <c r="A1372" s="7" t="s">
        <v>2881</v>
      </c>
      <c r="B1372" s="7">
        <v>6261361401</v>
      </c>
    </row>
    <row r="1373" spans="1:2" x14ac:dyDescent="0.25">
      <c r="A1373" s="7" t="s">
        <v>2882</v>
      </c>
      <c r="B1373" s="7">
        <v>9667525309</v>
      </c>
    </row>
    <row r="1374" spans="1:2" x14ac:dyDescent="0.25">
      <c r="A1374" s="7" t="s">
        <v>2883</v>
      </c>
      <c r="B1374" s="7">
        <v>8573846824</v>
      </c>
    </row>
    <row r="1375" spans="1:2" x14ac:dyDescent="0.25">
      <c r="A1375" s="7" t="s">
        <v>2884</v>
      </c>
      <c r="B1375" s="7">
        <v>8882121624</v>
      </c>
    </row>
    <row r="1376" spans="1:2" x14ac:dyDescent="0.25">
      <c r="A1376" s="7" t="s">
        <v>2885</v>
      </c>
      <c r="B1376" s="7">
        <v>6261789852</v>
      </c>
    </row>
    <row r="1377" spans="1:2" x14ac:dyDescent="0.25">
      <c r="A1377" s="7" t="s">
        <v>2886</v>
      </c>
      <c r="B1377" s="7">
        <v>8178875914</v>
      </c>
    </row>
    <row r="1378" spans="1:2" x14ac:dyDescent="0.25">
      <c r="A1378" s="7" t="s">
        <v>2887</v>
      </c>
      <c r="B1378" s="7">
        <v>7028063728</v>
      </c>
    </row>
    <row r="1379" spans="1:2" x14ac:dyDescent="0.25">
      <c r="A1379" s="7" t="s">
        <v>2888</v>
      </c>
      <c r="B1379" s="7">
        <v>9306090480</v>
      </c>
    </row>
    <row r="1380" spans="1:2" x14ac:dyDescent="0.25">
      <c r="A1380" s="7" t="s">
        <v>2889</v>
      </c>
      <c r="B1380" s="7">
        <v>8178765211</v>
      </c>
    </row>
    <row r="1381" spans="1:2" x14ac:dyDescent="0.25">
      <c r="A1381" s="7" t="s">
        <v>2890</v>
      </c>
      <c r="B1381" s="7">
        <v>8824226736</v>
      </c>
    </row>
    <row r="1382" spans="1:2" x14ac:dyDescent="0.25">
      <c r="A1382" s="7" t="s">
        <v>2891</v>
      </c>
      <c r="B1382" s="7">
        <v>6238229911</v>
      </c>
    </row>
    <row r="1383" spans="1:2" x14ac:dyDescent="0.25">
      <c r="A1383" s="7" t="s">
        <v>2892</v>
      </c>
      <c r="B1383" s="7">
        <v>9640064383</v>
      </c>
    </row>
    <row r="1384" spans="1:2" x14ac:dyDescent="0.25">
      <c r="A1384" s="7" t="s">
        <v>2893</v>
      </c>
      <c r="B1384" s="7">
        <v>6305959849</v>
      </c>
    </row>
    <row r="1385" spans="1:2" x14ac:dyDescent="0.25">
      <c r="A1385" s="7" t="s">
        <v>2894</v>
      </c>
      <c r="B1385" s="7">
        <v>8359927665</v>
      </c>
    </row>
    <row r="1386" spans="1:2" x14ac:dyDescent="0.25">
      <c r="A1386" s="7" t="s">
        <v>2895</v>
      </c>
      <c r="B1386" s="7">
        <v>7600480022</v>
      </c>
    </row>
    <row r="1387" spans="1:2" x14ac:dyDescent="0.25">
      <c r="A1387" s="7" t="s">
        <v>2896</v>
      </c>
      <c r="B1387" s="7">
        <v>7011993719</v>
      </c>
    </row>
    <row r="1388" spans="1:2" x14ac:dyDescent="0.25">
      <c r="A1388" s="7" t="s">
        <v>2897</v>
      </c>
      <c r="B1388" s="7">
        <v>9567881233</v>
      </c>
    </row>
    <row r="1389" spans="1:2" x14ac:dyDescent="0.25">
      <c r="A1389" s="7" t="s">
        <v>2898</v>
      </c>
      <c r="B1389" s="7">
        <v>8250080329</v>
      </c>
    </row>
    <row r="1390" spans="1:2" x14ac:dyDescent="0.25">
      <c r="A1390" s="7" t="s">
        <v>2899</v>
      </c>
      <c r="B1390" s="7">
        <v>9061698370</v>
      </c>
    </row>
    <row r="1391" spans="1:2" x14ac:dyDescent="0.25">
      <c r="A1391" s="7" t="s">
        <v>2900</v>
      </c>
      <c r="B1391" s="7">
        <v>9319220093</v>
      </c>
    </row>
    <row r="1392" spans="1:2" x14ac:dyDescent="0.25">
      <c r="A1392" s="7" t="s">
        <v>2901</v>
      </c>
      <c r="B1392" s="7">
        <v>7970692314</v>
      </c>
    </row>
    <row r="1393" spans="1:2" x14ac:dyDescent="0.25">
      <c r="A1393" s="7" t="s">
        <v>2902</v>
      </c>
      <c r="B1393" s="7">
        <v>8197906912</v>
      </c>
    </row>
    <row r="1394" spans="1:2" x14ac:dyDescent="0.25">
      <c r="A1394" s="7" t="s">
        <v>2903</v>
      </c>
      <c r="B1394" s="7">
        <v>8176836531</v>
      </c>
    </row>
    <row r="1395" spans="1:2" x14ac:dyDescent="0.25">
      <c r="A1395" s="7" t="s">
        <v>2904</v>
      </c>
      <c r="B1395" s="7">
        <v>8449163644</v>
      </c>
    </row>
    <row r="1396" spans="1:2" x14ac:dyDescent="0.25">
      <c r="A1396" s="7" t="s">
        <v>2905</v>
      </c>
      <c r="B1396" s="7">
        <v>7784064170</v>
      </c>
    </row>
    <row r="1397" spans="1:2" x14ac:dyDescent="0.25">
      <c r="A1397" s="7" t="s">
        <v>2906</v>
      </c>
      <c r="B1397" s="7">
        <v>9559674004</v>
      </c>
    </row>
    <row r="1398" spans="1:2" x14ac:dyDescent="0.25">
      <c r="A1398" s="7" t="s">
        <v>2907</v>
      </c>
      <c r="B1398" s="7">
        <v>7827905083</v>
      </c>
    </row>
    <row r="1399" spans="1:2" x14ac:dyDescent="0.25">
      <c r="A1399" s="7" t="s">
        <v>2908</v>
      </c>
      <c r="B1399" s="7">
        <v>9871371161</v>
      </c>
    </row>
    <row r="1400" spans="1:2" x14ac:dyDescent="0.25">
      <c r="A1400" s="7" t="s">
        <v>2909</v>
      </c>
      <c r="B1400" s="7">
        <v>6309787670</v>
      </c>
    </row>
    <row r="1401" spans="1:2" x14ac:dyDescent="0.25">
      <c r="A1401" s="7" t="s">
        <v>2910</v>
      </c>
      <c r="B1401" s="7">
        <v>9058915369</v>
      </c>
    </row>
    <row r="1402" spans="1:2" x14ac:dyDescent="0.25">
      <c r="A1402" s="7" t="s">
        <v>2911</v>
      </c>
      <c r="B1402" s="7">
        <v>8670690175</v>
      </c>
    </row>
    <row r="1403" spans="1:2" x14ac:dyDescent="0.25">
      <c r="A1403" s="7" t="s">
        <v>2912</v>
      </c>
      <c r="B1403" s="7">
        <v>9509384554</v>
      </c>
    </row>
    <row r="1404" spans="1:2" x14ac:dyDescent="0.25">
      <c r="A1404" s="7" t="s">
        <v>2913</v>
      </c>
      <c r="B1404" s="7">
        <v>7428710745</v>
      </c>
    </row>
    <row r="1405" spans="1:2" x14ac:dyDescent="0.25">
      <c r="A1405" s="7" t="s">
        <v>2914</v>
      </c>
      <c r="B1405" s="7">
        <v>6376228815</v>
      </c>
    </row>
    <row r="1406" spans="1:2" x14ac:dyDescent="0.25">
      <c r="A1406" s="7" t="s">
        <v>2915</v>
      </c>
      <c r="B1406" s="7">
        <v>8191050826</v>
      </c>
    </row>
    <row r="1407" spans="1:2" x14ac:dyDescent="0.25">
      <c r="A1407" s="7" t="s">
        <v>2916</v>
      </c>
      <c r="B1407" s="7">
        <v>6280576439</v>
      </c>
    </row>
    <row r="1408" spans="1:2" x14ac:dyDescent="0.25">
      <c r="A1408" s="7" t="s">
        <v>2917</v>
      </c>
      <c r="B1408" s="7">
        <v>9260967867</v>
      </c>
    </row>
    <row r="1409" spans="1:2" x14ac:dyDescent="0.25">
      <c r="A1409" s="7" t="s">
        <v>2918</v>
      </c>
      <c r="B1409" s="7">
        <v>9540631128</v>
      </c>
    </row>
    <row r="1410" spans="1:2" x14ac:dyDescent="0.25">
      <c r="A1410" s="7" t="s">
        <v>2919</v>
      </c>
      <c r="B1410" s="7">
        <v>7309658361</v>
      </c>
    </row>
    <row r="1411" spans="1:2" x14ac:dyDescent="0.25">
      <c r="A1411" s="7" t="s">
        <v>2920</v>
      </c>
      <c r="B1411" s="7">
        <v>9990719860</v>
      </c>
    </row>
    <row r="1412" spans="1:2" x14ac:dyDescent="0.25">
      <c r="A1412" s="7" t="s">
        <v>2921</v>
      </c>
      <c r="B1412" s="7">
        <v>8601201393</v>
      </c>
    </row>
    <row r="1413" spans="1:2" x14ac:dyDescent="0.25">
      <c r="A1413" s="7" t="s">
        <v>2922</v>
      </c>
      <c r="B1413" s="7">
        <v>9972605332</v>
      </c>
    </row>
    <row r="1414" spans="1:2" x14ac:dyDescent="0.25">
      <c r="A1414" s="7" t="s">
        <v>2923</v>
      </c>
      <c r="B1414" s="7">
        <v>9120445144</v>
      </c>
    </row>
    <row r="1415" spans="1:2" x14ac:dyDescent="0.25">
      <c r="A1415" s="7" t="s">
        <v>2924</v>
      </c>
      <c r="B1415" s="7">
        <v>7398454093</v>
      </c>
    </row>
    <row r="1416" spans="1:2" x14ac:dyDescent="0.25">
      <c r="A1416" s="7" t="s">
        <v>2925</v>
      </c>
      <c r="B1416" s="7">
        <v>9696727179</v>
      </c>
    </row>
    <row r="1417" spans="1:2" x14ac:dyDescent="0.25">
      <c r="A1417" s="7" t="s">
        <v>2926</v>
      </c>
      <c r="B1417" s="7">
        <v>9305209032</v>
      </c>
    </row>
    <row r="1418" spans="1:2" x14ac:dyDescent="0.25">
      <c r="A1418" s="7" t="s">
        <v>2927</v>
      </c>
      <c r="B1418" s="7">
        <v>7417413178</v>
      </c>
    </row>
    <row r="1419" spans="1:2" x14ac:dyDescent="0.25">
      <c r="A1419" s="7" t="s">
        <v>2928</v>
      </c>
      <c r="B1419" s="7">
        <v>7089617184</v>
      </c>
    </row>
    <row r="1420" spans="1:2" x14ac:dyDescent="0.25">
      <c r="A1420" s="7" t="s">
        <v>2929</v>
      </c>
      <c r="B1420" s="7">
        <v>7980246379</v>
      </c>
    </row>
    <row r="1421" spans="1:2" x14ac:dyDescent="0.25">
      <c r="A1421" s="7" t="s">
        <v>2930</v>
      </c>
      <c r="B1421" s="7">
        <v>8707742058</v>
      </c>
    </row>
    <row r="1422" spans="1:2" x14ac:dyDescent="0.25">
      <c r="A1422" s="7" t="s">
        <v>2931</v>
      </c>
      <c r="B1422" s="7">
        <v>9870948486</v>
      </c>
    </row>
    <row r="1423" spans="1:2" x14ac:dyDescent="0.25">
      <c r="A1423" s="7" t="s">
        <v>2932</v>
      </c>
      <c r="B1423" s="7">
        <v>9608654080</v>
      </c>
    </row>
    <row r="1424" spans="1:2" x14ac:dyDescent="0.25">
      <c r="A1424" s="7" t="s">
        <v>2933</v>
      </c>
      <c r="B1424" s="7">
        <v>7999349308</v>
      </c>
    </row>
    <row r="1425" spans="1:2" x14ac:dyDescent="0.25">
      <c r="A1425" s="7" t="s">
        <v>2934</v>
      </c>
      <c r="B1425" s="7">
        <v>7859015369</v>
      </c>
    </row>
    <row r="1426" spans="1:2" x14ac:dyDescent="0.25">
      <c r="A1426" s="7" t="s">
        <v>2935</v>
      </c>
      <c r="B1426" s="7">
        <v>7888557599</v>
      </c>
    </row>
    <row r="1427" spans="1:2" x14ac:dyDescent="0.25">
      <c r="A1427" s="7" t="s">
        <v>2936</v>
      </c>
      <c r="B1427" s="7">
        <v>6307127053</v>
      </c>
    </row>
    <row r="1428" spans="1:2" x14ac:dyDescent="0.25">
      <c r="A1428" s="7" t="s">
        <v>2937</v>
      </c>
      <c r="B1428" s="7">
        <v>9831725869</v>
      </c>
    </row>
    <row r="1429" spans="1:2" x14ac:dyDescent="0.25">
      <c r="A1429" s="7" t="s">
        <v>2938</v>
      </c>
      <c r="B1429" s="7">
        <v>9315083329</v>
      </c>
    </row>
    <row r="1430" spans="1:2" x14ac:dyDescent="0.25">
      <c r="A1430" s="7" t="s">
        <v>2939</v>
      </c>
      <c r="B1430" s="7">
        <v>9315123502</v>
      </c>
    </row>
    <row r="1431" spans="1:2" x14ac:dyDescent="0.25">
      <c r="A1431" s="7" t="s">
        <v>2940</v>
      </c>
      <c r="B1431" s="7">
        <v>9920443511</v>
      </c>
    </row>
    <row r="1432" spans="1:2" x14ac:dyDescent="0.25">
      <c r="A1432" s="7" t="s">
        <v>2941</v>
      </c>
      <c r="B1432" s="7">
        <v>7651853997</v>
      </c>
    </row>
    <row r="1433" spans="1:2" x14ac:dyDescent="0.25">
      <c r="A1433" s="7" t="s">
        <v>2942</v>
      </c>
      <c r="B1433" s="7">
        <v>8860125459</v>
      </c>
    </row>
    <row r="1434" spans="1:2" x14ac:dyDescent="0.25">
      <c r="A1434" s="7" t="s">
        <v>2943</v>
      </c>
      <c r="B1434" s="7">
        <v>7681816958</v>
      </c>
    </row>
    <row r="1435" spans="1:2" x14ac:dyDescent="0.25">
      <c r="A1435" s="7" t="s">
        <v>2944</v>
      </c>
      <c r="B1435" s="7">
        <v>7017191849</v>
      </c>
    </row>
    <row r="1436" spans="1:2" x14ac:dyDescent="0.25">
      <c r="A1436" s="7" t="s">
        <v>2945</v>
      </c>
      <c r="B1436" s="7">
        <v>8287012319</v>
      </c>
    </row>
    <row r="1437" spans="1:2" x14ac:dyDescent="0.25">
      <c r="A1437" s="7" t="s">
        <v>2946</v>
      </c>
      <c r="B1437" s="7">
        <v>8810947315</v>
      </c>
    </row>
    <row r="1438" spans="1:2" x14ac:dyDescent="0.25">
      <c r="A1438" s="7" t="s">
        <v>2947</v>
      </c>
      <c r="B1438" s="7">
        <v>9910322929</v>
      </c>
    </row>
    <row r="1439" spans="1:2" x14ac:dyDescent="0.25">
      <c r="A1439" s="7" t="s">
        <v>2948</v>
      </c>
      <c r="B1439" s="7">
        <v>9743186777</v>
      </c>
    </row>
    <row r="1440" spans="1:2" x14ac:dyDescent="0.25">
      <c r="A1440" s="7" t="s">
        <v>2949</v>
      </c>
      <c r="B1440" s="7">
        <v>9311484229</v>
      </c>
    </row>
    <row r="1441" spans="1:2" x14ac:dyDescent="0.25">
      <c r="A1441" s="7" t="s">
        <v>2950</v>
      </c>
      <c r="B1441" s="7">
        <v>6290724486</v>
      </c>
    </row>
    <row r="1442" spans="1:2" x14ac:dyDescent="0.25">
      <c r="A1442" s="7" t="s">
        <v>2951</v>
      </c>
      <c r="B1442" s="7">
        <v>9718483970</v>
      </c>
    </row>
    <row r="1443" spans="1:2" x14ac:dyDescent="0.25">
      <c r="A1443" s="7" t="s">
        <v>2952</v>
      </c>
      <c r="B1443" s="7">
        <v>9871319528</v>
      </c>
    </row>
    <row r="1444" spans="1:2" x14ac:dyDescent="0.25">
      <c r="A1444" s="7" t="s">
        <v>2953</v>
      </c>
      <c r="B1444" s="7">
        <v>8542968985</v>
      </c>
    </row>
    <row r="1445" spans="1:2" x14ac:dyDescent="0.25">
      <c r="A1445" s="7" t="s">
        <v>2954</v>
      </c>
      <c r="B1445" s="7">
        <v>9050678267</v>
      </c>
    </row>
    <row r="1446" spans="1:2" x14ac:dyDescent="0.25">
      <c r="A1446" s="7" t="s">
        <v>2955</v>
      </c>
      <c r="B1446" s="7">
        <v>7974415791</v>
      </c>
    </row>
    <row r="1447" spans="1:2" x14ac:dyDescent="0.25">
      <c r="A1447" s="7" t="s">
        <v>2956</v>
      </c>
      <c r="B1447" s="7">
        <v>8448622461</v>
      </c>
    </row>
    <row r="1448" spans="1:2" x14ac:dyDescent="0.25">
      <c r="A1448" s="7" t="s">
        <v>2957</v>
      </c>
      <c r="B1448" s="7">
        <v>9717493184</v>
      </c>
    </row>
    <row r="1449" spans="1:2" x14ac:dyDescent="0.25">
      <c r="A1449" s="7" t="s">
        <v>2958</v>
      </c>
      <c r="B1449" s="7">
        <v>7600882201</v>
      </c>
    </row>
    <row r="1450" spans="1:2" x14ac:dyDescent="0.25">
      <c r="A1450" s="7" t="s">
        <v>2959</v>
      </c>
      <c r="B1450" s="7">
        <v>7525053857</v>
      </c>
    </row>
    <row r="1451" spans="1:2" x14ac:dyDescent="0.25">
      <c r="A1451" s="7" t="s">
        <v>2960</v>
      </c>
      <c r="B1451" s="7">
        <v>8590983120</v>
      </c>
    </row>
    <row r="1452" spans="1:2" x14ac:dyDescent="0.25">
      <c r="A1452" s="7" t="s">
        <v>2961</v>
      </c>
      <c r="B1452" s="7">
        <v>9455661833</v>
      </c>
    </row>
    <row r="1453" spans="1:2" x14ac:dyDescent="0.25">
      <c r="A1453" s="7" t="s">
        <v>2962</v>
      </c>
      <c r="B1453" s="7">
        <v>9382133659</v>
      </c>
    </row>
    <row r="1454" spans="1:2" x14ac:dyDescent="0.25">
      <c r="A1454" s="7" t="s">
        <v>2963</v>
      </c>
      <c r="B1454" s="7">
        <v>8143449122</v>
      </c>
    </row>
    <row r="1455" spans="1:2" x14ac:dyDescent="0.25">
      <c r="A1455" s="7" t="s">
        <v>2964</v>
      </c>
      <c r="B1455" s="7">
        <v>6396744106</v>
      </c>
    </row>
    <row r="1456" spans="1:2" x14ac:dyDescent="0.25">
      <c r="A1456" s="7" t="s">
        <v>2965</v>
      </c>
      <c r="B1456" s="7">
        <v>7379712019</v>
      </c>
    </row>
    <row r="1457" spans="1:2" x14ac:dyDescent="0.25">
      <c r="A1457" s="7" t="s">
        <v>2966</v>
      </c>
      <c r="B1457" s="7">
        <v>7903896752</v>
      </c>
    </row>
    <row r="1458" spans="1:2" x14ac:dyDescent="0.25">
      <c r="A1458" s="7" t="s">
        <v>2967</v>
      </c>
      <c r="B1458" s="7">
        <v>8051355411</v>
      </c>
    </row>
    <row r="1459" spans="1:2" x14ac:dyDescent="0.25">
      <c r="A1459" s="7" t="s">
        <v>2968</v>
      </c>
      <c r="B1459" s="7">
        <v>6360202491</v>
      </c>
    </row>
    <row r="1460" spans="1:2" x14ac:dyDescent="0.25">
      <c r="A1460" s="7" t="s">
        <v>2969</v>
      </c>
      <c r="B1460" s="7">
        <v>9647568601</v>
      </c>
    </row>
    <row r="1461" spans="1:2" x14ac:dyDescent="0.25">
      <c r="A1461" s="7" t="s">
        <v>2970</v>
      </c>
      <c r="B1461" s="7">
        <v>9914001466</v>
      </c>
    </row>
    <row r="1462" spans="1:2" x14ac:dyDescent="0.25">
      <c r="A1462" s="7" t="s">
        <v>2971</v>
      </c>
      <c r="B1462" s="7">
        <v>9739752340</v>
      </c>
    </row>
    <row r="1463" spans="1:2" x14ac:dyDescent="0.25">
      <c r="A1463" s="7" t="s">
        <v>2972</v>
      </c>
      <c r="B1463" s="7">
        <v>9729103169</v>
      </c>
    </row>
    <row r="1464" spans="1:2" x14ac:dyDescent="0.25">
      <c r="A1464" s="7" t="s">
        <v>2973</v>
      </c>
      <c r="B1464" s="7">
        <v>9458591917</v>
      </c>
    </row>
    <row r="1465" spans="1:2" x14ac:dyDescent="0.25">
      <c r="A1465" s="7" t="s">
        <v>2974</v>
      </c>
      <c r="B1465" s="7">
        <v>8602844883</v>
      </c>
    </row>
    <row r="1466" spans="1:2" x14ac:dyDescent="0.25">
      <c r="A1466" s="7" t="s">
        <v>2975</v>
      </c>
      <c r="B1466" s="7">
        <v>9461859161</v>
      </c>
    </row>
    <row r="1467" spans="1:2" x14ac:dyDescent="0.25">
      <c r="A1467" s="7" t="s">
        <v>2976</v>
      </c>
      <c r="B1467" s="7">
        <v>7617633412</v>
      </c>
    </row>
    <row r="1468" spans="1:2" x14ac:dyDescent="0.25">
      <c r="A1468" s="7" t="s">
        <v>2977</v>
      </c>
      <c r="B1468" s="7">
        <v>9670583818</v>
      </c>
    </row>
    <row r="1469" spans="1:2" x14ac:dyDescent="0.25">
      <c r="A1469" s="7" t="s">
        <v>2978</v>
      </c>
      <c r="B1469" s="7">
        <v>9565960627</v>
      </c>
    </row>
    <row r="1470" spans="1:2" x14ac:dyDescent="0.25">
      <c r="A1470" s="7" t="s">
        <v>2979</v>
      </c>
      <c r="B1470" s="7">
        <v>8471031940</v>
      </c>
    </row>
    <row r="1471" spans="1:2" x14ac:dyDescent="0.25">
      <c r="A1471" s="7" t="s">
        <v>2980</v>
      </c>
      <c r="B1471" s="7">
        <v>7470421357</v>
      </c>
    </row>
    <row r="1472" spans="1:2" x14ac:dyDescent="0.25">
      <c r="A1472" s="7" t="s">
        <v>2981</v>
      </c>
      <c r="B1472" s="7">
        <v>7981638127</v>
      </c>
    </row>
    <row r="1473" spans="1:2" x14ac:dyDescent="0.25">
      <c r="A1473" s="7" t="s">
        <v>2982</v>
      </c>
      <c r="B1473" s="7">
        <v>9061219775</v>
      </c>
    </row>
    <row r="1474" spans="1:2" x14ac:dyDescent="0.25">
      <c r="A1474" s="7" t="s">
        <v>2983</v>
      </c>
      <c r="B1474" s="7">
        <v>8563915938</v>
      </c>
    </row>
    <row r="1475" spans="1:2" x14ac:dyDescent="0.25">
      <c r="A1475" s="7" t="s">
        <v>2984</v>
      </c>
      <c r="B1475" s="7">
        <v>7011126614</v>
      </c>
    </row>
    <row r="1476" spans="1:2" x14ac:dyDescent="0.25">
      <c r="A1476" s="7" t="s">
        <v>2985</v>
      </c>
      <c r="B1476" s="7">
        <v>7992133896</v>
      </c>
    </row>
    <row r="1477" spans="1:2" x14ac:dyDescent="0.25">
      <c r="A1477" s="7" t="s">
        <v>2986</v>
      </c>
      <c r="B1477" s="7">
        <v>8145155823</v>
      </c>
    </row>
    <row r="1478" spans="1:2" x14ac:dyDescent="0.25">
      <c r="A1478" s="7" t="s">
        <v>2987</v>
      </c>
      <c r="B1478" s="7">
        <v>7510064976</v>
      </c>
    </row>
    <row r="1479" spans="1:2" x14ac:dyDescent="0.25">
      <c r="A1479" s="7" t="s">
        <v>2988</v>
      </c>
      <c r="B1479" s="7">
        <v>7984078815</v>
      </c>
    </row>
    <row r="1480" spans="1:2" x14ac:dyDescent="0.25">
      <c r="A1480" s="7" t="s">
        <v>2989</v>
      </c>
      <c r="B1480" s="7">
        <v>9840312562</v>
      </c>
    </row>
    <row r="1481" spans="1:2" x14ac:dyDescent="0.25">
      <c r="A1481" s="7" t="s">
        <v>2990</v>
      </c>
      <c r="B1481" s="7">
        <v>7729048989</v>
      </c>
    </row>
    <row r="1482" spans="1:2" x14ac:dyDescent="0.25">
      <c r="A1482" s="7" t="s">
        <v>2991</v>
      </c>
      <c r="B1482" s="7">
        <v>7045006839</v>
      </c>
    </row>
    <row r="1483" spans="1:2" x14ac:dyDescent="0.25">
      <c r="A1483" s="7" t="s">
        <v>2992</v>
      </c>
      <c r="B1483" s="7">
        <v>9712029880</v>
      </c>
    </row>
    <row r="1484" spans="1:2" x14ac:dyDescent="0.25">
      <c r="A1484" s="7" t="s">
        <v>2993</v>
      </c>
      <c r="B1484" s="7">
        <v>8178366693</v>
      </c>
    </row>
    <row r="1485" spans="1:2" x14ac:dyDescent="0.25">
      <c r="A1485" s="7" t="s">
        <v>2994</v>
      </c>
      <c r="B1485" s="7">
        <v>9643023957</v>
      </c>
    </row>
    <row r="1486" spans="1:2" x14ac:dyDescent="0.25">
      <c r="A1486" s="7" t="s">
        <v>2995</v>
      </c>
      <c r="B1486" s="7">
        <v>9318360654</v>
      </c>
    </row>
    <row r="1487" spans="1:2" x14ac:dyDescent="0.25">
      <c r="A1487" s="7" t="s">
        <v>2996</v>
      </c>
      <c r="B1487" s="7">
        <v>7054503202</v>
      </c>
    </row>
    <row r="1488" spans="1:2" x14ac:dyDescent="0.25">
      <c r="A1488" s="7" t="s">
        <v>2997</v>
      </c>
      <c r="B1488" s="7">
        <v>8411892609</v>
      </c>
    </row>
    <row r="1489" spans="1:2" x14ac:dyDescent="0.25">
      <c r="A1489" s="7" t="s">
        <v>2998</v>
      </c>
      <c r="B1489" s="7">
        <v>7893450148</v>
      </c>
    </row>
    <row r="1490" spans="1:2" x14ac:dyDescent="0.25">
      <c r="A1490" s="7" t="s">
        <v>2999</v>
      </c>
      <c r="B1490" s="7">
        <v>7638932237</v>
      </c>
    </row>
    <row r="1491" spans="1:2" x14ac:dyDescent="0.25">
      <c r="A1491" s="7" t="s">
        <v>3000</v>
      </c>
      <c r="B1491" s="7">
        <v>7350139393</v>
      </c>
    </row>
    <row r="1492" spans="1:2" x14ac:dyDescent="0.25">
      <c r="A1492" s="7" t="s">
        <v>3001</v>
      </c>
      <c r="B1492" s="7">
        <v>8077011775</v>
      </c>
    </row>
    <row r="1493" spans="1:2" x14ac:dyDescent="0.25">
      <c r="A1493" s="7" t="s">
        <v>3002</v>
      </c>
      <c r="B1493" s="7">
        <v>8860639852</v>
      </c>
    </row>
    <row r="1494" spans="1:2" x14ac:dyDescent="0.25">
      <c r="A1494" s="7" t="s">
        <v>3003</v>
      </c>
      <c r="B1494" s="7">
        <v>9954881249</v>
      </c>
    </row>
    <row r="1495" spans="1:2" x14ac:dyDescent="0.25">
      <c r="A1495" s="7" t="s">
        <v>3004</v>
      </c>
      <c r="B1495" s="7">
        <v>9886914671</v>
      </c>
    </row>
    <row r="1496" spans="1:2" x14ac:dyDescent="0.25">
      <c r="A1496" s="7" t="s">
        <v>3005</v>
      </c>
      <c r="B1496" s="7">
        <v>6353544465</v>
      </c>
    </row>
    <row r="1497" spans="1:2" x14ac:dyDescent="0.25">
      <c r="A1497" s="7" t="s">
        <v>3006</v>
      </c>
      <c r="B1497" s="7">
        <v>6393918179</v>
      </c>
    </row>
    <row r="1498" spans="1:2" x14ac:dyDescent="0.25">
      <c r="A1498" s="7" t="s">
        <v>3007</v>
      </c>
      <c r="B1498" s="7">
        <v>9966558181</v>
      </c>
    </row>
    <row r="1499" spans="1:2" x14ac:dyDescent="0.25">
      <c r="A1499" s="7" t="s">
        <v>3008</v>
      </c>
      <c r="B1499" s="7">
        <v>7982468024</v>
      </c>
    </row>
    <row r="1500" spans="1:2" x14ac:dyDescent="0.25">
      <c r="A1500" s="7" t="s">
        <v>3009</v>
      </c>
      <c r="B1500" s="7">
        <v>8210068871</v>
      </c>
    </row>
    <row r="1501" spans="1:2" x14ac:dyDescent="0.25">
      <c r="A1501" s="7" t="s">
        <v>3010</v>
      </c>
      <c r="B1501" s="7">
        <v>8744920986</v>
      </c>
    </row>
    <row r="1502" spans="1:2" x14ac:dyDescent="0.25">
      <c r="A1502" s="7" t="s">
        <v>3011</v>
      </c>
      <c r="B1502" s="7">
        <v>9747046562</v>
      </c>
    </row>
    <row r="1503" spans="1:2" x14ac:dyDescent="0.25">
      <c r="A1503" s="7" t="s">
        <v>3012</v>
      </c>
      <c r="B1503" s="7">
        <v>7678161711</v>
      </c>
    </row>
    <row r="1504" spans="1:2" x14ac:dyDescent="0.25">
      <c r="A1504" s="7" t="s">
        <v>3013</v>
      </c>
      <c r="B1504" s="7">
        <v>9892397950</v>
      </c>
    </row>
    <row r="1505" spans="1:2" x14ac:dyDescent="0.25">
      <c r="A1505" s="7" t="s">
        <v>3014</v>
      </c>
      <c r="B1505" s="7">
        <v>6383852907</v>
      </c>
    </row>
    <row r="1506" spans="1:2" x14ac:dyDescent="0.25">
      <c r="A1506" s="7" t="s">
        <v>3015</v>
      </c>
      <c r="B1506" s="7">
        <v>8928579243</v>
      </c>
    </row>
    <row r="1507" spans="1:2" x14ac:dyDescent="0.25">
      <c r="A1507" s="7" t="s">
        <v>3016</v>
      </c>
      <c r="B1507" s="7">
        <v>9656215125</v>
      </c>
    </row>
    <row r="1508" spans="1:2" x14ac:dyDescent="0.25">
      <c r="A1508" s="7" t="s">
        <v>3017</v>
      </c>
      <c r="B1508" s="7">
        <v>7985638372</v>
      </c>
    </row>
    <row r="1509" spans="1:2" x14ac:dyDescent="0.25">
      <c r="A1509" s="7" t="s">
        <v>3018</v>
      </c>
      <c r="B1509" s="7">
        <v>9717248117</v>
      </c>
    </row>
    <row r="1510" spans="1:2" x14ac:dyDescent="0.25">
      <c r="A1510" s="7" t="s">
        <v>3019</v>
      </c>
      <c r="B1510" s="7">
        <v>9102347589</v>
      </c>
    </row>
    <row r="1511" spans="1:2" x14ac:dyDescent="0.25">
      <c r="A1511" s="7" t="s">
        <v>3020</v>
      </c>
      <c r="B1511" s="7">
        <v>9783861408</v>
      </c>
    </row>
    <row r="1512" spans="1:2" x14ac:dyDescent="0.25">
      <c r="A1512" s="7" t="s">
        <v>3021</v>
      </c>
      <c r="B1512" s="7">
        <v>7571942203</v>
      </c>
    </row>
    <row r="1513" spans="1:2" x14ac:dyDescent="0.25">
      <c r="A1513" s="7" t="s">
        <v>3022</v>
      </c>
      <c r="B1513" s="7">
        <v>9354152243</v>
      </c>
    </row>
    <row r="1514" spans="1:2" x14ac:dyDescent="0.25">
      <c r="A1514" s="7" t="s">
        <v>3023</v>
      </c>
      <c r="B1514" s="7">
        <v>8168724207</v>
      </c>
    </row>
    <row r="1515" spans="1:2" x14ac:dyDescent="0.25">
      <c r="A1515" s="7" t="s">
        <v>3024</v>
      </c>
      <c r="B1515" s="7">
        <v>8606535139</v>
      </c>
    </row>
    <row r="1516" spans="1:2" x14ac:dyDescent="0.25">
      <c r="A1516" s="7" t="s">
        <v>3025</v>
      </c>
      <c r="B1516" s="7">
        <v>7983068530</v>
      </c>
    </row>
    <row r="1517" spans="1:2" x14ac:dyDescent="0.25">
      <c r="A1517" s="7" t="s">
        <v>3026</v>
      </c>
      <c r="B1517" s="7">
        <v>9462647141</v>
      </c>
    </row>
    <row r="1518" spans="1:2" x14ac:dyDescent="0.25">
      <c r="A1518" s="7" t="s">
        <v>3027</v>
      </c>
      <c r="B1518" s="7">
        <v>7290931671</v>
      </c>
    </row>
    <row r="1519" spans="1:2" x14ac:dyDescent="0.25">
      <c r="A1519" s="7" t="s">
        <v>3028</v>
      </c>
      <c r="B1519" s="7">
        <v>9693213516</v>
      </c>
    </row>
    <row r="1520" spans="1:2" x14ac:dyDescent="0.25">
      <c r="A1520" s="7" t="s">
        <v>3029</v>
      </c>
      <c r="B1520" s="7">
        <v>7204133533</v>
      </c>
    </row>
    <row r="1521" spans="1:2" x14ac:dyDescent="0.25">
      <c r="A1521" s="7" t="s">
        <v>3030</v>
      </c>
      <c r="B1521" s="7">
        <v>9800561392</v>
      </c>
    </row>
    <row r="1522" spans="1:2" x14ac:dyDescent="0.25">
      <c r="A1522" s="7" t="s">
        <v>3031</v>
      </c>
      <c r="B1522" s="7">
        <v>6307626421</v>
      </c>
    </row>
    <row r="1523" spans="1:2" x14ac:dyDescent="0.25">
      <c r="A1523" s="7" t="s">
        <v>3032</v>
      </c>
      <c r="B1523" s="7">
        <v>7600450808</v>
      </c>
    </row>
    <row r="1524" spans="1:2" x14ac:dyDescent="0.25">
      <c r="A1524" s="7" t="s">
        <v>3033</v>
      </c>
      <c r="B1524" s="7">
        <v>7999084217</v>
      </c>
    </row>
    <row r="1525" spans="1:2" x14ac:dyDescent="0.25">
      <c r="A1525" s="7" t="s">
        <v>3034</v>
      </c>
      <c r="B1525" s="7">
        <v>9696845768</v>
      </c>
    </row>
    <row r="1526" spans="1:2" x14ac:dyDescent="0.25">
      <c r="A1526" s="7" t="s">
        <v>3035</v>
      </c>
      <c r="B1526" s="7">
        <v>9651216051</v>
      </c>
    </row>
    <row r="1527" spans="1:2" x14ac:dyDescent="0.25">
      <c r="A1527" s="7" t="s">
        <v>3036</v>
      </c>
      <c r="B1527" s="7">
        <v>9591128665</v>
      </c>
    </row>
    <row r="1528" spans="1:2" x14ac:dyDescent="0.25">
      <c r="A1528" s="7" t="s">
        <v>3037</v>
      </c>
      <c r="B1528" s="7">
        <v>7689006077</v>
      </c>
    </row>
    <row r="1529" spans="1:2" x14ac:dyDescent="0.25">
      <c r="A1529" s="7" t="s">
        <v>3038</v>
      </c>
      <c r="B1529" s="7">
        <v>9390419435</v>
      </c>
    </row>
    <row r="1530" spans="1:2" x14ac:dyDescent="0.25">
      <c r="A1530" s="7" t="s">
        <v>3039</v>
      </c>
      <c r="B1530" s="7">
        <v>9354577561</v>
      </c>
    </row>
    <row r="1531" spans="1:2" x14ac:dyDescent="0.25">
      <c r="A1531" s="7" t="s">
        <v>3040</v>
      </c>
      <c r="B1531" s="7">
        <v>9118106525</v>
      </c>
    </row>
    <row r="1532" spans="1:2" x14ac:dyDescent="0.25">
      <c r="A1532" s="7" t="s">
        <v>3041</v>
      </c>
      <c r="B1532" s="7">
        <v>6205765460</v>
      </c>
    </row>
    <row r="1533" spans="1:2" x14ac:dyDescent="0.25">
      <c r="A1533" s="7" t="s">
        <v>3042</v>
      </c>
      <c r="B1533" s="7">
        <v>9131314349</v>
      </c>
    </row>
    <row r="1534" spans="1:2" x14ac:dyDescent="0.25">
      <c r="A1534" s="7" t="s">
        <v>3043</v>
      </c>
      <c r="B1534" s="7">
        <v>6282537229</v>
      </c>
    </row>
    <row r="1535" spans="1:2" x14ac:dyDescent="0.25">
      <c r="A1535" s="7" t="s">
        <v>3044</v>
      </c>
      <c r="B1535" s="7">
        <v>9655217221</v>
      </c>
    </row>
    <row r="1536" spans="1:2" x14ac:dyDescent="0.25">
      <c r="A1536" s="7" t="s">
        <v>3045</v>
      </c>
      <c r="B1536" s="7">
        <v>7665587077</v>
      </c>
    </row>
    <row r="1537" spans="1:2" x14ac:dyDescent="0.25">
      <c r="A1537" s="7" t="s">
        <v>3046</v>
      </c>
      <c r="B1537" s="7">
        <v>9416481632</v>
      </c>
    </row>
    <row r="1538" spans="1:2" x14ac:dyDescent="0.25">
      <c r="A1538" s="7" t="s">
        <v>3047</v>
      </c>
      <c r="B1538" s="7">
        <v>8519919703</v>
      </c>
    </row>
    <row r="1539" spans="1:2" x14ac:dyDescent="0.25">
      <c r="A1539" s="7" t="s">
        <v>3048</v>
      </c>
      <c r="B1539" s="7">
        <v>9082603375</v>
      </c>
    </row>
    <row r="1540" spans="1:2" x14ac:dyDescent="0.25">
      <c r="A1540" s="7" t="s">
        <v>3049</v>
      </c>
      <c r="B1540" s="7">
        <v>8238576648</v>
      </c>
    </row>
    <row r="1541" spans="1:2" x14ac:dyDescent="0.25">
      <c r="A1541" s="7" t="s">
        <v>3050</v>
      </c>
      <c r="B1541" s="7">
        <v>9612407289</v>
      </c>
    </row>
    <row r="1542" spans="1:2" x14ac:dyDescent="0.25">
      <c r="A1542" s="7" t="s">
        <v>3051</v>
      </c>
      <c r="B1542" s="7">
        <v>9010477030</v>
      </c>
    </row>
    <row r="1543" spans="1:2" x14ac:dyDescent="0.25">
      <c r="A1543" s="7" t="s">
        <v>3052</v>
      </c>
      <c r="B1543" s="7">
        <v>9877845488</v>
      </c>
    </row>
    <row r="1544" spans="1:2" x14ac:dyDescent="0.25">
      <c r="A1544" s="7" t="s">
        <v>3053</v>
      </c>
      <c r="B1544" s="7">
        <v>8881713283</v>
      </c>
    </row>
    <row r="1545" spans="1:2" x14ac:dyDescent="0.25">
      <c r="A1545" s="7" t="s">
        <v>3054</v>
      </c>
      <c r="B1545" s="7">
        <v>7065210658</v>
      </c>
    </row>
    <row r="1546" spans="1:2" x14ac:dyDescent="0.25">
      <c r="A1546" s="7" t="s">
        <v>3055</v>
      </c>
      <c r="B1546" s="7">
        <v>8650026065</v>
      </c>
    </row>
    <row r="1547" spans="1:2" x14ac:dyDescent="0.25">
      <c r="A1547" s="7" t="s">
        <v>3056</v>
      </c>
      <c r="B1547" s="7">
        <v>8933037667</v>
      </c>
    </row>
    <row r="1548" spans="1:2" x14ac:dyDescent="0.25">
      <c r="A1548" s="7" t="s">
        <v>3057</v>
      </c>
      <c r="B1548" s="7">
        <v>7838065608</v>
      </c>
    </row>
    <row r="1549" spans="1:2" x14ac:dyDescent="0.25">
      <c r="A1549" s="7" t="s">
        <v>3058</v>
      </c>
      <c r="B1549" s="7">
        <v>9304882657</v>
      </c>
    </row>
    <row r="1550" spans="1:2" x14ac:dyDescent="0.25">
      <c r="A1550" s="7" t="s">
        <v>3059</v>
      </c>
      <c r="B1550" s="7">
        <v>6386792161</v>
      </c>
    </row>
    <row r="1551" spans="1:2" x14ac:dyDescent="0.25">
      <c r="A1551" s="7" t="s">
        <v>3060</v>
      </c>
      <c r="B1551" s="7">
        <v>8586876429</v>
      </c>
    </row>
    <row r="1552" spans="1:2" x14ac:dyDescent="0.25">
      <c r="A1552" s="7" t="s">
        <v>3061</v>
      </c>
      <c r="B1552" s="7">
        <v>9695819513</v>
      </c>
    </row>
    <row r="1553" spans="1:2" x14ac:dyDescent="0.25">
      <c r="A1553" s="7" t="s">
        <v>3062</v>
      </c>
      <c r="B1553" s="7">
        <v>9133649553</v>
      </c>
    </row>
    <row r="1554" spans="1:2" x14ac:dyDescent="0.25">
      <c r="A1554" s="7" t="s">
        <v>3063</v>
      </c>
      <c r="B1554" s="7">
        <v>8860503474</v>
      </c>
    </row>
    <row r="1555" spans="1:2" x14ac:dyDescent="0.25">
      <c r="A1555" s="7" t="s">
        <v>3064</v>
      </c>
      <c r="B1555" s="7">
        <v>8414839180</v>
      </c>
    </row>
    <row r="1556" spans="1:2" x14ac:dyDescent="0.25">
      <c r="A1556" s="7" t="s">
        <v>3065</v>
      </c>
      <c r="B1556" s="7">
        <v>7205308675</v>
      </c>
    </row>
    <row r="1557" spans="1:2" x14ac:dyDescent="0.25">
      <c r="A1557" s="7" t="s">
        <v>3066</v>
      </c>
      <c r="B1557" s="7">
        <v>7205608675</v>
      </c>
    </row>
    <row r="1558" spans="1:2" x14ac:dyDescent="0.25">
      <c r="A1558" s="7" t="s">
        <v>3067</v>
      </c>
      <c r="B1558" s="7">
        <v>9027799587</v>
      </c>
    </row>
    <row r="1559" spans="1:2" x14ac:dyDescent="0.25">
      <c r="A1559" s="7" t="s">
        <v>3068</v>
      </c>
      <c r="B1559" s="7">
        <v>7896447730</v>
      </c>
    </row>
    <row r="1560" spans="1:2" x14ac:dyDescent="0.25">
      <c r="A1560" s="7" t="s">
        <v>3069</v>
      </c>
      <c r="B1560" s="7">
        <v>9125871673</v>
      </c>
    </row>
    <row r="1561" spans="1:2" x14ac:dyDescent="0.25">
      <c r="A1561" s="7" t="s">
        <v>3070</v>
      </c>
      <c r="B1561" s="7">
        <v>7021661216</v>
      </c>
    </row>
    <row r="1562" spans="1:2" x14ac:dyDescent="0.25">
      <c r="A1562" s="7" t="s">
        <v>3071</v>
      </c>
      <c r="B1562" s="7">
        <v>7081685814</v>
      </c>
    </row>
    <row r="1563" spans="1:2" x14ac:dyDescent="0.25">
      <c r="A1563" s="7" t="s">
        <v>3072</v>
      </c>
      <c r="B1563" s="7">
        <v>8736056880</v>
      </c>
    </row>
    <row r="1564" spans="1:2" x14ac:dyDescent="0.25">
      <c r="A1564" s="7" t="s">
        <v>3073</v>
      </c>
      <c r="B1564" s="7">
        <v>8851037796</v>
      </c>
    </row>
    <row r="1565" spans="1:2" x14ac:dyDescent="0.25">
      <c r="A1565" s="7" t="s">
        <v>3074</v>
      </c>
      <c r="B1565" s="7">
        <v>8523877504</v>
      </c>
    </row>
    <row r="1566" spans="1:2" x14ac:dyDescent="0.25">
      <c r="A1566" s="7" t="s">
        <v>3075</v>
      </c>
      <c r="B1566" s="7">
        <v>8460724200</v>
      </c>
    </row>
    <row r="1567" spans="1:2" x14ac:dyDescent="0.25">
      <c r="A1567" s="7" t="s">
        <v>3076</v>
      </c>
      <c r="B1567" s="7">
        <v>8269823626</v>
      </c>
    </row>
    <row r="1568" spans="1:2" x14ac:dyDescent="0.25">
      <c r="A1568" s="7" t="s">
        <v>3077</v>
      </c>
      <c r="B1568" s="7">
        <v>9131518427</v>
      </c>
    </row>
    <row r="1569" spans="1:2" x14ac:dyDescent="0.25">
      <c r="A1569" s="7" t="s">
        <v>3078</v>
      </c>
      <c r="B1569" s="7">
        <v>7011334515</v>
      </c>
    </row>
    <row r="1570" spans="1:2" x14ac:dyDescent="0.25">
      <c r="A1570" s="7" t="s">
        <v>3079</v>
      </c>
      <c r="B1570" s="7">
        <v>9576302398</v>
      </c>
    </row>
    <row r="1571" spans="1:2" x14ac:dyDescent="0.25">
      <c r="A1571" s="7" t="s">
        <v>3080</v>
      </c>
      <c r="B1571" s="7">
        <v>9953482477</v>
      </c>
    </row>
    <row r="1572" spans="1:2" x14ac:dyDescent="0.25">
      <c r="A1572" s="7" t="s">
        <v>3081</v>
      </c>
      <c r="B1572" s="7">
        <v>8377025992</v>
      </c>
    </row>
    <row r="1573" spans="1:2" x14ac:dyDescent="0.25">
      <c r="A1573" s="7" t="s">
        <v>3082</v>
      </c>
      <c r="B1573" s="7">
        <v>8318591544</v>
      </c>
    </row>
    <row r="1574" spans="1:2" x14ac:dyDescent="0.25">
      <c r="A1574" s="7" t="s">
        <v>3083</v>
      </c>
      <c r="B1574" s="7">
        <v>8240765206</v>
      </c>
    </row>
    <row r="1575" spans="1:2" x14ac:dyDescent="0.25">
      <c r="A1575" s="7" t="s">
        <v>3084</v>
      </c>
      <c r="B1575" s="7">
        <v>7739150869</v>
      </c>
    </row>
    <row r="1576" spans="1:2" x14ac:dyDescent="0.25">
      <c r="A1576" s="7" t="s">
        <v>3085</v>
      </c>
      <c r="B1576" s="7">
        <v>7250052513</v>
      </c>
    </row>
    <row r="1577" spans="1:2" x14ac:dyDescent="0.25">
      <c r="A1577" s="7" t="s">
        <v>3086</v>
      </c>
      <c r="B1577" s="7">
        <v>9311678192</v>
      </c>
    </row>
    <row r="1578" spans="1:2" x14ac:dyDescent="0.25">
      <c r="A1578" s="7" t="s">
        <v>3087</v>
      </c>
      <c r="B1578" s="7">
        <v>7838816069</v>
      </c>
    </row>
    <row r="1579" spans="1:2" x14ac:dyDescent="0.25">
      <c r="A1579" s="7" t="s">
        <v>3088</v>
      </c>
      <c r="B1579" s="7">
        <v>9716084020</v>
      </c>
    </row>
    <row r="1580" spans="1:2" x14ac:dyDescent="0.25">
      <c r="A1580" s="7" t="s">
        <v>3089</v>
      </c>
      <c r="B1580" s="7">
        <v>9179364212</v>
      </c>
    </row>
    <row r="1581" spans="1:2" x14ac:dyDescent="0.25">
      <c r="A1581" s="7" t="s">
        <v>3090</v>
      </c>
      <c r="B1581" s="7">
        <v>9140574932</v>
      </c>
    </row>
    <row r="1582" spans="1:2" x14ac:dyDescent="0.25">
      <c r="A1582" s="7" t="s">
        <v>3091</v>
      </c>
      <c r="B1582" s="7">
        <v>8925402997</v>
      </c>
    </row>
    <row r="1583" spans="1:2" x14ac:dyDescent="0.25">
      <c r="A1583" s="7" t="s">
        <v>3092</v>
      </c>
      <c r="B1583" s="7">
        <v>9064132974</v>
      </c>
    </row>
    <row r="1584" spans="1:2" x14ac:dyDescent="0.25">
      <c r="A1584" s="7" t="s">
        <v>3093</v>
      </c>
      <c r="B1584" s="7">
        <v>9911194609</v>
      </c>
    </row>
    <row r="1585" spans="1:2" x14ac:dyDescent="0.25">
      <c r="A1585" s="7" t="s">
        <v>3094</v>
      </c>
      <c r="B1585" s="7">
        <v>7905483117</v>
      </c>
    </row>
    <row r="1586" spans="1:2" x14ac:dyDescent="0.25">
      <c r="A1586" s="7" t="s">
        <v>3095</v>
      </c>
      <c r="B1586" s="7">
        <v>8745984682</v>
      </c>
    </row>
    <row r="1587" spans="1:2" x14ac:dyDescent="0.25">
      <c r="A1587" s="7" t="s">
        <v>3096</v>
      </c>
      <c r="B1587" s="7">
        <v>9319711341</v>
      </c>
    </row>
    <row r="1588" spans="1:2" x14ac:dyDescent="0.25">
      <c r="A1588" s="7" t="s">
        <v>3097</v>
      </c>
      <c r="B1588" s="7">
        <v>7838944940</v>
      </c>
    </row>
    <row r="1589" spans="1:2" x14ac:dyDescent="0.25">
      <c r="A1589" s="7" t="s">
        <v>3098</v>
      </c>
      <c r="B1589" s="7">
        <v>8801367721</v>
      </c>
    </row>
    <row r="1590" spans="1:2" x14ac:dyDescent="0.25">
      <c r="A1590" s="7" t="s">
        <v>3099</v>
      </c>
      <c r="B1590" s="7">
        <v>8910815419</v>
      </c>
    </row>
    <row r="1591" spans="1:2" x14ac:dyDescent="0.25">
      <c r="A1591" s="7" t="s">
        <v>3100</v>
      </c>
      <c r="B1591" s="7">
        <v>9821131767</v>
      </c>
    </row>
    <row r="1592" spans="1:2" x14ac:dyDescent="0.25">
      <c r="A1592" s="7" t="s">
        <v>3101</v>
      </c>
      <c r="B1592" s="7">
        <v>6395685712</v>
      </c>
    </row>
    <row r="1593" spans="1:2" x14ac:dyDescent="0.25">
      <c r="A1593" s="7" t="s">
        <v>3102</v>
      </c>
      <c r="B1593" s="7">
        <v>9080525070</v>
      </c>
    </row>
    <row r="1594" spans="1:2" x14ac:dyDescent="0.25">
      <c r="A1594" s="7" t="s">
        <v>3103</v>
      </c>
      <c r="B1594" s="7">
        <v>7800431499</v>
      </c>
    </row>
    <row r="1595" spans="1:2" x14ac:dyDescent="0.25">
      <c r="A1595" s="7" t="s">
        <v>3104</v>
      </c>
      <c r="B1595" s="7">
        <v>6370909754</v>
      </c>
    </row>
    <row r="1596" spans="1:2" x14ac:dyDescent="0.25">
      <c r="A1596" s="7" t="s">
        <v>3105</v>
      </c>
      <c r="B1596" s="7">
        <v>9901502963</v>
      </c>
    </row>
    <row r="1597" spans="1:2" x14ac:dyDescent="0.25">
      <c r="A1597" s="7" t="s">
        <v>3106</v>
      </c>
      <c r="B1597" s="7">
        <v>9301180743</v>
      </c>
    </row>
    <row r="1598" spans="1:2" x14ac:dyDescent="0.25">
      <c r="A1598" s="7" t="s">
        <v>3107</v>
      </c>
      <c r="B1598" s="7">
        <v>8011394104</v>
      </c>
    </row>
    <row r="1599" spans="1:2" x14ac:dyDescent="0.25">
      <c r="A1599" s="7" t="s">
        <v>3108</v>
      </c>
      <c r="B1599" s="7">
        <v>7666986025</v>
      </c>
    </row>
    <row r="1600" spans="1:2" x14ac:dyDescent="0.25">
      <c r="A1600" s="7" t="s">
        <v>3109</v>
      </c>
      <c r="B1600" s="7">
        <v>7821979773</v>
      </c>
    </row>
    <row r="1601" spans="1:2" x14ac:dyDescent="0.25">
      <c r="A1601" s="7" t="s">
        <v>3110</v>
      </c>
      <c r="B1601" s="7">
        <v>9990616607</v>
      </c>
    </row>
    <row r="1602" spans="1:2" x14ac:dyDescent="0.25">
      <c r="A1602" s="7" t="s">
        <v>3111</v>
      </c>
      <c r="B1602" s="7">
        <v>8052935077</v>
      </c>
    </row>
    <row r="1603" spans="1:2" x14ac:dyDescent="0.25">
      <c r="A1603" s="7" t="s">
        <v>3112</v>
      </c>
      <c r="B1603" s="7">
        <v>6263547275</v>
      </c>
    </row>
    <row r="1604" spans="1:2" x14ac:dyDescent="0.25">
      <c r="A1604" s="7" t="s">
        <v>3113</v>
      </c>
      <c r="B1604" s="7">
        <v>8309166504</v>
      </c>
    </row>
    <row r="1605" spans="1:2" x14ac:dyDescent="0.25">
      <c r="A1605" s="7" t="s">
        <v>3114</v>
      </c>
      <c r="B1605" s="7">
        <v>6205456628</v>
      </c>
    </row>
    <row r="1606" spans="1:2" x14ac:dyDescent="0.25">
      <c r="A1606" s="7" t="s">
        <v>3115</v>
      </c>
      <c r="B1606" s="7">
        <v>9674297994</v>
      </c>
    </row>
    <row r="1607" spans="1:2" x14ac:dyDescent="0.25">
      <c r="A1607" s="7" t="s">
        <v>3116</v>
      </c>
      <c r="B1607" s="7">
        <v>6267437969</v>
      </c>
    </row>
    <row r="1608" spans="1:2" x14ac:dyDescent="0.25">
      <c r="A1608" s="7" t="s">
        <v>3117</v>
      </c>
      <c r="B1608" s="7">
        <v>9106643583</v>
      </c>
    </row>
    <row r="1609" spans="1:2" x14ac:dyDescent="0.25">
      <c r="A1609" s="7" t="s">
        <v>3118</v>
      </c>
      <c r="B1609" s="7">
        <v>8445634512</v>
      </c>
    </row>
    <row r="1610" spans="1:2" x14ac:dyDescent="0.25">
      <c r="A1610" s="7" t="s">
        <v>3119</v>
      </c>
      <c r="B1610" s="7">
        <v>9891151006</v>
      </c>
    </row>
    <row r="1611" spans="1:2" x14ac:dyDescent="0.25">
      <c r="A1611" s="7" t="s">
        <v>3120</v>
      </c>
      <c r="B1611" s="7">
        <v>9310307143</v>
      </c>
    </row>
    <row r="1612" spans="1:2" x14ac:dyDescent="0.25">
      <c r="A1612" s="7" t="s">
        <v>3121</v>
      </c>
      <c r="B1612" s="7">
        <v>9921144107</v>
      </c>
    </row>
    <row r="1613" spans="1:2" x14ac:dyDescent="0.25">
      <c r="A1613" s="7" t="s">
        <v>3122</v>
      </c>
      <c r="B1613" s="7">
        <v>8303988473</v>
      </c>
    </row>
    <row r="1614" spans="1:2" x14ac:dyDescent="0.25">
      <c r="A1614" s="7" t="s">
        <v>3123</v>
      </c>
      <c r="B1614" s="7">
        <v>7417593574</v>
      </c>
    </row>
    <row r="1615" spans="1:2" x14ac:dyDescent="0.25">
      <c r="A1615" s="7" t="s">
        <v>3124</v>
      </c>
      <c r="B1615" s="7">
        <v>7982690186</v>
      </c>
    </row>
    <row r="1616" spans="1:2" x14ac:dyDescent="0.25">
      <c r="A1616" s="7" t="s">
        <v>3125</v>
      </c>
      <c r="B1616" s="7">
        <v>8744945152</v>
      </c>
    </row>
    <row r="1617" spans="1:2" x14ac:dyDescent="0.25">
      <c r="A1617" s="7" t="s">
        <v>3126</v>
      </c>
      <c r="B1617" s="7">
        <v>8607152717</v>
      </c>
    </row>
    <row r="1618" spans="1:2" x14ac:dyDescent="0.25">
      <c r="A1618" s="7" t="s">
        <v>3127</v>
      </c>
      <c r="B1618" s="7">
        <v>7985409411</v>
      </c>
    </row>
    <row r="1619" spans="1:2" x14ac:dyDescent="0.25">
      <c r="A1619" s="7" t="s">
        <v>3128</v>
      </c>
      <c r="B1619" s="7">
        <v>9912764011</v>
      </c>
    </row>
    <row r="1620" spans="1:2" x14ac:dyDescent="0.25">
      <c r="A1620" s="7" t="s">
        <v>3129</v>
      </c>
      <c r="B1620" s="7">
        <v>7900907573</v>
      </c>
    </row>
    <row r="1621" spans="1:2" x14ac:dyDescent="0.25">
      <c r="A1621" s="7" t="s">
        <v>3130</v>
      </c>
      <c r="B1621" s="7">
        <v>7509244285</v>
      </c>
    </row>
    <row r="1622" spans="1:2" x14ac:dyDescent="0.25">
      <c r="A1622" s="7" t="s">
        <v>3131</v>
      </c>
      <c r="B1622" s="7">
        <v>8376011951</v>
      </c>
    </row>
    <row r="1623" spans="1:2" x14ac:dyDescent="0.25">
      <c r="A1623" s="7" t="s">
        <v>3132</v>
      </c>
      <c r="B1623" s="7">
        <v>7011892036</v>
      </c>
    </row>
    <row r="1624" spans="1:2" x14ac:dyDescent="0.25">
      <c r="A1624" s="7" t="s">
        <v>3133</v>
      </c>
      <c r="B1624" s="7">
        <v>9123634411</v>
      </c>
    </row>
    <row r="1625" spans="1:2" x14ac:dyDescent="0.25">
      <c r="A1625" s="7" t="s">
        <v>3134</v>
      </c>
      <c r="B1625" s="7">
        <v>6391808000</v>
      </c>
    </row>
    <row r="1626" spans="1:2" x14ac:dyDescent="0.25">
      <c r="A1626" s="7" t="s">
        <v>3135</v>
      </c>
      <c r="B1626" s="7">
        <v>9840634941</v>
      </c>
    </row>
    <row r="1627" spans="1:2" x14ac:dyDescent="0.25">
      <c r="A1627" s="7" t="s">
        <v>3136</v>
      </c>
      <c r="B1627" s="7">
        <v>7379542828</v>
      </c>
    </row>
    <row r="1628" spans="1:2" x14ac:dyDescent="0.25">
      <c r="A1628" s="7" t="s">
        <v>3137</v>
      </c>
      <c r="B1628" s="7">
        <v>7042490673</v>
      </c>
    </row>
    <row r="1629" spans="1:2" x14ac:dyDescent="0.25">
      <c r="A1629" s="7" t="s">
        <v>3138</v>
      </c>
      <c r="B1629" s="7">
        <v>9544945437</v>
      </c>
    </row>
    <row r="1630" spans="1:2" x14ac:dyDescent="0.25">
      <c r="A1630" s="7" t="s">
        <v>3139</v>
      </c>
      <c r="B1630" s="7">
        <v>8580889127</v>
      </c>
    </row>
    <row r="1631" spans="1:2" x14ac:dyDescent="0.25">
      <c r="A1631" s="7" t="s">
        <v>3140</v>
      </c>
      <c r="B1631" s="7">
        <v>9082831906</v>
      </c>
    </row>
    <row r="1632" spans="1:2" x14ac:dyDescent="0.25">
      <c r="A1632" s="7" t="s">
        <v>3141</v>
      </c>
      <c r="B1632" s="7">
        <v>7417714177</v>
      </c>
    </row>
    <row r="1633" spans="1:2" x14ac:dyDescent="0.25">
      <c r="A1633" s="7" t="s">
        <v>3142</v>
      </c>
      <c r="B1633" s="7">
        <v>8800275516</v>
      </c>
    </row>
    <row r="1634" spans="1:2" x14ac:dyDescent="0.25">
      <c r="A1634" s="7" t="s">
        <v>3143</v>
      </c>
      <c r="B1634" s="7">
        <v>7009370030</v>
      </c>
    </row>
    <row r="1635" spans="1:2" x14ac:dyDescent="0.25">
      <c r="A1635" s="7" t="s">
        <v>3144</v>
      </c>
      <c r="B1635" s="7">
        <v>8848944178</v>
      </c>
    </row>
    <row r="1636" spans="1:2" x14ac:dyDescent="0.25">
      <c r="A1636" s="7" t="s">
        <v>3145</v>
      </c>
      <c r="B1636" s="7">
        <v>9711871464</v>
      </c>
    </row>
    <row r="1637" spans="1:2" x14ac:dyDescent="0.25">
      <c r="A1637" s="7" t="s">
        <v>3146</v>
      </c>
      <c r="B1637" s="7">
        <v>9811974738</v>
      </c>
    </row>
    <row r="1638" spans="1:2" x14ac:dyDescent="0.25">
      <c r="A1638" s="7" t="s">
        <v>3147</v>
      </c>
      <c r="B1638" s="7">
        <v>9360876144</v>
      </c>
    </row>
    <row r="1639" spans="1:2" x14ac:dyDescent="0.25">
      <c r="A1639" s="7" t="s">
        <v>3148</v>
      </c>
      <c r="B1639" s="7">
        <v>7904794267</v>
      </c>
    </row>
    <row r="1640" spans="1:2" x14ac:dyDescent="0.25">
      <c r="A1640" s="7" t="s">
        <v>3149</v>
      </c>
      <c r="B1640" s="7">
        <v>9608404937</v>
      </c>
    </row>
    <row r="1641" spans="1:2" x14ac:dyDescent="0.25">
      <c r="A1641" s="7" t="s">
        <v>3150</v>
      </c>
      <c r="B1641" s="7">
        <v>9818652351</v>
      </c>
    </row>
    <row r="1642" spans="1:2" x14ac:dyDescent="0.25">
      <c r="A1642" s="7" t="s">
        <v>3151</v>
      </c>
      <c r="B1642" s="7">
        <v>9911752836</v>
      </c>
    </row>
    <row r="1643" spans="1:2" x14ac:dyDescent="0.25">
      <c r="A1643" s="7" t="s">
        <v>3152</v>
      </c>
      <c r="B1643" s="7">
        <v>9446328149</v>
      </c>
    </row>
    <row r="1644" spans="1:2" x14ac:dyDescent="0.25">
      <c r="A1644" s="7" t="s">
        <v>3153</v>
      </c>
      <c r="B1644" s="7">
        <v>9996192942</v>
      </c>
    </row>
    <row r="1645" spans="1:2" x14ac:dyDescent="0.25">
      <c r="A1645" s="7" t="s">
        <v>3154</v>
      </c>
      <c r="B1645" s="7">
        <v>9911386109</v>
      </c>
    </row>
    <row r="1646" spans="1:2" x14ac:dyDescent="0.25">
      <c r="A1646" s="7" t="s">
        <v>3155</v>
      </c>
      <c r="B1646" s="7">
        <v>9540031334</v>
      </c>
    </row>
    <row r="1647" spans="1:2" x14ac:dyDescent="0.25">
      <c r="A1647" s="7" t="s">
        <v>3156</v>
      </c>
      <c r="B1647" s="7">
        <v>9990372804</v>
      </c>
    </row>
    <row r="1648" spans="1:2" x14ac:dyDescent="0.25">
      <c r="A1648" s="7" t="s">
        <v>3157</v>
      </c>
      <c r="B1648" s="7">
        <v>8332936528</v>
      </c>
    </row>
    <row r="1649" spans="1:2" x14ac:dyDescent="0.25">
      <c r="A1649" s="7" t="s">
        <v>3158</v>
      </c>
      <c r="B1649" s="7">
        <v>7256950082</v>
      </c>
    </row>
    <row r="1650" spans="1:2" x14ac:dyDescent="0.25">
      <c r="A1650" s="7" t="s">
        <v>192</v>
      </c>
      <c r="B1650" s="7">
        <v>9116213578</v>
      </c>
    </row>
    <row r="1651" spans="1:2" x14ac:dyDescent="0.25">
      <c r="A1651" s="7" t="s">
        <v>3159</v>
      </c>
      <c r="B1651" s="7">
        <v>9599878062</v>
      </c>
    </row>
    <row r="1652" spans="1:2" x14ac:dyDescent="0.25">
      <c r="A1652" s="7" t="s">
        <v>3160</v>
      </c>
      <c r="B1652" s="7">
        <v>7481928010</v>
      </c>
    </row>
    <row r="1653" spans="1:2" x14ac:dyDescent="0.25">
      <c r="A1653" s="7" t="s">
        <v>3161</v>
      </c>
      <c r="B1653" s="7">
        <v>9999344923</v>
      </c>
    </row>
    <row r="1654" spans="1:2" x14ac:dyDescent="0.25">
      <c r="A1654" s="7" t="s">
        <v>3162</v>
      </c>
      <c r="B1654" s="7">
        <v>9027433420</v>
      </c>
    </row>
    <row r="1655" spans="1:2" x14ac:dyDescent="0.25">
      <c r="A1655" s="7" t="s">
        <v>3163</v>
      </c>
      <c r="B1655" s="7">
        <v>9136888624</v>
      </c>
    </row>
    <row r="1656" spans="1:2" x14ac:dyDescent="0.25">
      <c r="A1656" s="7" t="s">
        <v>3164</v>
      </c>
      <c r="B1656" s="7">
        <v>9079715636</v>
      </c>
    </row>
    <row r="1657" spans="1:2" x14ac:dyDescent="0.25">
      <c r="A1657" s="7" t="s">
        <v>3165</v>
      </c>
      <c r="B1657" s="7">
        <v>8114471910</v>
      </c>
    </row>
    <row r="1658" spans="1:2" x14ac:dyDescent="0.25">
      <c r="A1658" s="7" t="s">
        <v>3166</v>
      </c>
      <c r="B1658" s="7">
        <v>8318244638</v>
      </c>
    </row>
    <row r="1659" spans="1:2" x14ac:dyDescent="0.25">
      <c r="A1659" s="7" t="s">
        <v>3167</v>
      </c>
      <c r="B1659" s="7">
        <v>9199846202</v>
      </c>
    </row>
    <row r="1660" spans="1:2" x14ac:dyDescent="0.25">
      <c r="A1660" s="7" t="s">
        <v>3168</v>
      </c>
      <c r="B1660" s="7">
        <v>9122123865</v>
      </c>
    </row>
    <row r="1661" spans="1:2" x14ac:dyDescent="0.25">
      <c r="A1661" s="7" t="s">
        <v>3169</v>
      </c>
      <c r="B1661" s="7">
        <v>7355735676</v>
      </c>
    </row>
    <row r="1662" spans="1:2" x14ac:dyDescent="0.25">
      <c r="A1662" s="7" t="s">
        <v>3170</v>
      </c>
      <c r="B1662" s="7">
        <v>8881346112</v>
      </c>
    </row>
    <row r="1663" spans="1:2" x14ac:dyDescent="0.25">
      <c r="A1663" s="7" t="s">
        <v>3171</v>
      </c>
      <c r="B1663" s="7">
        <v>9934302586</v>
      </c>
    </row>
    <row r="1664" spans="1:2" x14ac:dyDescent="0.25">
      <c r="A1664" s="7" t="s">
        <v>62</v>
      </c>
      <c r="B1664" s="7">
        <v>8795158185</v>
      </c>
    </row>
    <row r="1665" spans="1:2" x14ac:dyDescent="0.25">
      <c r="A1665" s="7" t="s">
        <v>3172</v>
      </c>
      <c r="B1665" s="7">
        <v>9920196115</v>
      </c>
    </row>
    <row r="1666" spans="1:2" x14ac:dyDescent="0.25">
      <c r="A1666" s="7" t="s">
        <v>3173</v>
      </c>
      <c r="B1666" s="7">
        <v>9050358097</v>
      </c>
    </row>
    <row r="1667" spans="1:2" x14ac:dyDescent="0.25">
      <c r="A1667" s="7" t="s">
        <v>3174</v>
      </c>
      <c r="B1667" s="7">
        <v>9650498291</v>
      </c>
    </row>
    <row r="1668" spans="1:2" x14ac:dyDescent="0.25">
      <c r="A1668" s="7" t="s">
        <v>3175</v>
      </c>
      <c r="B1668" s="7">
        <v>9580606320</v>
      </c>
    </row>
    <row r="1669" spans="1:2" x14ac:dyDescent="0.25">
      <c r="A1669" s="7" t="s">
        <v>3176</v>
      </c>
      <c r="B1669" s="7">
        <v>8298892054</v>
      </c>
    </row>
    <row r="1670" spans="1:2" x14ac:dyDescent="0.25">
      <c r="A1670" s="7" t="s">
        <v>3177</v>
      </c>
      <c r="B1670" s="7">
        <v>9560420287</v>
      </c>
    </row>
    <row r="1671" spans="1:2" x14ac:dyDescent="0.25">
      <c r="A1671" s="7" t="s">
        <v>3178</v>
      </c>
      <c r="B1671" s="7">
        <v>9026774304</v>
      </c>
    </row>
    <row r="1672" spans="1:2" x14ac:dyDescent="0.25">
      <c r="A1672" s="7" t="s">
        <v>3179</v>
      </c>
      <c r="B1672" s="7">
        <v>7248274378</v>
      </c>
    </row>
    <row r="1673" spans="1:2" x14ac:dyDescent="0.25">
      <c r="A1673" s="7" t="s">
        <v>3180</v>
      </c>
      <c r="B1673" s="7">
        <v>9654676389</v>
      </c>
    </row>
    <row r="1674" spans="1:2" x14ac:dyDescent="0.25">
      <c r="A1674" s="7" t="s">
        <v>3181</v>
      </c>
      <c r="B1674" s="7">
        <v>8544366146</v>
      </c>
    </row>
    <row r="1675" spans="1:2" x14ac:dyDescent="0.25">
      <c r="A1675" s="7" t="s">
        <v>3182</v>
      </c>
      <c r="B1675" s="7">
        <v>8130562198</v>
      </c>
    </row>
    <row r="1676" spans="1:2" x14ac:dyDescent="0.25">
      <c r="A1676" s="7" t="s">
        <v>3183</v>
      </c>
      <c r="B1676" s="7">
        <v>8052429940</v>
      </c>
    </row>
    <row r="1677" spans="1:2" x14ac:dyDescent="0.25">
      <c r="A1677" s="7" t="s">
        <v>3184</v>
      </c>
      <c r="B1677" s="7">
        <v>9651800696</v>
      </c>
    </row>
    <row r="1678" spans="1:2" x14ac:dyDescent="0.25">
      <c r="A1678" s="7" t="s">
        <v>3185</v>
      </c>
      <c r="B1678" s="7">
        <v>8394860119</v>
      </c>
    </row>
    <row r="1679" spans="1:2" x14ac:dyDescent="0.25">
      <c r="A1679" s="7" t="s">
        <v>3186</v>
      </c>
      <c r="B1679" s="7">
        <v>7838233876</v>
      </c>
    </row>
    <row r="1680" spans="1:2" x14ac:dyDescent="0.25">
      <c r="A1680" s="7" t="s">
        <v>3187</v>
      </c>
      <c r="B1680" s="7">
        <v>9618741098</v>
      </c>
    </row>
    <row r="1681" spans="1:2" x14ac:dyDescent="0.25">
      <c r="A1681" s="7" t="s">
        <v>3188</v>
      </c>
      <c r="B1681" s="7">
        <v>9924950869</v>
      </c>
    </row>
    <row r="1682" spans="1:2" x14ac:dyDescent="0.25">
      <c r="A1682" s="7" t="s">
        <v>3189</v>
      </c>
      <c r="B1682" s="7">
        <v>9315338269</v>
      </c>
    </row>
    <row r="1683" spans="1:2" x14ac:dyDescent="0.25">
      <c r="A1683" s="7" t="s">
        <v>3190</v>
      </c>
      <c r="B1683" s="7">
        <v>9891894491</v>
      </c>
    </row>
    <row r="1684" spans="1:2" x14ac:dyDescent="0.25">
      <c r="A1684" s="7" t="s">
        <v>3191</v>
      </c>
      <c r="B1684" s="7">
        <v>8291689865</v>
      </c>
    </row>
    <row r="1685" spans="1:2" x14ac:dyDescent="0.25">
      <c r="A1685" s="7" t="s">
        <v>3192</v>
      </c>
      <c r="B1685" s="7">
        <v>8081978601</v>
      </c>
    </row>
    <row r="1686" spans="1:2" x14ac:dyDescent="0.25">
      <c r="A1686" s="7" t="s">
        <v>3193</v>
      </c>
      <c r="B1686" s="7">
        <v>9951534828</v>
      </c>
    </row>
    <row r="1687" spans="1:2" x14ac:dyDescent="0.25">
      <c r="A1687" s="7" t="s">
        <v>592</v>
      </c>
      <c r="B1687" s="7">
        <v>9758048897</v>
      </c>
    </row>
    <row r="1688" spans="1:2" x14ac:dyDescent="0.25">
      <c r="A1688" s="7" t="s">
        <v>3194</v>
      </c>
      <c r="B1688" s="7">
        <v>9114815069</v>
      </c>
    </row>
    <row r="1689" spans="1:2" x14ac:dyDescent="0.25">
      <c r="A1689" s="7" t="s">
        <v>3195</v>
      </c>
      <c r="B1689" s="7">
        <v>7871004054</v>
      </c>
    </row>
    <row r="1690" spans="1:2" x14ac:dyDescent="0.25">
      <c r="A1690" s="7" t="s">
        <v>3196</v>
      </c>
      <c r="B1690" s="7">
        <v>7989275818</v>
      </c>
    </row>
    <row r="1691" spans="1:2" x14ac:dyDescent="0.25">
      <c r="A1691" s="7" t="s">
        <v>3197</v>
      </c>
      <c r="B1691" s="7">
        <v>9014299794</v>
      </c>
    </row>
    <row r="1692" spans="1:2" x14ac:dyDescent="0.25">
      <c r="A1692" s="7" t="s">
        <v>3198</v>
      </c>
      <c r="B1692" s="7">
        <v>9354675191</v>
      </c>
    </row>
    <row r="1693" spans="1:2" x14ac:dyDescent="0.25">
      <c r="A1693" s="7" t="s">
        <v>3199</v>
      </c>
      <c r="B1693" s="7">
        <v>6392280151</v>
      </c>
    </row>
    <row r="1694" spans="1:2" x14ac:dyDescent="0.25">
      <c r="A1694" s="7" t="s">
        <v>3200</v>
      </c>
      <c r="B1694" s="7">
        <v>7010848890</v>
      </c>
    </row>
    <row r="1695" spans="1:2" x14ac:dyDescent="0.25">
      <c r="A1695" s="7" t="s">
        <v>3201</v>
      </c>
      <c r="B1695" s="7">
        <v>7880528300</v>
      </c>
    </row>
    <row r="1696" spans="1:2" x14ac:dyDescent="0.25">
      <c r="A1696" s="7" t="s">
        <v>489</v>
      </c>
      <c r="B1696" s="7">
        <v>9560412238</v>
      </c>
    </row>
    <row r="1697" spans="1:2" x14ac:dyDescent="0.25">
      <c r="A1697" s="7" t="s">
        <v>3202</v>
      </c>
      <c r="B1697" s="7">
        <v>9540293365</v>
      </c>
    </row>
    <row r="1698" spans="1:2" x14ac:dyDescent="0.25">
      <c r="A1698" s="7" t="s">
        <v>3203</v>
      </c>
      <c r="B1698" s="7">
        <v>9170045513</v>
      </c>
    </row>
    <row r="1699" spans="1:2" x14ac:dyDescent="0.25">
      <c r="A1699" s="7" t="s">
        <v>3204</v>
      </c>
      <c r="B1699" s="7">
        <v>8374694754</v>
      </c>
    </row>
    <row r="1700" spans="1:2" x14ac:dyDescent="0.25">
      <c r="A1700" s="7" t="s">
        <v>3205</v>
      </c>
      <c r="B1700" s="7">
        <v>9142853032</v>
      </c>
    </row>
    <row r="1701" spans="1:2" x14ac:dyDescent="0.25">
      <c r="A1701" s="7" t="s">
        <v>3206</v>
      </c>
      <c r="B1701" s="7">
        <v>8319970433</v>
      </c>
    </row>
    <row r="1702" spans="1:2" x14ac:dyDescent="0.25">
      <c r="A1702" s="7" t="s">
        <v>3207</v>
      </c>
      <c r="B1702" s="7">
        <v>9235667116</v>
      </c>
    </row>
    <row r="1703" spans="1:2" x14ac:dyDescent="0.25">
      <c r="A1703" s="7" t="s">
        <v>3208</v>
      </c>
      <c r="B1703" s="7">
        <v>9330352402</v>
      </c>
    </row>
    <row r="1704" spans="1:2" x14ac:dyDescent="0.25">
      <c r="A1704" s="7" t="s">
        <v>3209</v>
      </c>
      <c r="B1704" s="7">
        <v>6201297207</v>
      </c>
    </row>
    <row r="1705" spans="1:2" x14ac:dyDescent="0.25">
      <c r="A1705" s="7" t="s">
        <v>3210</v>
      </c>
      <c r="B1705" s="7">
        <v>9995515386</v>
      </c>
    </row>
    <row r="1706" spans="1:2" x14ac:dyDescent="0.25">
      <c r="A1706" s="7" t="s">
        <v>3211</v>
      </c>
      <c r="B1706" s="7">
        <v>9593655726</v>
      </c>
    </row>
    <row r="1707" spans="1:2" x14ac:dyDescent="0.25">
      <c r="A1707" s="7" t="s">
        <v>3212</v>
      </c>
      <c r="B1707" s="7">
        <v>9188655312</v>
      </c>
    </row>
    <row r="1708" spans="1:2" x14ac:dyDescent="0.25">
      <c r="A1708" s="7" t="s">
        <v>3213</v>
      </c>
      <c r="B1708" s="7">
        <v>7085525887</v>
      </c>
    </row>
    <row r="1709" spans="1:2" x14ac:dyDescent="0.25">
      <c r="A1709" s="7" t="s">
        <v>3214</v>
      </c>
      <c r="B1709" s="7">
        <v>9033737545</v>
      </c>
    </row>
    <row r="1710" spans="1:2" x14ac:dyDescent="0.25">
      <c r="A1710" s="7" t="s">
        <v>3215</v>
      </c>
      <c r="B1710" s="7">
        <v>9310009759</v>
      </c>
    </row>
    <row r="1711" spans="1:2" x14ac:dyDescent="0.25">
      <c r="A1711" s="7" t="s">
        <v>3216</v>
      </c>
      <c r="B1711" s="7">
        <v>8340518814</v>
      </c>
    </row>
    <row r="1712" spans="1:2" x14ac:dyDescent="0.25">
      <c r="A1712" s="7" t="s">
        <v>3217</v>
      </c>
      <c r="B1712" s="7">
        <v>8197298835</v>
      </c>
    </row>
    <row r="1713" spans="1:2" x14ac:dyDescent="0.25">
      <c r="A1713" s="7" t="s">
        <v>3218</v>
      </c>
      <c r="B1713" s="7">
        <v>7678500785</v>
      </c>
    </row>
    <row r="1714" spans="1:2" x14ac:dyDescent="0.25">
      <c r="A1714" s="7" t="s">
        <v>3219</v>
      </c>
      <c r="B1714" s="7">
        <v>9873572969</v>
      </c>
    </row>
    <row r="1715" spans="1:2" x14ac:dyDescent="0.25">
      <c r="A1715" s="7" t="s">
        <v>3220</v>
      </c>
      <c r="B1715" s="7">
        <v>9745461230</v>
      </c>
    </row>
    <row r="1716" spans="1:2" x14ac:dyDescent="0.25">
      <c r="A1716" s="7" t="s">
        <v>3221</v>
      </c>
      <c r="B1716" s="7">
        <v>8305565708</v>
      </c>
    </row>
    <row r="1717" spans="1:2" x14ac:dyDescent="0.25">
      <c r="A1717" s="7" t="s">
        <v>3222</v>
      </c>
      <c r="B1717" s="7">
        <v>9619379966</v>
      </c>
    </row>
    <row r="1718" spans="1:2" x14ac:dyDescent="0.25">
      <c r="A1718" s="7" t="s">
        <v>3223</v>
      </c>
      <c r="B1718" s="7">
        <v>8958556036</v>
      </c>
    </row>
    <row r="1719" spans="1:2" x14ac:dyDescent="0.25">
      <c r="A1719" s="7" t="s">
        <v>3224</v>
      </c>
      <c r="B1719" s="7">
        <v>9729614623</v>
      </c>
    </row>
    <row r="1720" spans="1:2" x14ac:dyDescent="0.25">
      <c r="A1720" s="7" t="s">
        <v>3225</v>
      </c>
      <c r="B1720" s="7">
        <v>9773081772</v>
      </c>
    </row>
    <row r="1721" spans="1:2" x14ac:dyDescent="0.25">
      <c r="A1721" s="7" t="s">
        <v>3226</v>
      </c>
      <c r="B1721" s="7">
        <v>9573922920</v>
      </c>
    </row>
    <row r="1722" spans="1:2" x14ac:dyDescent="0.25">
      <c r="A1722" s="7" t="s">
        <v>3227</v>
      </c>
      <c r="B1722" s="7">
        <v>9811301310</v>
      </c>
    </row>
    <row r="1723" spans="1:2" x14ac:dyDescent="0.25">
      <c r="A1723" s="7" t="s">
        <v>3228</v>
      </c>
      <c r="B1723" s="7">
        <v>9068769388</v>
      </c>
    </row>
    <row r="1724" spans="1:2" x14ac:dyDescent="0.25">
      <c r="A1724" s="7" t="s">
        <v>3229</v>
      </c>
      <c r="B1724" s="7">
        <v>9024651465</v>
      </c>
    </row>
    <row r="1725" spans="1:2" x14ac:dyDescent="0.25">
      <c r="A1725" s="7" t="s">
        <v>3230</v>
      </c>
      <c r="B1725" s="7">
        <v>9161953149</v>
      </c>
    </row>
    <row r="1726" spans="1:2" x14ac:dyDescent="0.25">
      <c r="A1726" s="7" t="s">
        <v>3231</v>
      </c>
      <c r="B1726" s="7">
        <v>7839123688</v>
      </c>
    </row>
    <row r="1727" spans="1:2" x14ac:dyDescent="0.25">
      <c r="A1727" s="7" t="s">
        <v>3232</v>
      </c>
      <c r="B1727" s="7">
        <v>9918339192</v>
      </c>
    </row>
    <row r="1728" spans="1:2" x14ac:dyDescent="0.25">
      <c r="A1728" s="7" t="s">
        <v>3233</v>
      </c>
      <c r="B1728" s="7">
        <v>9654292612</v>
      </c>
    </row>
    <row r="1729" spans="1:2" x14ac:dyDescent="0.25">
      <c r="A1729" s="7" t="s">
        <v>3234</v>
      </c>
      <c r="B1729" s="7">
        <v>8591673294</v>
      </c>
    </row>
    <row r="1730" spans="1:2" x14ac:dyDescent="0.25">
      <c r="A1730" s="7" t="s">
        <v>3235</v>
      </c>
      <c r="B1730" s="7">
        <v>8851824865</v>
      </c>
    </row>
    <row r="1731" spans="1:2" x14ac:dyDescent="0.25">
      <c r="A1731" s="7" t="s">
        <v>3236</v>
      </c>
      <c r="B1731" s="7">
        <v>7065924708</v>
      </c>
    </row>
    <row r="1732" spans="1:2" x14ac:dyDescent="0.25">
      <c r="A1732" s="7" t="s">
        <v>3237</v>
      </c>
      <c r="B1732" s="7">
        <v>7091585242</v>
      </c>
    </row>
    <row r="1733" spans="1:2" x14ac:dyDescent="0.25">
      <c r="A1733" s="7" t="s">
        <v>3238</v>
      </c>
      <c r="B1733" s="7">
        <v>9679542263</v>
      </c>
    </row>
    <row r="1734" spans="1:2" x14ac:dyDescent="0.25">
      <c r="A1734" s="7" t="s">
        <v>123</v>
      </c>
      <c r="B1734" s="7">
        <v>8957579901</v>
      </c>
    </row>
    <row r="1735" spans="1:2" x14ac:dyDescent="0.25">
      <c r="A1735" s="7" t="s">
        <v>3239</v>
      </c>
      <c r="B1735" s="7">
        <v>8297575988</v>
      </c>
    </row>
    <row r="1736" spans="1:2" x14ac:dyDescent="0.25">
      <c r="A1736" s="7" t="s">
        <v>3240</v>
      </c>
      <c r="B1736" s="7">
        <v>9325457119</v>
      </c>
    </row>
    <row r="1737" spans="1:2" x14ac:dyDescent="0.25">
      <c r="A1737" s="7" t="s">
        <v>3241</v>
      </c>
      <c r="B1737" s="7">
        <v>9823576295</v>
      </c>
    </row>
    <row r="1738" spans="1:2" x14ac:dyDescent="0.25">
      <c r="A1738" s="7" t="s">
        <v>3242</v>
      </c>
      <c r="B1738" s="7">
        <v>9667982384</v>
      </c>
    </row>
    <row r="1739" spans="1:2" x14ac:dyDescent="0.25">
      <c r="A1739" s="7" t="s">
        <v>3243</v>
      </c>
      <c r="B1739" s="7">
        <v>9311219185</v>
      </c>
    </row>
    <row r="1740" spans="1:2" x14ac:dyDescent="0.25">
      <c r="A1740" s="7" t="s">
        <v>3244</v>
      </c>
      <c r="B1740" s="7">
        <v>9608746896</v>
      </c>
    </row>
    <row r="1741" spans="1:2" x14ac:dyDescent="0.25">
      <c r="A1741" s="7" t="s">
        <v>3245</v>
      </c>
      <c r="B1741" s="7">
        <v>8920655424</v>
      </c>
    </row>
    <row r="1742" spans="1:2" x14ac:dyDescent="0.25">
      <c r="A1742" s="7" t="s">
        <v>3246</v>
      </c>
      <c r="B1742" s="7">
        <v>8423768127</v>
      </c>
    </row>
    <row r="1743" spans="1:2" x14ac:dyDescent="0.25">
      <c r="A1743" s="7" t="s">
        <v>3247</v>
      </c>
      <c r="B1743" s="7">
        <v>9565064136</v>
      </c>
    </row>
    <row r="1744" spans="1:2" x14ac:dyDescent="0.25">
      <c r="A1744" s="7" t="s">
        <v>3248</v>
      </c>
      <c r="B1744" s="7">
        <v>8882411507</v>
      </c>
    </row>
    <row r="1745" spans="1:2" x14ac:dyDescent="0.25">
      <c r="A1745" s="7" t="s">
        <v>3249</v>
      </c>
      <c r="B1745" s="7">
        <v>9311703646</v>
      </c>
    </row>
    <row r="1746" spans="1:2" x14ac:dyDescent="0.25">
      <c r="A1746" s="7" t="s">
        <v>3250</v>
      </c>
      <c r="B1746" s="7">
        <v>8250276072</v>
      </c>
    </row>
    <row r="1747" spans="1:2" x14ac:dyDescent="0.25">
      <c r="A1747" s="7" t="s">
        <v>3251</v>
      </c>
      <c r="B1747" s="7">
        <v>9638233230</v>
      </c>
    </row>
    <row r="1748" spans="1:2" x14ac:dyDescent="0.25">
      <c r="A1748" s="7" t="s">
        <v>3252</v>
      </c>
      <c r="B1748" s="7">
        <v>9565911232</v>
      </c>
    </row>
    <row r="1749" spans="1:2" x14ac:dyDescent="0.25">
      <c r="A1749" s="7" t="s">
        <v>3253</v>
      </c>
      <c r="B1749" s="7">
        <v>9817800151</v>
      </c>
    </row>
    <row r="1750" spans="1:2" x14ac:dyDescent="0.25">
      <c r="A1750" s="7" t="s">
        <v>3254</v>
      </c>
      <c r="B1750" s="7">
        <v>7004812355</v>
      </c>
    </row>
    <row r="1751" spans="1:2" x14ac:dyDescent="0.25">
      <c r="A1751" s="7" t="s">
        <v>3255</v>
      </c>
      <c r="B1751" s="7">
        <v>7985211628</v>
      </c>
    </row>
    <row r="1752" spans="1:2" x14ac:dyDescent="0.25">
      <c r="A1752" s="7" t="s">
        <v>3256</v>
      </c>
      <c r="B1752" s="7">
        <v>8597740765</v>
      </c>
    </row>
    <row r="1753" spans="1:2" x14ac:dyDescent="0.25">
      <c r="A1753" s="7" t="s">
        <v>3257</v>
      </c>
      <c r="B1753" s="7">
        <v>6396803785</v>
      </c>
    </row>
    <row r="1754" spans="1:2" x14ac:dyDescent="0.25">
      <c r="A1754" s="7" t="s">
        <v>3258</v>
      </c>
      <c r="B1754" s="7">
        <v>8707824985</v>
      </c>
    </row>
    <row r="1755" spans="1:2" x14ac:dyDescent="0.25">
      <c r="A1755" s="7" t="s">
        <v>3259</v>
      </c>
      <c r="B1755" s="7">
        <v>9961733204</v>
      </c>
    </row>
    <row r="1756" spans="1:2" x14ac:dyDescent="0.25">
      <c r="A1756" s="7" t="s">
        <v>3260</v>
      </c>
      <c r="B1756" s="7">
        <v>9689583714</v>
      </c>
    </row>
    <row r="1757" spans="1:2" x14ac:dyDescent="0.25">
      <c r="A1757" s="7" t="s">
        <v>3261</v>
      </c>
      <c r="B1757" s="7">
        <v>9080673539</v>
      </c>
    </row>
    <row r="1758" spans="1:2" x14ac:dyDescent="0.25">
      <c r="A1758" s="7" t="s">
        <v>3262</v>
      </c>
      <c r="B1758" s="7">
        <v>8530414599</v>
      </c>
    </row>
    <row r="1759" spans="1:2" x14ac:dyDescent="0.25">
      <c r="A1759" s="7" t="s">
        <v>3263</v>
      </c>
      <c r="B1759" s="7">
        <v>7448162529</v>
      </c>
    </row>
    <row r="1760" spans="1:2" x14ac:dyDescent="0.25">
      <c r="A1760" s="7" t="s">
        <v>3264</v>
      </c>
      <c r="B1760" s="7">
        <v>9661115249</v>
      </c>
    </row>
    <row r="1761" spans="1:2" x14ac:dyDescent="0.25">
      <c r="A1761" s="7" t="s">
        <v>3265</v>
      </c>
      <c r="B1761" s="7">
        <v>9798987400</v>
      </c>
    </row>
    <row r="1762" spans="1:2" x14ac:dyDescent="0.25">
      <c r="A1762" s="7" t="s">
        <v>3266</v>
      </c>
      <c r="B1762" s="7">
        <v>8683071607</v>
      </c>
    </row>
    <row r="1763" spans="1:2" x14ac:dyDescent="0.25">
      <c r="A1763" s="7" t="s">
        <v>3267</v>
      </c>
      <c r="B1763" s="7">
        <v>8917804998</v>
      </c>
    </row>
    <row r="1764" spans="1:2" x14ac:dyDescent="0.25">
      <c r="A1764" s="7" t="s">
        <v>3268</v>
      </c>
      <c r="B1764" s="7">
        <v>7263927876</v>
      </c>
    </row>
    <row r="1765" spans="1:2" x14ac:dyDescent="0.25">
      <c r="A1765" s="7" t="s">
        <v>3269</v>
      </c>
      <c r="B1765" s="7">
        <v>7838578725</v>
      </c>
    </row>
    <row r="1766" spans="1:2" x14ac:dyDescent="0.25">
      <c r="A1766" s="7" t="s">
        <v>3270</v>
      </c>
      <c r="B1766" s="7">
        <v>9995033605</v>
      </c>
    </row>
    <row r="1767" spans="1:2" x14ac:dyDescent="0.25">
      <c r="A1767" s="7" t="s">
        <v>3271</v>
      </c>
      <c r="B1767" s="7">
        <v>7987512682</v>
      </c>
    </row>
    <row r="1768" spans="1:2" x14ac:dyDescent="0.25">
      <c r="A1768" s="7" t="s">
        <v>3272</v>
      </c>
      <c r="B1768" s="7">
        <v>9994060141</v>
      </c>
    </row>
    <row r="1769" spans="1:2" x14ac:dyDescent="0.25">
      <c r="A1769" s="7" t="s">
        <v>3273</v>
      </c>
      <c r="B1769" s="7">
        <v>6393275536</v>
      </c>
    </row>
    <row r="1770" spans="1:2" x14ac:dyDescent="0.25">
      <c r="A1770" s="7" t="s">
        <v>101</v>
      </c>
      <c r="B1770" s="7">
        <v>9120817203</v>
      </c>
    </row>
    <row r="1771" spans="1:2" x14ac:dyDescent="0.25">
      <c r="A1771" s="7" t="s">
        <v>3274</v>
      </c>
      <c r="B1771" s="7">
        <v>6204926466</v>
      </c>
    </row>
    <row r="1772" spans="1:2" x14ac:dyDescent="0.25">
      <c r="A1772" s="7" t="s">
        <v>3275</v>
      </c>
      <c r="B1772" s="7">
        <v>7044903589</v>
      </c>
    </row>
    <row r="1773" spans="1:2" x14ac:dyDescent="0.25">
      <c r="A1773" s="7" t="s">
        <v>3276</v>
      </c>
      <c r="B1773" s="7">
        <v>8690305538</v>
      </c>
    </row>
    <row r="1774" spans="1:2" x14ac:dyDescent="0.25">
      <c r="A1774" s="7" t="s">
        <v>3277</v>
      </c>
      <c r="B1774" s="7">
        <v>6205497439</v>
      </c>
    </row>
    <row r="1775" spans="1:2" x14ac:dyDescent="0.25">
      <c r="A1775" s="7" t="s">
        <v>3278</v>
      </c>
      <c r="B1775" s="7">
        <v>7001057622</v>
      </c>
    </row>
    <row r="1776" spans="1:2" x14ac:dyDescent="0.25">
      <c r="A1776" s="7" t="s">
        <v>667</v>
      </c>
      <c r="B1776" s="7">
        <v>8975612489</v>
      </c>
    </row>
    <row r="1777" spans="1:2" x14ac:dyDescent="0.25">
      <c r="A1777" s="7" t="s">
        <v>3279</v>
      </c>
      <c r="B1777" s="7">
        <v>8390159010</v>
      </c>
    </row>
    <row r="1778" spans="1:2" x14ac:dyDescent="0.25">
      <c r="A1778" s="7" t="s">
        <v>3280</v>
      </c>
      <c r="B1778" s="7">
        <v>9392185864</v>
      </c>
    </row>
    <row r="1779" spans="1:2" x14ac:dyDescent="0.25">
      <c r="A1779" s="7" t="s">
        <v>3281</v>
      </c>
      <c r="B1779" s="7">
        <v>9108150439</v>
      </c>
    </row>
    <row r="1780" spans="1:2" x14ac:dyDescent="0.25">
      <c r="A1780" s="7" t="s">
        <v>3282</v>
      </c>
      <c r="B1780" s="7">
        <v>8006631287</v>
      </c>
    </row>
    <row r="1781" spans="1:2" x14ac:dyDescent="0.25">
      <c r="A1781" s="7" t="s">
        <v>3283</v>
      </c>
      <c r="B1781" s="7">
        <v>8433080042</v>
      </c>
    </row>
    <row r="1782" spans="1:2" x14ac:dyDescent="0.25">
      <c r="A1782" s="7" t="s">
        <v>3284</v>
      </c>
      <c r="B1782" s="7">
        <v>9603157261</v>
      </c>
    </row>
    <row r="1783" spans="1:2" x14ac:dyDescent="0.25">
      <c r="A1783" s="7" t="s">
        <v>3285</v>
      </c>
      <c r="B1783" s="7">
        <v>9450295907</v>
      </c>
    </row>
    <row r="1784" spans="1:2" x14ac:dyDescent="0.25">
      <c r="A1784" s="7" t="s">
        <v>3286</v>
      </c>
      <c r="B1784" s="7">
        <v>9075497428</v>
      </c>
    </row>
    <row r="1785" spans="1:2" x14ac:dyDescent="0.25">
      <c r="A1785" s="7" t="s">
        <v>3287</v>
      </c>
      <c r="B1785" s="7">
        <v>8208404842</v>
      </c>
    </row>
    <row r="1786" spans="1:2" x14ac:dyDescent="0.25">
      <c r="A1786" s="7" t="s">
        <v>3288</v>
      </c>
      <c r="B1786" s="7">
        <v>9084953753</v>
      </c>
    </row>
    <row r="1787" spans="1:2" x14ac:dyDescent="0.25">
      <c r="A1787" s="7" t="s">
        <v>3289</v>
      </c>
      <c r="B1787" s="7">
        <v>6306298528</v>
      </c>
    </row>
    <row r="1788" spans="1:2" x14ac:dyDescent="0.25">
      <c r="A1788" s="7" t="s">
        <v>3290</v>
      </c>
      <c r="B1788" s="7">
        <v>9050437799</v>
      </c>
    </row>
    <row r="1789" spans="1:2" x14ac:dyDescent="0.25">
      <c r="A1789" s="7" t="s">
        <v>3291</v>
      </c>
      <c r="B1789" s="7">
        <v>8789358051</v>
      </c>
    </row>
    <row r="1790" spans="1:2" x14ac:dyDescent="0.25">
      <c r="A1790" s="7" t="s">
        <v>241</v>
      </c>
      <c r="B1790" s="7">
        <v>6391484404</v>
      </c>
    </row>
    <row r="1791" spans="1:2" x14ac:dyDescent="0.25">
      <c r="A1791" s="7" t="s">
        <v>3292</v>
      </c>
      <c r="B1791" s="7">
        <v>9450510816</v>
      </c>
    </row>
    <row r="1792" spans="1:2" x14ac:dyDescent="0.25">
      <c r="A1792" s="7" t="s">
        <v>3293</v>
      </c>
      <c r="B1792" s="7">
        <v>6396444215</v>
      </c>
    </row>
    <row r="1793" spans="1:2" x14ac:dyDescent="0.25">
      <c r="A1793" s="7" t="s">
        <v>3294</v>
      </c>
      <c r="B1793" s="7">
        <v>9837604214</v>
      </c>
    </row>
    <row r="1794" spans="1:2" x14ac:dyDescent="0.25">
      <c r="A1794" s="7" t="s">
        <v>3295</v>
      </c>
      <c r="B1794" s="7">
        <v>9131348545</v>
      </c>
    </row>
    <row r="1795" spans="1:2" x14ac:dyDescent="0.25">
      <c r="A1795" s="7" t="s">
        <v>3296</v>
      </c>
      <c r="B1795" s="7">
        <v>7048958945</v>
      </c>
    </row>
    <row r="1796" spans="1:2" x14ac:dyDescent="0.25">
      <c r="A1796" s="7" t="s">
        <v>3297</v>
      </c>
      <c r="B1796" s="7">
        <v>9625312137</v>
      </c>
    </row>
    <row r="1797" spans="1:2" x14ac:dyDescent="0.25">
      <c r="A1797" s="7" t="s">
        <v>3298</v>
      </c>
      <c r="B1797" s="7">
        <v>9761183750</v>
      </c>
    </row>
    <row r="1798" spans="1:2" x14ac:dyDescent="0.25">
      <c r="A1798" s="7" t="s">
        <v>3299</v>
      </c>
      <c r="B1798" s="7">
        <v>8882553918</v>
      </c>
    </row>
    <row r="1799" spans="1:2" x14ac:dyDescent="0.25">
      <c r="A1799" s="7" t="s">
        <v>3300</v>
      </c>
      <c r="B1799" s="7">
        <v>9248575955</v>
      </c>
    </row>
    <row r="1800" spans="1:2" x14ac:dyDescent="0.25">
      <c r="A1800" s="7" t="s">
        <v>3301</v>
      </c>
      <c r="B1800" s="7">
        <v>7870278384</v>
      </c>
    </row>
    <row r="1801" spans="1:2" x14ac:dyDescent="0.25">
      <c r="A1801" s="7" t="s">
        <v>3302</v>
      </c>
      <c r="B1801" s="7">
        <v>6303029995</v>
      </c>
    </row>
    <row r="1802" spans="1:2" x14ac:dyDescent="0.25">
      <c r="A1802" s="7" t="s">
        <v>3303</v>
      </c>
      <c r="B1802" s="7">
        <v>7455866124</v>
      </c>
    </row>
    <row r="1803" spans="1:2" x14ac:dyDescent="0.25">
      <c r="A1803" s="7" t="s">
        <v>3304</v>
      </c>
      <c r="B1803" s="7">
        <v>9991821036</v>
      </c>
    </row>
    <row r="1804" spans="1:2" x14ac:dyDescent="0.25">
      <c r="A1804" s="7" t="s">
        <v>3305</v>
      </c>
      <c r="B1804" s="7">
        <v>8149458263</v>
      </c>
    </row>
    <row r="1805" spans="1:2" x14ac:dyDescent="0.25">
      <c r="A1805" s="7" t="s">
        <v>3306</v>
      </c>
      <c r="B1805" s="7">
        <v>8724054478</v>
      </c>
    </row>
    <row r="1806" spans="1:2" x14ac:dyDescent="0.25">
      <c r="A1806" s="7" t="s">
        <v>3307</v>
      </c>
      <c r="B1806" s="7">
        <v>7551844205</v>
      </c>
    </row>
    <row r="1807" spans="1:2" x14ac:dyDescent="0.25">
      <c r="A1807" s="7" t="s">
        <v>3308</v>
      </c>
      <c r="B1807" s="7">
        <v>6398025330</v>
      </c>
    </row>
    <row r="1808" spans="1:2" x14ac:dyDescent="0.25">
      <c r="A1808" s="7" t="s">
        <v>3309</v>
      </c>
      <c r="B1808" s="7">
        <v>6362933186</v>
      </c>
    </row>
    <row r="1809" spans="1:2" x14ac:dyDescent="0.25">
      <c r="A1809" s="7" t="s">
        <v>3310</v>
      </c>
      <c r="B1809" s="7">
        <v>7986949531</v>
      </c>
    </row>
    <row r="1810" spans="1:2" x14ac:dyDescent="0.25">
      <c r="A1810" s="7" t="s">
        <v>3311</v>
      </c>
      <c r="B1810" s="7">
        <v>7548876478</v>
      </c>
    </row>
    <row r="1811" spans="1:2" x14ac:dyDescent="0.25">
      <c r="A1811" s="7" t="s">
        <v>3312</v>
      </c>
      <c r="B1811" s="7">
        <v>9910696389</v>
      </c>
    </row>
    <row r="1812" spans="1:2" x14ac:dyDescent="0.25">
      <c r="A1812" s="7" t="s">
        <v>3313</v>
      </c>
      <c r="B1812" s="7">
        <v>9988034308</v>
      </c>
    </row>
    <row r="1813" spans="1:2" x14ac:dyDescent="0.25">
      <c r="A1813" s="7" t="s">
        <v>3314</v>
      </c>
      <c r="B1813" s="7">
        <v>6388282033</v>
      </c>
    </row>
    <row r="1814" spans="1:2" x14ac:dyDescent="0.25">
      <c r="A1814" s="7" t="s">
        <v>3315</v>
      </c>
      <c r="B1814" s="7">
        <v>9075271775</v>
      </c>
    </row>
    <row r="1815" spans="1:2" x14ac:dyDescent="0.25">
      <c r="A1815" s="7" t="s">
        <v>3316</v>
      </c>
      <c r="B1815" s="7">
        <v>9165768766</v>
      </c>
    </row>
    <row r="1816" spans="1:2" x14ac:dyDescent="0.25">
      <c r="A1816" s="7" t="s">
        <v>3317</v>
      </c>
      <c r="B1816" s="7">
        <v>8447661985</v>
      </c>
    </row>
    <row r="1817" spans="1:2" x14ac:dyDescent="0.25">
      <c r="A1817" s="7" t="s">
        <v>3318</v>
      </c>
      <c r="B1817" s="7">
        <v>7986895699</v>
      </c>
    </row>
    <row r="1818" spans="1:2" x14ac:dyDescent="0.25">
      <c r="A1818" s="7" t="s">
        <v>3319</v>
      </c>
      <c r="B1818" s="7">
        <v>8527252287</v>
      </c>
    </row>
    <row r="1819" spans="1:2" x14ac:dyDescent="0.25">
      <c r="A1819" s="7" t="s">
        <v>3320</v>
      </c>
      <c r="B1819" s="7">
        <v>6205268761</v>
      </c>
    </row>
    <row r="1820" spans="1:2" x14ac:dyDescent="0.25">
      <c r="A1820" s="7" t="s">
        <v>3321</v>
      </c>
      <c r="B1820" s="7">
        <v>9470666083</v>
      </c>
    </row>
    <row r="1821" spans="1:2" x14ac:dyDescent="0.25">
      <c r="A1821" s="7" t="s">
        <v>3322</v>
      </c>
      <c r="B1821" s="7">
        <v>8696638603</v>
      </c>
    </row>
    <row r="1822" spans="1:2" x14ac:dyDescent="0.25">
      <c r="A1822" s="7" t="s">
        <v>3323</v>
      </c>
      <c r="B1822" s="7">
        <v>9422033855</v>
      </c>
    </row>
    <row r="1823" spans="1:2" x14ac:dyDescent="0.25">
      <c r="A1823" s="7" t="s">
        <v>3324</v>
      </c>
      <c r="B1823" s="7">
        <v>7205640558</v>
      </c>
    </row>
    <row r="1824" spans="1:2" x14ac:dyDescent="0.25">
      <c r="A1824" s="7" t="s">
        <v>3325</v>
      </c>
      <c r="B1824" s="7">
        <v>9542423546</v>
      </c>
    </row>
    <row r="1825" spans="1:2" x14ac:dyDescent="0.25">
      <c r="A1825" s="7" t="s">
        <v>3326</v>
      </c>
      <c r="B1825" s="7">
        <v>7705937462</v>
      </c>
    </row>
    <row r="1826" spans="1:2" x14ac:dyDescent="0.25">
      <c r="A1826" s="7" t="s">
        <v>3327</v>
      </c>
      <c r="B1826" s="7">
        <v>8053020271</v>
      </c>
    </row>
    <row r="1827" spans="1:2" x14ac:dyDescent="0.25">
      <c r="A1827" s="7" t="s">
        <v>3328</v>
      </c>
      <c r="B1827" s="7">
        <v>8249281478</v>
      </c>
    </row>
    <row r="1828" spans="1:2" x14ac:dyDescent="0.25">
      <c r="A1828" s="7" t="s">
        <v>3329</v>
      </c>
      <c r="B1828" s="7">
        <v>9791251357</v>
      </c>
    </row>
    <row r="1829" spans="1:2" x14ac:dyDescent="0.25">
      <c r="A1829" s="7" t="s">
        <v>3330</v>
      </c>
      <c r="B1829" s="7">
        <v>7378258330</v>
      </c>
    </row>
    <row r="1830" spans="1:2" x14ac:dyDescent="0.25">
      <c r="A1830" s="7" t="s">
        <v>3331</v>
      </c>
      <c r="B1830" s="7">
        <v>9354971731</v>
      </c>
    </row>
    <row r="1831" spans="1:2" x14ac:dyDescent="0.25">
      <c r="A1831" s="7" t="s">
        <v>3332</v>
      </c>
      <c r="B1831" s="7">
        <v>9921833182</v>
      </c>
    </row>
    <row r="1832" spans="1:2" x14ac:dyDescent="0.25">
      <c r="A1832" s="7" t="s">
        <v>3333</v>
      </c>
      <c r="B1832" s="7">
        <v>7803097212</v>
      </c>
    </row>
    <row r="1833" spans="1:2" x14ac:dyDescent="0.25">
      <c r="A1833" s="7" t="s">
        <v>3334</v>
      </c>
      <c r="B1833" s="7">
        <v>9645670234</v>
      </c>
    </row>
    <row r="1834" spans="1:2" x14ac:dyDescent="0.25">
      <c r="A1834" s="7" t="s">
        <v>3335</v>
      </c>
      <c r="B1834" s="7">
        <v>9828612833</v>
      </c>
    </row>
    <row r="1835" spans="1:2" x14ac:dyDescent="0.25">
      <c r="A1835" s="7" t="s">
        <v>3336</v>
      </c>
      <c r="B1835" s="7">
        <v>9500783779</v>
      </c>
    </row>
    <row r="1836" spans="1:2" x14ac:dyDescent="0.25">
      <c r="A1836" s="7" t="s">
        <v>3337</v>
      </c>
      <c r="B1836" s="7">
        <v>9630033006</v>
      </c>
    </row>
    <row r="1837" spans="1:2" x14ac:dyDescent="0.25">
      <c r="A1837" s="7" t="s">
        <v>3338</v>
      </c>
      <c r="B1837" s="7">
        <v>9992798767</v>
      </c>
    </row>
    <row r="1838" spans="1:2" x14ac:dyDescent="0.25">
      <c r="A1838" s="7" t="s">
        <v>3339</v>
      </c>
      <c r="B1838" s="7">
        <v>6200089622</v>
      </c>
    </row>
    <row r="1839" spans="1:2" x14ac:dyDescent="0.25">
      <c r="A1839" s="7" t="s">
        <v>3340</v>
      </c>
      <c r="B1839" s="7">
        <v>7905030293</v>
      </c>
    </row>
    <row r="1840" spans="1:2" x14ac:dyDescent="0.25">
      <c r="A1840" s="7" t="s">
        <v>3341</v>
      </c>
      <c r="B1840" s="7">
        <v>9878981326</v>
      </c>
    </row>
    <row r="1841" spans="1:2" x14ac:dyDescent="0.25">
      <c r="A1841" s="7" t="s">
        <v>3342</v>
      </c>
      <c r="B1841" s="7">
        <v>8947076401</v>
      </c>
    </row>
    <row r="1842" spans="1:2" x14ac:dyDescent="0.25">
      <c r="A1842" s="7" t="s">
        <v>3343</v>
      </c>
      <c r="B1842" s="7">
        <v>9645957497</v>
      </c>
    </row>
    <row r="1843" spans="1:2" x14ac:dyDescent="0.25">
      <c r="A1843" s="7" t="s">
        <v>3344</v>
      </c>
      <c r="B1843" s="7">
        <v>8919862603</v>
      </c>
    </row>
    <row r="1844" spans="1:2" x14ac:dyDescent="0.25">
      <c r="A1844" s="7" t="s">
        <v>3345</v>
      </c>
      <c r="B1844" s="7">
        <v>9625668676</v>
      </c>
    </row>
    <row r="1845" spans="1:2" x14ac:dyDescent="0.25">
      <c r="A1845" s="7" t="s">
        <v>3346</v>
      </c>
      <c r="B1845" s="7">
        <v>8287613182</v>
      </c>
    </row>
    <row r="1846" spans="1:2" x14ac:dyDescent="0.25">
      <c r="A1846" s="7" t="s">
        <v>3347</v>
      </c>
      <c r="B1846" s="7">
        <v>9643676577</v>
      </c>
    </row>
    <row r="1847" spans="1:2" x14ac:dyDescent="0.25">
      <c r="A1847" s="7" t="s">
        <v>3348</v>
      </c>
      <c r="B1847" s="7">
        <v>9556765109</v>
      </c>
    </row>
    <row r="1848" spans="1:2" x14ac:dyDescent="0.25">
      <c r="A1848" s="7" t="s">
        <v>3349</v>
      </c>
      <c r="B1848" s="7">
        <v>7206471170</v>
      </c>
    </row>
    <row r="1849" spans="1:2" x14ac:dyDescent="0.25">
      <c r="A1849" s="7" t="s">
        <v>3350</v>
      </c>
      <c r="B1849" s="7">
        <v>6204539094</v>
      </c>
    </row>
    <row r="1850" spans="1:2" x14ac:dyDescent="0.25">
      <c r="A1850" s="7" t="s">
        <v>3351</v>
      </c>
      <c r="B1850" s="7">
        <v>9344123205</v>
      </c>
    </row>
    <row r="1851" spans="1:2" x14ac:dyDescent="0.25">
      <c r="A1851" s="7" t="s">
        <v>3352</v>
      </c>
      <c r="B1851" s="7">
        <v>8375935238</v>
      </c>
    </row>
    <row r="1852" spans="1:2" x14ac:dyDescent="0.25">
      <c r="A1852" s="7" t="s">
        <v>3353</v>
      </c>
      <c r="B1852" s="7">
        <v>8126121091</v>
      </c>
    </row>
    <row r="1853" spans="1:2" x14ac:dyDescent="0.25">
      <c r="A1853" s="7" t="s">
        <v>3354</v>
      </c>
      <c r="B1853" s="7">
        <v>9847328770</v>
      </c>
    </row>
    <row r="1854" spans="1:2" x14ac:dyDescent="0.25">
      <c r="A1854" s="7" t="s">
        <v>3355</v>
      </c>
      <c r="B1854" s="7">
        <v>6364277083</v>
      </c>
    </row>
    <row r="1855" spans="1:2" x14ac:dyDescent="0.25">
      <c r="A1855" s="7" t="s">
        <v>3356</v>
      </c>
      <c r="B1855" s="7">
        <v>8210570835</v>
      </c>
    </row>
    <row r="1856" spans="1:2" x14ac:dyDescent="0.25">
      <c r="A1856" s="7" t="s">
        <v>3357</v>
      </c>
      <c r="B1856" s="7">
        <v>9643534978</v>
      </c>
    </row>
    <row r="1857" spans="1:2" x14ac:dyDescent="0.25">
      <c r="A1857" s="7" t="s">
        <v>3358</v>
      </c>
      <c r="B1857" s="7">
        <v>9791396424</v>
      </c>
    </row>
    <row r="1858" spans="1:2" x14ac:dyDescent="0.25">
      <c r="A1858" s="7" t="s">
        <v>3359</v>
      </c>
      <c r="B1858" s="7">
        <v>8332898092</v>
      </c>
    </row>
    <row r="1859" spans="1:2" x14ac:dyDescent="0.25">
      <c r="A1859" s="7" t="s">
        <v>3360</v>
      </c>
      <c r="B1859" s="7">
        <v>6384889857</v>
      </c>
    </row>
    <row r="1860" spans="1:2" x14ac:dyDescent="0.25">
      <c r="A1860" s="7" t="s">
        <v>3361</v>
      </c>
      <c r="B1860" s="7">
        <v>7000302224</v>
      </c>
    </row>
    <row r="1861" spans="1:2" x14ac:dyDescent="0.25">
      <c r="A1861" s="7" t="s">
        <v>3362</v>
      </c>
      <c r="B1861" s="7">
        <v>9877202758</v>
      </c>
    </row>
    <row r="1862" spans="1:2" x14ac:dyDescent="0.25">
      <c r="A1862" s="7" t="s">
        <v>3363</v>
      </c>
      <c r="B1862" s="7">
        <v>8682930388</v>
      </c>
    </row>
    <row r="1863" spans="1:2" x14ac:dyDescent="0.25">
      <c r="A1863" s="7" t="s">
        <v>3364</v>
      </c>
      <c r="B1863" s="7">
        <v>8222857939</v>
      </c>
    </row>
    <row r="1864" spans="1:2" x14ac:dyDescent="0.25">
      <c r="A1864" s="7" t="s">
        <v>3365</v>
      </c>
      <c r="B1864" s="7">
        <v>7907499635</v>
      </c>
    </row>
    <row r="1865" spans="1:2" x14ac:dyDescent="0.25">
      <c r="A1865" s="7" t="s">
        <v>3366</v>
      </c>
      <c r="B1865" s="7">
        <v>8089961138</v>
      </c>
    </row>
    <row r="1866" spans="1:2" x14ac:dyDescent="0.25">
      <c r="A1866" s="7" t="s">
        <v>3367</v>
      </c>
      <c r="B1866" s="7">
        <v>9518753373</v>
      </c>
    </row>
    <row r="1867" spans="1:2" x14ac:dyDescent="0.25">
      <c r="A1867" s="7" t="s">
        <v>3368</v>
      </c>
      <c r="B1867" s="7">
        <v>8975336131</v>
      </c>
    </row>
    <row r="1868" spans="1:2" x14ac:dyDescent="0.25">
      <c r="A1868" s="7" t="s">
        <v>3369</v>
      </c>
      <c r="B1868" s="7">
        <v>8606324968</v>
      </c>
    </row>
    <row r="1869" spans="1:2" x14ac:dyDescent="0.25">
      <c r="A1869" s="7" t="s">
        <v>3370</v>
      </c>
      <c r="B1869" s="7">
        <v>7079890870</v>
      </c>
    </row>
    <row r="1870" spans="1:2" x14ac:dyDescent="0.25">
      <c r="A1870" s="7" t="s">
        <v>3371</v>
      </c>
      <c r="B1870" s="7">
        <v>7490010511</v>
      </c>
    </row>
    <row r="1871" spans="1:2" x14ac:dyDescent="0.25">
      <c r="A1871" s="7" t="s">
        <v>3372</v>
      </c>
      <c r="B1871" s="7">
        <v>7518218526</v>
      </c>
    </row>
    <row r="1872" spans="1:2" x14ac:dyDescent="0.25">
      <c r="A1872" s="7" t="s">
        <v>3373</v>
      </c>
      <c r="B1872" s="7">
        <v>9502798739</v>
      </c>
    </row>
    <row r="1873" spans="1:2" x14ac:dyDescent="0.25">
      <c r="A1873" s="7" t="s">
        <v>3374</v>
      </c>
      <c r="B1873" s="7">
        <v>9885954859</v>
      </c>
    </row>
    <row r="1874" spans="1:2" x14ac:dyDescent="0.25">
      <c r="A1874" s="7" t="s">
        <v>3375</v>
      </c>
      <c r="B1874" s="7">
        <v>9082268043</v>
      </c>
    </row>
    <row r="1875" spans="1:2" x14ac:dyDescent="0.25">
      <c r="A1875" s="7" t="s">
        <v>3376</v>
      </c>
      <c r="B1875" s="7">
        <v>8310913690</v>
      </c>
    </row>
    <row r="1876" spans="1:2" x14ac:dyDescent="0.25">
      <c r="A1876" s="7" t="s">
        <v>3377</v>
      </c>
      <c r="B1876" s="7">
        <v>7518999003</v>
      </c>
    </row>
    <row r="1877" spans="1:2" x14ac:dyDescent="0.25">
      <c r="A1877" s="7" t="s">
        <v>3378</v>
      </c>
      <c r="B1877" s="7">
        <v>9980395216</v>
      </c>
    </row>
    <row r="1878" spans="1:2" x14ac:dyDescent="0.25">
      <c r="A1878" s="7" t="s">
        <v>3379</v>
      </c>
      <c r="B1878" s="7">
        <v>9030841329</v>
      </c>
    </row>
    <row r="1879" spans="1:2" x14ac:dyDescent="0.25">
      <c r="A1879" s="7" t="s">
        <v>3380</v>
      </c>
      <c r="B1879" s="7">
        <v>9398712813</v>
      </c>
    </row>
    <row r="1880" spans="1:2" x14ac:dyDescent="0.25">
      <c r="A1880" s="7" t="s">
        <v>3381</v>
      </c>
      <c r="B1880" s="7">
        <v>9315449903</v>
      </c>
    </row>
    <row r="1881" spans="1:2" x14ac:dyDescent="0.25">
      <c r="A1881" s="7" t="s">
        <v>3382</v>
      </c>
      <c r="B1881" s="7">
        <v>8763410410</v>
      </c>
    </row>
    <row r="1882" spans="1:2" x14ac:dyDescent="0.25">
      <c r="A1882" s="7" t="s">
        <v>3383</v>
      </c>
      <c r="B1882" s="7">
        <v>9369852753</v>
      </c>
    </row>
    <row r="1883" spans="1:2" x14ac:dyDescent="0.25">
      <c r="A1883" s="7" t="s">
        <v>3384</v>
      </c>
      <c r="B1883" s="7">
        <v>8872637531</v>
      </c>
    </row>
    <row r="1884" spans="1:2" x14ac:dyDescent="0.25">
      <c r="A1884" s="7" t="s">
        <v>3385</v>
      </c>
      <c r="B1884" s="7">
        <v>9639290178</v>
      </c>
    </row>
    <row r="1885" spans="1:2" x14ac:dyDescent="0.25">
      <c r="A1885" s="7" t="s">
        <v>3386</v>
      </c>
      <c r="B1885" s="7">
        <v>7875381731</v>
      </c>
    </row>
    <row r="1886" spans="1:2" x14ac:dyDescent="0.25">
      <c r="A1886" s="7" t="s">
        <v>3387</v>
      </c>
      <c r="B1886" s="7">
        <v>7970606278</v>
      </c>
    </row>
    <row r="1887" spans="1:2" x14ac:dyDescent="0.25">
      <c r="A1887" s="7" t="s">
        <v>3388</v>
      </c>
      <c r="B1887" s="7">
        <v>9980915237</v>
      </c>
    </row>
    <row r="1888" spans="1:2" x14ac:dyDescent="0.25">
      <c r="A1888" s="7" t="s">
        <v>3389</v>
      </c>
      <c r="B1888" s="7">
        <v>8512838692</v>
      </c>
    </row>
    <row r="1889" spans="1:2" x14ac:dyDescent="0.25">
      <c r="A1889" s="7" t="s">
        <v>3390</v>
      </c>
      <c r="B1889" s="7">
        <v>7348127956</v>
      </c>
    </row>
    <row r="1890" spans="1:2" x14ac:dyDescent="0.25">
      <c r="A1890" s="7" t="s">
        <v>3391</v>
      </c>
      <c r="B1890" s="7">
        <v>9677818148</v>
      </c>
    </row>
    <row r="1891" spans="1:2" x14ac:dyDescent="0.25">
      <c r="A1891" s="7" t="s">
        <v>3392</v>
      </c>
      <c r="B1891" s="7">
        <v>9555768636</v>
      </c>
    </row>
    <row r="1892" spans="1:2" x14ac:dyDescent="0.25">
      <c r="A1892" s="7" t="s">
        <v>3393</v>
      </c>
      <c r="B1892" s="7">
        <v>7810086422</v>
      </c>
    </row>
    <row r="1893" spans="1:2" x14ac:dyDescent="0.25">
      <c r="A1893" s="7" t="s">
        <v>3394</v>
      </c>
      <c r="B1893" s="7">
        <v>6374741353</v>
      </c>
    </row>
    <row r="1894" spans="1:2" x14ac:dyDescent="0.25">
      <c r="A1894" s="7" t="s">
        <v>3395</v>
      </c>
      <c r="B1894" s="7">
        <v>7420027437</v>
      </c>
    </row>
    <row r="1895" spans="1:2" x14ac:dyDescent="0.25">
      <c r="A1895" s="7" t="s">
        <v>3396</v>
      </c>
      <c r="B1895" s="7">
        <v>7837621208</v>
      </c>
    </row>
    <row r="1896" spans="1:2" x14ac:dyDescent="0.25">
      <c r="A1896" s="7" t="s">
        <v>3397</v>
      </c>
      <c r="B1896" s="7">
        <v>7766992592</v>
      </c>
    </row>
    <row r="1897" spans="1:2" x14ac:dyDescent="0.25">
      <c r="A1897" s="7" t="s">
        <v>3398</v>
      </c>
      <c r="B1897" s="7">
        <v>8903200977</v>
      </c>
    </row>
    <row r="1898" spans="1:2" x14ac:dyDescent="0.25">
      <c r="A1898" s="7" t="s">
        <v>3399</v>
      </c>
      <c r="B1898" s="7">
        <v>7339508710</v>
      </c>
    </row>
    <row r="1899" spans="1:2" x14ac:dyDescent="0.25">
      <c r="A1899" s="7" t="s">
        <v>3400</v>
      </c>
      <c r="B1899" s="7">
        <v>9963288680</v>
      </c>
    </row>
    <row r="1900" spans="1:2" x14ac:dyDescent="0.25">
      <c r="A1900" s="7" t="s">
        <v>3401</v>
      </c>
      <c r="B1900" s="7">
        <v>7994240330</v>
      </c>
    </row>
    <row r="1901" spans="1:2" x14ac:dyDescent="0.25">
      <c r="A1901" s="7" t="s">
        <v>3402</v>
      </c>
      <c r="B1901" s="7">
        <v>7780731174</v>
      </c>
    </row>
    <row r="1902" spans="1:2" x14ac:dyDescent="0.25">
      <c r="A1902" s="7" t="s">
        <v>3403</v>
      </c>
      <c r="B1902" s="7">
        <v>7841834848</v>
      </c>
    </row>
    <row r="1903" spans="1:2" x14ac:dyDescent="0.25">
      <c r="A1903" s="7" t="s">
        <v>3404</v>
      </c>
      <c r="B1903" s="7">
        <v>7994644175</v>
      </c>
    </row>
    <row r="1904" spans="1:2" x14ac:dyDescent="0.25">
      <c r="A1904" s="7" t="s">
        <v>3405</v>
      </c>
      <c r="B1904" s="7">
        <v>7874661571</v>
      </c>
    </row>
    <row r="1905" spans="1:2" x14ac:dyDescent="0.25">
      <c r="A1905" s="7" t="s">
        <v>3406</v>
      </c>
      <c r="B1905" s="7">
        <v>9654780263</v>
      </c>
    </row>
    <row r="1906" spans="1:2" x14ac:dyDescent="0.25">
      <c r="A1906" s="7" t="s">
        <v>3407</v>
      </c>
      <c r="B1906" s="7">
        <v>6284185664</v>
      </c>
    </row>
    <row r="1907" spans="1:2" x14ac:dyDescent="0.25">
      <c r="A1907" s="7" t="s">
        <v>3408</v>
      </c>
      <c r="B1907" s="7">
        <v>9121550580</v>
      </c>
    </row>
    <row r="1908" spans="1:2" x14ac:dyDescent="0.25">
      <c r="A1908" s="7" t="s">
        <v>3409</v>
      </c>
      <c r="B1908" s="7">
        <v>8072020232</v>
      </c>
    </row>
    <row r="1909" spans="1:2" x14ac:dyDescent="0.25">
      <c r="A1909" s="7" t="s">
        <v>3410</v>
      </c>
      <c r="B1909" s="7">
        <v>9384528028</v>
      </c>
    </row>
    <row r="1910" spans="1:2" x14ac:dyDescent="0.25">
      <c r="A1910" s="7" t="s">
        <v>3411</v>
      </c>
      <c r="B1910" s="7">
        <v>8375889007</v>
      </c>
    </row>
    <row r="1911" spans="1:2" x14ac:dyDescent="0.25">
      <c r="A1911" s="7" t="s">
        <v>3412</v>
      </c>
      <c r="B1911" s="7">
        <v>9428179188</v>
      </c>
    </row>
    <row r="1912" spans="1:2" x14ac:dyDescent="0.25">
      <c r="A1912" s="7" t="s">
        <v>3413</v>
      </c>
      <c r="B1912" s="7">
        <v>7038583167</v>
      </c>
    </row>
    <row r="1913" spans="1:2" x14ac:dyDescent="0.25">
      <c r="A1913" s="7" t="s">
        <v>3414</v>
      </c>
      <c r="B1913" s="7">
        <v>9783890257</v>
      </c>
    </row>
    <row r="1914" spans="1:2" x14ac:dyDescent="0.25">
      <c r="A1914" s="7" t="s">
        <v>3415</v>
      </c>
      <c r="B1914" s="7">
        <v>7054625568</v>
      </c>
    </row>
    <row r="1915" spans="1:2" x14ac:dyDescent="0.25">
      <c r="A1915" s="7" t="s">
        <v>3416</v>
      </c>
      <c r="B1915" s="7">
        <v>9910955313</v>
      </c>
    </row>
    <row r="1916" spans="1:2" x14ac:dyDescent="0.25">
      <c r="A1916" s="7" t="s">
        <v>3417</v>
      </c>
      <c r="B1916" s="7">
        <v>8826424673</v>
      </c>
    </row>
    <row r="1917" spans="1:2" x14ac:dyDescent="0.25">
      <c r="A1917" s="7" t="s">
        <v>3418</v>
      </c>
      <c r="B1917" s="7">
        <v>9568037993</v>
      </c>
    </row>
    <row r="1918" spans="1:2" x14ac:dyDescent="0.25">
      <c r="A1918" s="7" t="s">
        <v>3419</v>
      </c>
      <c r="B1918" s="7">
        <v>9642022992</v>
      </c>
    </row>
    <row r="1919" spans="1:2" x14ac:dyDescent="0.25">
      <c r="A1919" s="7" t="s">
        <v>3420</v>
      </c>
      <c r="B1919" s="7">
        <v>9095128786</v>
      </c>
    </row>
    <row r="1920" spans="1:2" x14ac:dyDescent="0.25">
      <c r="A1920" s="7" t="s">
        <v>3421</v>
      </c>
      <c r="B1920" s="7">
        <v>9091923905</v>
      </c>
    </row>
    <row r="1921" spans="1:2" x14ac:dyDescent="0.25">
      <c r="A1921" s="7" t="s">
        <v>3422</v>
      </c>
      <c r="B1921" s="7">
        <v>8847443165</v>
      </c>
    </row>
    <row r="1922" spans="1:2" x14ac:dyDescent="0.25">
      <c r="A1922" s="7" t="s">
        <v>3423</v>
      </c>
      <c r="B1922" s="7">
        <v>7678571790</v>
      </c>
    </row>
    <row r="1923" spans="1:2" x14ac:dyDescent="0.25">
      <c r="A1923" s="7" t="s">
        <v>3424</v>
      </c>
      <c r="B1923" s="7">
        <v>8958277183</v>
      </c>
    </row>
    <row r="1924" spans="1:2" x14ac:dyDescent="0.25">
      <c r="A1924" s="7" t="s">
        <v>3425</v>
      </c>
      <c r="B1924" s="7">
        <v>8269989914</v>
      </c>
    </row>
    <row r="1925" spans="1:2" x14ac:dyDescent="0.25">
      <c r="A1925" s="7" t="s">
        <v>3426</v>
      </c>
      <c r="B1925" s="7">
        <v>8788105278</v>
      </c>
    </row>
    <row r="1926" spans="1:2" x14ac:dyDescent="0.25">
      <c r="A1926" s="7" t="s">
        <v>3427</v>
      </c>
      <c r="B1926" s="7">
        <v>8609738973</v>
      </c>
    </row>
    <row r="1927" spans="1:2" x14ac:dyDescent="0.25">
      <c r="A1927" s="7" t="s">
        <v>3428</v>
      </c>
      <c r="B1927" s="7">
        <v>7400054266</v>
      </c>
    </row>
    <row r="1928" spans="1:2" x14ac:dyDescent="0.25">
      <c r="A1928" s="7" t="s">
        <v>3429</v>
      </c>
      <c r="B1928" s="7">
        <v>7495059923</v>
      </c>
    </row>
    <row r="1929" spans="1:2" x14ac:dyDescent="0.25">
      <c r="A1929" s="7" t="s">
        <v>3430</v>
      </c>
      <c r="B1929" s="7">
        <v>9990211587</v>
      </c>
    </row>
    <row r="1930" spans="1:2" x14ac:dyDescent="0.25">
      <c r="A1930" s="7" t="s">
        <v>3431</v>
      </c>
      <c r="B1930" s="7">
        <v>9382650649</v>
      </c>
    </row>
    <row r="1931" spans="1:2" x14ac:dyDescent="0.25">
      <c r="A1931" s="7" t="s">
        <v>3432</v>
      </c>
      <c r="B1931" s="7">
        <v>8788587771</v>
      </c>
    </row>
    <row r="1932" spans="1:2" x14ac:dyDescent="0.25">
      <c r="A1932" s="7" t="s">
        <v>3433</v>
      </c>
      <c r="B1932" s="7">
        <v>8920141017</v>
      </c>
    </row>
    <row r="1933" spans="1:2" x14ac:dyDescent="0.25">
      <c r="A1933" s="7" t="s">
        <v>3434</v>
      </c>
      <c r="B1933" s="7">
        <v>9305693995</v>
      </c>
    </row>
    <row r="1934" spans="1:2" x14ac:dyDescent="0.25">
      <c r="A1934" s="7" t="s">
        <v>3435</v>
      </c>
      <c r="B1934" s="7">
        <v>9315886584</v>
      </c>
    </row>
    <row r="1935" spans="1:2" x14ac:dyDescent="0.25">
      <c r="A1935" s="7" t="s">
        <v>3436</v>
      </c>
      <c r="B1935" s="7">
        <v>8197331888</v>
      </c>
    </row>
    <row r="1936" spans="1:2" x14ac:dyDescent="0.25">
      <c r="A1936" s="7" t="s">
        <v>3437</v>
      </c>
      <c r="B1936" s="7">
        <v>9999657098</v>
      </c>
    </row>
    <row r="1937" spans="1:2" x14ac:dyDescent="0.25">
      <c r="A1937" s="7" t="s">
        <v>3438</v>
      </c>
      <c r="B1937" s="7">
        <v>9030178096</v>
      </c>
    </row>
    <row r="1938" spans="1:2" x14ac:dyDescent="0.25">
      <c r="A1938" s="7" t="s">
        <v>3439</v>
      </c>
      <c r="B1938" s="7">
        <v>9326368582</v>
      </c>
    </row>
    <row r="1939" spans="1:2" x14ac:dyDescent="0.25">
      <c r="A1939" s="7" t="s">
        <v>3440</v>
      </c>
      <c r="B1939" s="7">
        <v>9545988148</v>
      </c>
    </row>
    <row r="1940" spans="1:2" x14ac:dyDescent="0.25">
      <c r="A1940" s="7" t="s">
        <v>3441</v>
      </c>
      <c r="B1940" s="7">
        <v>7007917511</v>
      </c>
    </row>
    <row r="1941" spans="1:2" x14ac:dyDescent="0.25">
      <c r="A1941" s="7" t="s">
        <v>3442</v>
      </c>
      <c r="B1941" s="7">
        <v>7067194923</v>
      </c>
    </row>
    <row r="1942" spans="1:2" x14ac:dyDescent="0.25">
      <c r="A1942" s="7" t="s">
        <v>3443</v>
      </c>
      <c r="B1942" s="7">
        <v>8986179948</v>
      </c>
    </row>
    <row r="1943" spans="1:2" x14ac:dyDescent="0.25">
      <c r="A1943" s="7" t="s">
        <v>3444</v>
      </c>
      <c r="B1943" s="7">
        <v>9347436316</v>
      </c>
    </row>
    <row r="1944" spans="1:2" x14ac:dyDescent="0.25">
      <c r="A1944" s="7" t="s">
        <v>3445</v>
      </c>
      <c r="B1944" s="7">
        <v>7619363100</v>
      </c>
    </row>
    <row r="1945" spans="1:2" x14ac:dyDescent="0.25">
      <c r="A1945" s="7" t="s">
        <v>3446</v>
      </c>
      <c r="B1945" s="7">
        <v>9061884729</v>
      </c>
    </row>
    <row r="1946" spans="1:2" x14ac:dyDescent="0.25">
      <c r="A1946" s="7" t="s">
        <v>3447</v>
      </c>
      <c r="B1946" s="7">
        <v>7658917910</v>
      </c>
    </row>
    <row r="1947" spans="1:2" x14ac:dyDescent="0.25">
      <c r="A1947" s="7" t="s">
        <v>3448</v>
      </c>
      <c r="B1947" s="7">
        <v>9905570561</v>
      </c>
    </row>
    <row r="1948" spans="1:2" x14ac:dyDescent="0.25">
      <c r="A1948" s="7" t="s">
        <v>3449</v>
      </c>
      <c r="B1948" s="7">
        <v>9878873129</v>
      </c>
    </row>
    <row r="1949" spans="1:2" x14ac:dyDescent="0.25">
      <c r="A1949" s="7" t="s">
        <v>3450</v>
      </c>
      <c r="B1949" s="7">
        <v>9310553174</v>
      </c>
    </row>
    <row r="1950" spans="1:2" x14ac:dyDescent="0.25">
      <c r="A1950" s="7" t="s">
        <v>3451</v>
      </c>
      <c r="B1950" s="7">
        <v>8849846068</v>
      </c>
    </row>
    <row r="1951" spans="1:2" x14ac:dyDescent="0.25">
      <c r="A1951" s="7" t="s">
        <v>3452</v>
      </c>
      <c r="B1951" s="7">
        <v>9600632162</v>
      </c>
    </row>
    <row r="1952" spans="1:2" x14ac:dyDescent="0.25">
      <c r="A1952" s="7" t="s">
        <v>3453</v>
      </c>
      <c r="B1952" s="7">
        <v>8762508640</v>
      </c>
    </row>
    <row r="1953" spans="1:2" x14ac:dyDescent="0.25">
      <c r="A1953" s="7" t="s">
        <v>3454</v>
      </c>
      <c r="B1953" s="7">
        <v>8077521866</v>
      </c>
    </row>
    <row r="1954" spans="1:2" x14ac:dyDescent="0.25">
      <c r="A1954" s="7" t="s">
        <v>3455</v>
      </c>
      <c r="B1954" s="7">
        <v>7257850692</v>
      </c>
    </row>
    <row r="1955" spans="1:2" x14ac:dyDescent="0.25">
      <c r="A1955" s="7" t="s">
        <v>3456</v>
      </c>
      <c r="B1955" s="7">
        <v>6206813520</v>
      </c>
    </row>
    <row r="1956" spans="1:2" x14ac:dyDescent="0.25">
      <c r="A1956" s="7" t="s">
        <v>229</v>
      </c>
      <c r="B1956" s="7">
        <v>7619063701</v>
      </c>
    </row>
    <row r="1957" spans="1:2" x14ac:dyDescent="0.25">
      <c r="A1957" s="7" t="s">
        <v>3457</v>
      </c>
      <c r="B1957" s="7">
        <v>7089966389</v>
      </c>
    </row>
    <row r="1958" spans="1:2" x14ac:dyDescent="0.25">
      <c r="A1958" s="7" t="s">
        <v>3458</v>
      </c>
      <c r="B1958" s="7">
        <v>8509374294</v>
      </c>
    </row>
    <row r="1959" spans="1:2" x14ac:dyDescent="0.25">
      <c r="A1959" s="7" t="s">
        <v>3459</v>
      </c>
      <c r="B1959" s="7">
        <v>7042977028</v>
      </c>
    </row>
    <row r="1960" spans="1:2" x14ac:dyDescent="0.25">
      <c r="A1960" s="7" t="s">
        <v>3460</v>
      </c>
      <c r="B1960" s="7">
        <v>9910966638</v>
      </c>
    </row>
    <row r="1961" spans="1:2" x14ac:dyDescent="0.25">
      <c r="A1961" s="7" t="s">
        <v>3461</v>
      </c>
      <c r="B1961" s="7">
        <v>9711446370</v>
      </c>
    </row>
    <row r="1962" spans="1:2" x14ac:dyDescent="0.25">
      <c r="A1962" s="7" t="s">
        <v>3462</v>
      </c>
      <c r="B1962" s="7">
        <v>9163612152</v>
      </c>
    </row>
    <row r="1963" spans="1:2" x14ac:dyDescent="0.25">
      <c r="A1963" s="7" t="s">
        <v>3463</v>
      </c>
      <c r="B1963" s="7">
        <v>9575271104</v>
      </c>
    </row>
    <row r="1964" spans="1:2" x14ac:dyDescent="0.25">
      <c r="A1964" s="7" t="s">
        <v>3464</v>
      </c>
      <c r="B1964" s="7">
        <v>6393665908</v>
      </c>
    </row>
    <row r="1965" spans="1:2" x14ac:dyDescent="0.25">
      <c r="A1965" s="7" t="s">
        <v>3465</v>
      </c>
      <c r="B1965" s="7">
        <v>9953516367</v>
      </c>
    </row>
    <row r="1966" spans="1:2" x14ac:dyDescent="0.25">
      <c r="A1966" s="7" t="s">
        <v>3466</v>
      </c>
      <c r="B1966" s="7">
        <v>9113729012</v>
      </c>
    </row>
    <row r="1967" spans="1:2" x14ac:dyDescent="0.25">
      <c r="A1967" s="7" t="s">
        <v>3467</v>
      </c>
      <c r="B1967" s="7">
        <v>8515923963</v>
      </c>
    </row>
    <row r="1968" spans="1:2" x14ac:dyDescent="0.25">
      <c r="A1968" s="7" t="s">
        <v>3468</v>
      </c>
      <c r="B1968" s="7">
        <v>9799990661</v>
      </c>
    </row>
    <row r="1969" spans="1:2" x14ac:dyDescent="0.25">
      <c r="A1969" s="7" t="s">
        <v>3469</v>
      </c>
      <c r="B1969" s="7">
        <v>7903213932</v>
      </c>
    </row>
    <row r="1970" spans="1:2" x14ac:dyDescent="0.25">
      <c r="A1970" s="7" t="s">
        <v>3470</v>
      </c>
      <c r="B1970" s="7">
        <v>8887712912</v>
      </c>
    </row>
    <row r="1971" spans="1:2" x14ac:dyDescent="0.25">
      <c r="A1971" s="7" t="s">
        <v>3471</v>
      </c>
      <c r="B1971" s="7">
        <v>9871513312</v>
      </c>
    </row>
    <row r="1972" spans="1:2" x14ac:dyDescent="0.25">
      <c r="A1972" s="7" t="s">
        <v>3472</v>
      </c>
      <c r="B1972" s="7">
        <v>8210755458</v>
      </c>
    </row>
    <row r="1973" spans="1:2" x14ac:dyDescent="0.25">
      <c r="A1973" s="7" t="s">
        <v>3473</v>
      </c>
      <c r="B1973" s="7">
        <v>9310243912</v>
      </c>
    </row>
    <row r="1974" spans="1:2" x14ac:dyDescent="0.25">
      <c r="A1974" s="7" t="s">
        <v>3474</v>
      </c>
      <c r="B1974" s="7">
        <v>9643717987</v>
      </c>
    </row>
    <row r="1975" spans="1:2" x14ac:dyDescent="0.25">
      <c r="A1975" s="7" t="s">
        <v>3475</v>
      </c>
      <c r="B1975" s="7">
        <v>9155912573</v>
      </c>
    </row>
    <row r="1976" spans="1:2" x14ac:dyDescent="0.25">
      <c r="A1976" s="7" t="s">
        <v>3476</v>
      </c>
      <c r="B1976" s="7">
        <v>9390730693</v>
      </c>
    </row>
    <row r="1977" spans="1:2" x14ac:dyDescent="0.25">
      <c r="A1977" s="7" t="s">
        <v>3477</v>
      </c>
      <c r="B1977" s="7">
        <v>6397294494</v>
      </c>
    </row>
    <row r="1978" spans="1:2" x14ac:dyDescent="0.25">
      <c r="A1978" s="7" t="s">
        <v>3478</v>
      </c>
      <c r="B1978" s="7">
        <v>8882175229</v>
      </c>
    </row>
    <row r="1979" spans="1:2" x14ac:dyDescent="0.25">
      <c r="A1979" s="7" t="s">
        <v>3479</v>
      </c>
      <c r="B1979" s="7">
        <v>8826020518</v>
      </c>
    </row>
    <row r="1980" spans="1:2" x14ac:dyDescent="0.25">
      <c r="A1980" s="7" t="s">
        <v>3480</v>
      </c>
      <c r="B1980" s="7">
        <v>9871601120</v>
      </c>
    </row>
    <row r="1981" spans="1:2" x14ac:dyDescent="0.25">
      <c r="A1981" s="7" t="s">
        <v>3481</v>
      </c>
      <c r="B1981" s="7">
        <v>7970105120</v>
      </c>
    </row>
    <row r="1982" spans="1:2" x14ac:dyDescent="0.25">
      <c r="A1982" s="7" t="s">
        <v>3482</v>
      </c>
      <c r="B1982" s="7">
        <v>8829908005</v>
      </c>
    </row>
    <row r="1983" spans="1:2" x14ac:dyDescent="0.25">
      <c r="A1983" s="7" t="s">
        <v>3483</v>
      </c>
      <c r="B1983" s="7">
        <v>9599060856</v>
      </c>
    </row>
    <row r="1984" spans="1:2" x14ac:dyDescent="0.25">
      <c r="A1984" s="7" t="s">
        <v>3484</v>
      </c>
      <c r="B1984" s="7">
        <v>8800457791</v>
      </c>
    </row>
    <row r="1985" spans="1:2" x14ac:dyDescent="0.25">
      <c r="A1985" s="7" t="s">
        <v>3485</v>
      </c>
      <c r="B1985" s="7">
        <v>7001561903</v>
      </c>
    </row>
    <row r="1986" spans="1:2" x14ac:dyDescent="0.25">
      <c r="A1986" s="7" t="s">
        <v>3486</v>
      </c>
      <c r="B1986" s="7">
        <v>9999564870</v>
      </c>
    </row>
    <row r="1987" spans="1:2" x14ac:dyDescent="0.25">
      <c r="A1987" s="7" t="s">
        <v>3487</v>
      </c>
      <c r="B1987" s="7">
        <v>9146495865</v>
      </c>
    </row>
    <row r="1988" spans="1:2" x14ac:dyDescent="0.25">
      <c r="A1988" s="7" t="s">
        <v>3488</v>
      </c>
      <c r="B1988" s="7">
        <v>8928619244</v>
      </c>
    </row>
    <row r="1989" spans="1:2" x14ac:dyDescent="0.25">
      <c r="A1989" s="7" t="s">
        <v>3489</v>
      </c>
      <c r="B1989" s="7">
        <v>9754531218</v>
      </c>
    </row>
    <row r="1990" spans="1:2" x14ac:dyDescent="0.25">
      <c r="A1990" s="7" t="s">
        <v>3490</v>
      </c>
      <c r="B1990" s="7">
        <v>9641192300</v>
      </c>
    </row>
    <row r="1991" spans="1:2" x14ac:dyDescent="0.25">
      <c r="A1991" s="7" t="s">
        <v>3491</v>
      </c>
      <c r="B1991" s="7">
        <v>9058415565</v>
      </c>
    </row>
    <row r="1992" spans="1:2" x14ac:dyDescent="0.25">
      <c r="A1992" s="7" t="s">
        <v>3492</v>
      </c>
      <c r="B1992" s="7">
        <v>6309798496</v>
      </c>
    </row>
    <row r="1993" spans="1:2" x14ac:dyDescent="0.25">
      <c r="A1993" s="7" t="s">
        <v>3493</v>
      </c>
      <c r="B1993" s="7">
        <v>9686456642</v>
      </c>
    </row>
    <row r="1994" spans="1:2" x14ac:dyDescent="0.25">
      <c r="A1994" s="7" t="s">
        <v>3494</v>
      </c>
      <c r="B1994" s="7">
        <v>9908211277</v>
      </c>
    </row>
    <row r="1995" spans="1:2" x14ac:dyDescent="0.25">
      <c r="A1995" s="7" t="s">
        <v>3495</v>
      </c>
      <c r="B1995" s="7">
        <v>9219656534</v>
      </c>
    </row>
    <row r="1996" spans="1:2" x14ac:dyDescent="0.25">
      <c r="A1996" s="7" t="s">
        <v>3496</v>
      </c>
      <c r="B1996" s="7">
        <v>9315033673</v>
      </c>
    </row>
    <row r="1997" spans="1:2" x14ac:dyDescent="0.25">
      <c r="A1997" s="7" t="s">
        <v>3497</v>
      </c>
      <c r="B1997" s="7">
        <v>8449786433</v>
      </c>
    </row>
    <row r="1998" spans="1:2" x14ac:dyDescent="0.25">
      <c r="A1998" s="7" t="s">
        <v>3498</v>
      </c>
      <c r="B1998" s="7">
        <v>9995127525</v>
      </c>
    </row>
    <row r="1999" spans="1:2" x14ac:dyDescent="0.25">
      <c r="A1999" s="7" t="s">
        <v>3499</v>
      </c>
      <c r="B1999" s="7">
        <v>6266162990</v>
      </c>
    </row>
    <row r="2000" spans="1:2" x14ac:dyDescent="0.25">
      <c r="A2000" s="7" t="s">
        <v>3500</v>
      </c>
      <c r="B2000" s="7">
        <v>9903092187</v>
      </c>
    </row>
    <row r="2001" spans="1:2" x14ac:dyDescent="0.25">
      <c r="A2001" s="7" t="s">
        <v>3501</v>
      </c>
      <c r="B2001" s="7">
        <v>8604349254</v>
      </c>
    </row>
    <row r="2002" spans="1:2" x14ac:dyDescent="0.25">
      <c r="A2002" s="7" t="s">
        <v>3502</v>
      </c>
      <c r="B2002" s="7">
        <v>6264747395</v>
      </c>
    </row>
    <row r="2003" spans="1:2" x14ac:dyDescent="0.25">
      <c r="A2003" s="7" t="s">
        <v>3503</v>
      </c>
      <c r="B2003" s="7">
        <v>8509539107</v>
      </c>
    </row>
    <row r="2004" spans="1:2" x14ac:dyDescent="0.25">
      <c r="A2004" s="7" t="s">
        <v>3504</v>
      </c>
      <c r="B2004" s="7">
        <v>7427927532</v>
      </c>
    </row>
    <row r="2005" spans="1:2" x14ac:dyDescent="0.25">
      <c r="A2005" s="7" t="s">
        <v>3505</v>
      </c>
      <c r="B2005" s="7">
        <v>9657332145</v>
      </c>
    </row>
    <row r="2006" spans="1:2" x14ac:dyDescent="0.25">
      <c r="A2006" s="7" t="s">
        <v>3506</v>
      </c>
      <c r="B2006" s="7">
        <v>7218942983</v>
      </c>
    </row>
    <row r="2007" spans="1:2" x14ac:dyDescent="0.25">
      <c r="A2007" s="7" t="s">
        <v>3507</v>
      </c>
      <c r="B2007" s="7">
        <v>9400471111</v>
      </c>
    </row>
    <row r="2008" spans="1:2" x14ac:dyDescent="0.25">
      <c r="A2008" s="7" t="s">
        <v>3508</v>
      </c>
      <c r="B2008" s="7">
        <v>8709049405</v>
      </c>
    </row>
    <row r="2009" spans="1:2" x14ac:dyDescent="0.25">
      <c r="A2009" s="7" t="s">
        <v>3509</v>
      </c>
      <c r="B2009" s="7">
        <v>9014139696</v>
      </c>
    </row>
    <row r="2010" spans="1:2" x14ac:dyDescent="0.25">
      <c r="A2010" s="7" t="s">
        <v>3510</v>
      </c>
      <c r="B2010" s="7">
        <v>9960682972</v>
      </c>
    </row>
    <row r="2011" spans="1:2" x14ac:dyDescent="0.25">
      <c r="A2011" s="7" t="s">
        <v>3511</v>
      </c>
      <c r="B2011" s="7">
        <v>7999109144</v>
      </c>
    </row>
    <row r="2012" spans="1:2" x14ac:dyDescent="0.25">
      <c r="A2012" s="7" t="s">
        <v>3512</v>
      </c>
      <c r="B2012" s="7">
        <v>8157098967</v>
      </c>
    </row>
    <row r="2013" spans="1:2" x14ac:dyDescent="0.25">
      <c r="A2013" s="7" t="s">
        <v>3513</v>
      </c>
      <c r="B2013" s="7">
        <v>9866902507</v>
      </c>
    </row>
    <row r="2014" spans="1:2" x14ac:dyDescent="0.25">
      <c r="A2014" s="7" t="s">
        <v>3514</v>
      </c>
      <c r="B2014" s="7">
        <v>8618729518</v>
      </c>
    </row>
    <row r="2015" spans="1:2" x14ac:dyDescent="0.25">
      <c r="A2015" s="7" t="s">
        <v>3515</v>
      </c>
      <c r="B2015" s="7">
        <v>9606033249</v>
      </c>
    </row>
    <row r="2016" spans="1:2" x14ac:dyDescent="0.25">
      <c r="A2016" s="7" t="s">
        <v>3516</v>
      </c>
      <c r="B2016" s="7">
        <v>9310587328</v>
      </c>
    </row>
    <row r="2017" spans="1:2" x14ac:dyDescent="0.25">
      <c r="A2017" s="7" t="s">
        <v>3517</v>
      </c>
      <c r="B2017" s="7">
        <v>9120544255</v>
      </c>
    </row>
    <row r="2018" spans="1:2" x14ac:dyDescent="0.25">
      <c r="A2018" s="7" t="s">
        <v>3518</v>
      </c>
      <c r="B2018" s="7">
        <v>9929742498</v>
      </c>
    </row>
    <row r="2019" spans="1:2" x14ac:dyDescent="0.25">
      <c r="A2019" s="7" t="s">
        <v>3519</v>
      </c>
      <c r="B2019" s="7">
        <v>9780400311</v>
      </c>
    </row>
    <row r="2020" spans="1:2" x14ac:dyDescent="0.25">
      <c r="A2020" s="7" t="s">
        <v>3520</v>
      </c>
      <c r="B2020" s="7">
        <v>7385941330</v>
      </c>
    </row>
    <row r="2021" spans="1:2" x14ac:dyDescent="0.25">
      <c r="A2021" s="7" t="s">
        <v>3521</v>
      </c>
      <c r="B2021" s="7">
        <v>9637458599</v>
      </c>
    </row>
    <row r="2022" spans="1:2" x14ac:dyDescent="0.25">
      <c r="A2022" s="7" t="s">
        <v>3522</v>
      </c>
      <c r="B2022" s="7">
        <v>6304743031</v>
      </c>
    </row>
    <row r="2023" spans="1:2" x14ac:dyDescent="0.25">
      <c r="A2023" s="7" t="s">
        <v>3523</v>
      </c>
      <c r="B2023" s="7">
        <v>8850574129</v>
      </c>
    </row>
    <row r="2024" spans="1:2" x14ac:dyDescent="0.25">
      <c r="A2024" s="7" t="s">
        <v>3524</v>
      </c>
      <c r="B2024" s="7">
        <v>9131232209</v>
      </c>
    </row>
    <row r="2025" spans="1:2" x14ac:dyDescent="0.25">
      <c r="A2025" s="7" t="s">
        <v>3525</v>
      </c>
      <c r="B2025" s="7">
        <v>9725422473</v>
      </c>
    </row>
    <row r="2026" spans="1:2" x14ac:dyDescent="0.25">
      <c r="A2026" s="7" t="s">
        <v>3526</v>
      </c>
      <c r="B2026" s="7">
        <v>9911545377</v>
      </c>
    </row>
    <row r="2027" spans="1:2" x14ac:dyDescent="0.25">
      <c r="A2027" s="7" t="s">
        <v>3527</v>
      </c>
      <c r="B2027" s="7">
        <v>9740220684</v>
      </c>
    </row>
    <row r="2028" spans="1:2" x14ac:dyDescent="0.25">
      <c r="A2028" s="7" t="s">
        <v>3528</v>
      </c>
      <c r="B2028" s="7">
        <v>9625831223</v>
      </c>
    </row>
    <row r="2029" spans="1:2" x14ac:dyDescent="0.25">
      <c r="A2029" s="7" t="s">
        <v>3529</v>
      </c>
      <c r="B2029" s="7">
        <v>8743098715</v>
      </c>
    </row>
    <row r="2030" spans="1:2" x14ac:dyDescent="0.25">
      <c r="A2030" s="7" t="s">
        <v>3530</v>
      </c>
      <c r="B2030" s="7">
        <v>9566510127</v>
      </c>
    </row>
    <row r="2031" spans="1:2" x14ac:dyDescent="0.25">
      <c r="A2031" s="7" t="s">
        <v>3531</v>
      </c>
      <c r="B2031" s="7">
        <v>7415125326</v>
      </c>
    </row>
    <row r="2032" spans="1:2" x14ac:dyDescent="0.25">
      <c r="A2032" s="7" t="s">
        <v>3532</v>
      </c>
      <c r="B2032" s="7">
        <v>9368195940</v>
      </c>
    </row>
    <row r="2033" spans="1:2" x14ac:dyDescent="0.25">
      <c r="A2033" s="7" t="s">
        <v>3533</v>
      </c>
      <c r="B2033" s="7">
        <v>9581670045</v>
      </c>
    </row>
    <row r="2034" spans="1:2" x14ac:dyDescent="0.25">
      <c r="A2034" s="7" t="s">
        <v>3534</v>
      </c>
      <c r="B2034" s="7">
        <v>7391941255</v>
      </c>
    </row>
    <row r="2035" spans="1:2" x14ac:dyDescent="0.25">
      <c r="A2035" s="7" t="s">
        <v>3535</v>
      </c>
      <c r="B2035" s="7">
        <v>7889962102</v>
      </c>
    </row>
    <row r="2036" spans="1:2" x14ac:dyDescent="0.25">
      <c r="A2036" s="7" t="s">
        <v>3536</v>
      </c>
      <c r="B2036" s="7">
        <v>9571510725</v>
      </c>
    </row>
    <row r="2037" spans="1:2" x14ac:dyDescent="0.25">
      <c r="A2037" s="7" t="s">
        <v>3537</v>
      </c>
      <c r="B2037" s="7">
        <v>7488656868</v>
      </c>
    </row>
    <row r="2038" spans="1:2" x14ac:dyDescent="0.25">
      <c r="A2038" s="7" t="s">
        <v>3538</v>
      </c>
      <c r="B2038" s="7">
        <v>8344517359</v>
      </c>
    </row>
    <row r="2039" spans="1:2" x14ac:dyDescent="0.25">
      <c r="A2039" s="7" t="s">
        <v>3539</v>
      </c>
      <c r="B2039" s="7">
        <v>8606489294</v>
      </c>
    </row>
    <row r="2040" spans="1:2" x14ac:dyDescent="0.25">
      <c r="A2040" s="7" t="s">
        <v>3540</v>
      </c>
      <c r="B2040" s="7">
        <v>9995514160</v>
      </c>
    </row>
    <row r="2041" spans="1:2" x14ac:dyDescent="0.25">
      <c r="A2041" s="7" t="s">
        <v>3541</v>
      </c>
      <c r="B2041" s="7">
        <v>8882701221</v>
      </c>
    </row>
    <row r="2042" spans="1:2" x14ac:dyDescent="0.25">
      <c r="A2042" s="7" t="s">
        <v>3542</v>
      </c>
      <c r="B2042" s="7">
        <v>9354022392</v>
      </c>
    </row>
    <row r="2043" spans="1:2" x14ac:dyDescent="0.25">
      <c r="A2043" s="7" t="s">
        <v>3543</v>
      </c>
      <c r="B2043" s="7">
        <v>7488466530</v>
      </c>
    </row>
    <row r="2044" spans="1:2" x14ac:dyDescent="0.25">
      <c r="A2044" s="7" t="s">
        <v>3544</v>
      </c>
      <c r="B2044" s="7">
        <v>6205732209</v>
      </c>
    </row>
    <row r="2045" spans="1:2" x14ac:dyDescent="0.25">
      <c r="A2045" s="7" t="s">
        <v>3545</v>
      </c>
      <c r="B2045" s="7">
        <v>9639958839</v>
      </c>
    </row>
    <row r="2046" spans="1:2" x14ac:dyDescent="0.25">
      <c r="A2046" s="7" t="s">
        <v>3546</v>
      </c>
      <c r="B2046" s="7">
        <v>8076440471</v>
      </c>
    </row>
    <row r="2047" spans="1:2" x14ac:dyDescent="0.25">
      <c r="A2047" s="7" t="s">
        <v>3547</v>
      </c>
      <c r="B2047" s="7">
        <v>8605966617</v>
      </c>
    </row>
    <row r="2048" spans="1:2" x14ac:dyDescent="0.25">
      <c r="A2048" s="7" t="s">
        <v>3548</v>
      </c>
      <c r="B2048" s="7">
        <v>7827222937</v>
      </c>
    </row>
    <row r="2049" spans="1:2" x14ac:dyDescent="0.25">
      <c r="A2049" s="7" t="s">
        <v>3549</v>
      </c>
      <c r="B2049" s="7">
        <v>8865917782</v>
      </c>
    </row>
    <row r="2050" spans="1:2" x14ac:dyDescent="0.25">
      <c r="A2050" s="7" t="s">
        <v>3550</v>
      </c>
      <c r="B2050" s="7">
        <v>9829377281</v>
      </c>
    </row>
    <row r="2051" spans="1:2" x14ac:dyDescent="0.25">
      <c r="A2051" s="7" t="s">
        <v>3551</v>
      </c>
      <c r="B2051" s="7">
        <v>7463833404</v>
      </c>
    </row>
    <row r="2052" spans="1:2" x14ac:dyDescent="0.25">
      <c r="A2052" s="7" t="s">
        <v>3552</v>
      </c>
      <c r="B2052" s="7">
        <v>9667354101</v>
      </c>
    </row>
    <row r="2053" spans="1:2" x14ac:dyDescent="0.25">
      <c r="A2053" s="7" t="s">
        <v>3553</v>
      </c>
      <c r="B2053" s="7">
        <v>6201500939</v>
      </c>
    </row>
    <row r="2054" spans="1:2" x14ac:dyDescent="0.25">
      <c r="A2054" s="7" t="s">
        <v>3554</v>
      </c>
      <c r="B2054" s="7">
        <v>9491844165</v>
      </c>
    </row>
    <row r="2055" spans="1:2" x14ac:dyDescent="0.25">
      <c r="A2055" s="7" t="s">
        <v>3555</v>
      </c>
      <c r="B2055" s="7">
        <v>8327368436</v>
      </c>
    </row>
    <row r="2056" spans="1:2" x14ac:dyDescent="0.25">
      <c r="A2056" s="7" t="s">
        <v>3556</v>
      </c>
      <c r="B2056" s="7">
        <v>9503923022</v>
      </c>
    </row>
    <row r="2057" spans="1:2" x14ac:dyDescent="0.25">
      <c r="A2057" s="7" t="s">
        <v>3557</v>
      </c>
      <c r="B2057" s="7">
        <v>9887599741</v>
      </c>
    </row>
    <row r="2058" spans="1:2" x14ac:dyDescent="0.25">
      <c r="A2058" s="7" t="s">
        <v>3558</v>
      </c>
      <c r="B2058" s="7">
        <v>8476046685</v>
      </c>
    </row>
    <row r="2059" spans="1:2" x14ac:dyDescent="0.25">
      <c r="A2059" s="7" t="s">
        <v>3559</v>
      </c>
      <c r="B2059" s="7">
        <v>9515280572</v>
      </c>
    </row>
    <row r="2060" spans="1:2" x14ac:dyDescent="0.25">
      <c r="A2060" s="7" t="s">
        <v>3560</v>
      </c>
      <c r="B2060" s="7">
        <v>9346748424</v>
      </c>
    </row>
    <row r="2061" spans="1:2" x14ac:dyDescent="0.25">
      <c r="A2061" s="7" t="s">
        <v>3561</v>
      </c>
      <c r="B2061" s="7">
        <v>7799283677</v>
      </c>
    </row>
    <row r="2062" spans="1:2" x14ac:dyDescent="0.25">
      <c r="A2062" s="7" t="s">
        <v>3562</v>
      </c>
      <c r="B2062" s="7">
        <v>9597898195</v>
      </c>
    </row>
    <row r="2063" spans="1:2" x14ac:dyDescent="0.25">
      <c r="A2063" s="7" t="s">
        <v>3563</v>
      </c>
      <c r="B2063" s="7">
        <v>8788075057</v>
      </c>
    </row>
    <row r="2064" spans="1:2" x14ac:dyDescent="0.25">
      <c r="A2064" s="7" t="s">
        <v>3564</v>
      </c>
      <c r="B2064" s="7">
        <v>8016124099</v>
      </c>
    </row>
    <row r="2065" spans="1:2" x14ac:dyDescent="0.25">
      <c r="A2065" s="7" t="s">
        <v>3565</v>
      </c>
      <c r="B2065" s="7">
        <v>9179720407</v>
      </c>
    </row>
    <row r="2066" spans="1:2" x14ac:dyDescent="0.25">
      <c r="A2066" s="7" t="s">
        <v>3566</v>
      </c>
      <c r="B2066" s="7">
        <v>9716317537</v>
      </c>
    </row>
    <row r="2067" spans="1:2" x14ac:dyDescent="0.25">
      <c r="A2067" s="7" t="s">
        <v>3567</v>
      </c>
      <c r="B2067" s="7">
        <v>8825276372</v>
      </c>
    </row>
    <row r="2068" spans="1:2" x14ac:dyDescent="0.25">
      <c r="A2068" s="7" t="s">
        <v>3568</v>
      </c>
      <c r="B2068" s="7">
        <v>8428578027</v>
      </c>
    </row>
    <row r="2069" spans="1:2" x14ac:dyDescent="0.25">
      <c r="A2069" s="7" t="s">
        <v>3569</v>
      </c>
      <c r="B2069" s="7">
        <v>9990042637</v>
      </c>
    </row>
    <row r="2070" spans="1:2" x14ac:dyDescent="0.25">
      <c r="A2070" s="7" t="s">
        <v>3570</v>
      </c>
      <c r="B2070" s="7">
        <v>9345763899</v>
      </c>
    </row>
    <row r="2071" spans="1:2" x14ac:dyDescent="0.25">
      <c r="A2071" s="7" t="s">
        <v>3571</v>
      </c>
      <c r="B2071" s="7">
        <v>8889632223</v>
      </c>
    </row>
    <row r="2072" spans="1:2" x14ac:dyDescent="0.25">
      <c r="A2072" s="7" t="s">
        <v>3572</v>
      </c>
      <c r="B2072" s="7">
        <v>9158215854</v>
      </c>
    </row>
    <row r="2073" spans="1:2" x14ac:dyDescent="0.25">
      <c r="A2073" s="7" t="s">
        <v>3573</v>
      </c>
      <c r="B2073" s="7">
        <v>7985681866</v>
      </c>
    </row>
    <row r="2074" spans="1:2" x14ac:dyDescent="0.25">
      <c r="A2074" s="7" t="s">
        <v>3574</v>
      </c>
      <c r="B2074" s="7">
        <v>8943860816</v>
      </c>
    </row>
    <row r="2075" spans="1:2" x14ac:dyDescent="0.25">
      <c r="A2075" s="7" t="s">
        <v>3575</v>
      </c>
      <c r="B2075" s="7">
        <v>8766329170</v>
      </c>
    </row>
    <row r="2076" spans="1:2" x14ac:dyDescent="0.25">
      <c r="A2076" s="7" t="s">
        <v>3576</v>
      </c>
      <c r="B2076" s="7">
        <v>8779601823</v>
      </c>
    </row>
    <row r="2077" spans="1:2" x14ac:dyDescent="0.25">
      <c r="A2077" s="7" t="s">
        <v>3577</v>
      </c>
      <c r="B2077" s="7">
        <v>9413887650</v>
      </c>
    </row>
    <row r="2078" spans="1:2" x14ac:dyDescent="0.25">
      <c r="A2078" s="7" t="s">
        <v>3578</v>
      </c>
      <c r="B2078" s="7">
        <v>8418096920</v>
      </c>
    </row>
    <row r="2079" spans="1:2" x14ac:dyDescent="0.25">
      <c r="A2079" s="7" t="s">
        <v>3579</v>
      </c>
      <c r="B2079" s="7">
        <v>6304485155</v>
      </c>
    </row>
    <row r="2080" spans="1:2" x14ac:dyDescent="0.25">
      <c r="A2080" s="7" t="s">
        <v>3580</v>
      </c>
      <c r="B2080" s="7">
        <v>8445214147</v>
      </c>
    </row>
    <row r="2081" spans="1:2" x14ac:dyDescent="0.25">
      <c r="A2081" s="7" t="s">
        <v>3581</v>
      </c>
      <c r="B2081" s="7">
        <v>8384830213</v>
      </c>
    </row>
    <row r="2082" spans="1:2" x14ac:dyDescent="0.25">
      <c r="A2082" s="7" t="s">
        <v>3582</v>
      </c>
      <c r="B2082" s="7">
        <v>7494970436</v>
      </c>
    </row>
    <row r="2083" spans="1:2" x14ac:dyDescent="0.25">
      <c r="A2083" s="7" t="s">
        <v>3583</v>
      </c>
      <c r="B2083" s="7">
        <v>8051427875</v>
      </c>
    </row>
    <row r="2084" spans="1:2" x14ac:dyDescent="0.25">
      <c r="A2084" s="7" t="s">
        <v>3584</v>
      </c>
      <c r="B2084" s="7">
        <v>8920072223</v>
      </c>
    </row>
    <row r="2085" spans="1:2" x14ac:dyDescent="0.25">
      <c r="A2085" s="7" t="s">
        <v>3585</v>
      </c>
      <c r="B2085" s="7">
        <v>8789020296</v>
      </c>
    </row>
    <row r="2086" spans="1:2" x14ac:dyDescent="0.25">
      <c r="A2086" s="7" t="s">
        <v>3586</v>
      </c>
      <c r="B2086" s="7">
        <v>9935805016</v>
      </c>
    </row>
    <row r="2087" spans="1:2" x14ac:dyDescent="0.25">
      <c r="A2087" s="7" t="s">
        <v>3587</v>
      </c>
      <c r="B2087" s="7">
        <v>7699780681</v>
      </c>
    </row>
    <row r="2088" spans="1:2" x14ac:dyDescent="0.25">
      <c r="A2088" s="7" t="s">
        <v>3588</v>
      </c>
      <c r="B2088" s="7">
        <v>8076172912</v>
      </c>
    </row>
    <row r="2089" spans="1:2" x14ac:dyDescent="0.25">
      <c r="A2089" s="7" t="s">
        <v>3589</v>
      </c>
      <c r="B2089" s="7">
        <v>6280538236</v>
      </c>
    </row>
    <row r="2090" spans="1:2" x14ac:dyDescent="0.25">
      <c r="A2090" s="7" t="s">
        <v>3590</v>
      </c>
      <c r="B2090" s="7">
        <v>9159180543</v>
      </c>
    </row>
    <row r="2091" spans="1:2" x14ac:dyDescent="0.25">
      <c r="A2091" s="7" t="s">
        <v>3591</v>
      </c>
      <c r="B2091" s="7">
        <v>8209523418</v>
      </c>
    </row>
    <row r="2092" spans="1:2" x14ac:dyDescent="0.25">
      <c r="A2092" s="7" t="s">
        <v>3592</v>
      </c>
      <c r="B2092" s="7">
        <v>8767040925</v>
      </c>
    </row>
    <row r="2093" spans="1:2" x14ac:dyDescent="0.25">
      <c r="A2093" s="7" t="s">
        <v>3593</v>
      </c>
      <c r="B2093" s="7">
        <v>8608590998</v>
      </c>
    </row>
    <row r="2094" spans="1:2" x14ac:dyDescent="0.25">
      <c r="A2094" s="7" t="s">
        <v>3594</v>
      </c>
      <c r="B2094" s="7">
        <v>9315040411</v>
      </c>
    </row>
    <row r="2095" spans="1:2" x14ac:dyDescent="0.25">
      <c r="A2095" s="7" t="s">
        <v>3595</v>
      </c>
      <c r="B2095" s="7">
        <v>6268381346</v>
      </c>
    </row>
    <row r="2096" spans="1:2" x14ac:dyDescent="0.25">
      <c r="A2096" s="7" t="s">
        <v>3596</v>
      </c>
      <c r="B2096" s="7">
        <v>8979167076</v>
      </c>
    </row>
    <row r="2097" spans="1:2" x14ac:dyDescent="0.25">
      <c r="A2097" s="7" t="s">
        <v>3597</v>
      </c>
      <c r="B2097" s="7">
        <v>9024620496</v>
      </c>
    </row>
    <row r="2098" spans="1:2" x14ac:dyDescent="0.25">
      <c r="A2098" s="7" t="s">
        <v>3598</v>
      </c>
      <c r="B2098" s="7">
        <v>9945675079</v>
      </c>
    </row>
    <row r="2099" spans="1:2" x14ac:dyDescent="0.25">
      <c r="A2099" s="7" t="s">
        <v>3599</v>
      </c>
      <c r="B2099" s="7">
        <v>9769665154</v>
      </c>
    </row>
    <row r="2100" spans="1:2" x14ac:dyDescent="0.25">
      <c r="A2100" s="7" t="s">
        <v>3600</v>
      </c>
      <c r="B2100" s="7">
        <v>9759808606</v>
      </c>
    </row>
    <row r="2101" spans="1:2" x14ac:dyDescent="0.25">
      <c r="A2101" s="7" t="s">
        <v>3601</v>
      </c>
      <c r="B2101" s="7">
        <v>7091133393</v>
      </c>
    </row>
    <row r="2102" spans="1:2" x14ac:dyDescent="0.25">
      <c r="A2102" s="7" t="s">
        <v>3602</v>
      </c>
      <c r="B2102" s="7">
        <v>9846084885</v>
      </c>
    </row>
    <row r="2103" spans="1:2" x14ac:dyDescent="0.25">
      <c r="A2103" s="7" t="s">
        <v>3603</v>
      </c>
      <c r="B2103" s="7">
        <v>9411667508</v>
      </c>
    </row>
    <row r="2104" spans="1:2" x14ac:dyDescent="0.25">
      <c r="A2104" s="7" t="s">
        <v>3604</v>
      </c>
      <c r="B2104" s="7">
        <v>9708700771</v>
      </c>
    </row>
    <row r="2105" spans="1:2" x14ac:dyDescent="0.25">
      <c r="A2105" s="7" t="s">
        <v>3605</v>
      </c>
      <c r="B2105" s="7">
        <v>8609604493</v>
      </c>
    </row>
    <row r="2106" spans="1:2" x14ac:dyDescent="0.25">
      <c r="A2106" s="7" t="s">
        <v>3606</v>
      </c>
      <c r="B2106" s="7">
        <v>9051612410</v>
      </c>
    </row>
    <row r="2107" spans="1:2" x14ac:dyDescent="0.25">
      <c r="A2107" s="7" t="s">
        <v>3607</v>
      </c>
      <c r="B2107" s="7">
        <v>7678696134</v>
      </c>
    </row>
    <row r="2108" spans="1:2" x14ac:dyDescent="0.25">
      <c r="A2108" s="7" t="s">
        <v>3608</v>
      </c>
      <c r="B2108" s="7">
        <v>7870085945</v>
      </c>
    </row>
    <row r="2109" spans="1:2" x14ac:dyDescent="0.25">
      <c r="A2109" s="7" t="s">
        <v>3609</v>
      </c>
      <c r="B2109" s="7">
        <v>9464355225</v>
      </c>
    </row>
    <row r="2110" spans="1:2" x14ac:dyDescent="0.25">
      <c r="A2110" s="7" t="s">
        <v>3610</v>
      </c>
      <c r="B2110" s="7">
        <v>9990233488</v>
      </c>
    </row>
    <row r="2111" spans="1:2" x14ac:dyDescent="0.25">
      <c r="A2111" s="7" t="s">
        <v>3611</v>
      </c>
      <c r="B2111" s="7">
        <v>7782859048</v>
      </c>
    </row>
    <row r="2112" spans="1:2" x14ac:dyDescent="0.25">
      <c r="A2112" s="7" t="s">
        <v>3612</v>
      </c>
      <c r="B2112" s="7">
        <v>8638237351</v>
      </c>
    </row>
    <row r="2113" spans="1:2" x14ac:dyDescent="0.25">
      <c r="A2113" s="7" t="s">
        <v>3613</v>
      </c>
      <c r="B2113" s="7">
        <v>9170068066</v>
      </c>
    </row>
    <row r="2114" spans="1:2" x14ac:dyDescent="0.25">
      <c r="A2114" s="7" t="s">
        <v>3614</v>
      </c>
      <c r="B2114" s="7">
        <v>7350591250</v>
      </c>
    </row>
    <row r="2115" spans="1:2" x14ac:dyDescent="0.25">
      <c r="A2115" s="7" t="s">
        <v>3615</v>
      </c>
      <c r="B2115" s="7">
        <v>6398468165</v>
      </c>
    </row>
    <row r="2116" spans="1:2" x14ac:dyDescent="0.25">
      <c r="A2116" s="7" t="s">
        <v>3616</v>
      </c>
      <c r="B2116" s="7">
        <v>7691832126</v>
      </c>
    </row>
    <row r="2117" spans="1:2" x14ac:dyDescent="0.25">
      <c r="A2117" s="7" t="s">
        <v>3617</v>
      </c>
      <c r="B2117" s="7">
        <v>7218424009</v>
      </c>
    </row>
    <row r="2118" spans="1:2" x14ac:dyDescent="0.25">
      <c r="A2118" s="7" t="s">
        <v>3618</v>
      </c>
      <c r="B2118" s="7">
        <v>7303124594</v>
      </c>
    </row>
    <row r="2119" spans="1:2" x14ac:dyDescent="0.25">
      <c r="A2119" s="7" t="s">
        <v>3619</v>
      </c>
      <c r="B2119" s="7">
        <v>8979799719</v>
      </c>
    </row>
    <row r="2120" spans="1:2" x14ac:dyDescent="0.25">
      <c r="A2120" s="7" t="s">
        <v>3620</v>
      </c>
      <c r="B2120" s="7">
        <v>7905201100</v>
      </c>
    </row>
    <row r="2121" spans="1:2" x14ac:dyDescent="0.25">
      <c r="A2121" s="7" t="s">
        <v>3621</v>
      </c>
      <c r="B2121" s="7">
        <v>9368832636</v>
      </c>
    </row>
    <row r="2122" spans="1:2" x14ac:dyDescent="0.25">
      <c r="A2122" s="7" t="s">
        <v>3622</v>
      </c>
      <c r="B2122" s="7">
        <v>9341106211</v>
      </c>
    </row>
    <row r="2123" spans="1:2" x14ac:dyDescent="0.25">
      <c r="A2123" s="7" t="s">
        <v>3623</v>
      </c>
      <c r="B2123" s="7">
        <v>8102344187</v>
      </c>
    </row>
    <row r="2124" spans="1:2" x14ac:dyDescent="0.25">
      <c r="A2124" s="7" t="s">
        <v>3624</v>
      </c>
      <c r="B2124" s="7">
        <v>8950403715</v>
      </c>
    </row>
    <row r="2125" spans="1:2" x14ac:dyDescent="0.25">
      <c r="A2125" s="7" t="s">
        <v>3625</v>
      </c>
      <c r="B2125" s="7">
        <v>9569293600</v>
      </c>
    </row>
    <row r="2126" spans="1:2" x14ac:dyDescent="0.25">
      <c r="A2126" s="7" t="s">
        <v>3626</v>
      </c>
      <c r="B2126" s="7">
        <v>8086381515</v>
      </c>
    </row>
    <row r="2127" spans="1:2" x14ac:dyDescent="0.25">
      <c r="A2127" s="7" t="s">
        <v>3627</v>
      </c>
      <c r="B2127" s="7">
        <v>7408245353</v>
      </c>
    </row>
    <row r="2128" spans="1:2" x14ac:dyDescent="0.25">
      <c r="A2128" s="7" t="s">
        <v>3628</v>
      </c>
      <c r="B2128" s="7">
        <v>9894788252</v>
      </c>
    </row>
    <row r="2129" spans="1:2" x14ac:dyDescent="0.25">
      <c r="A2129" s="7" t="s">
        <v>3629</v>
      </c>
      <c r="B2129" s="7">
        <v>6206731895</v>
      </c>
    </row>
    <row r="2130" spans="1:2" x14ac:dyDescent="0.25">
      <c r="A2130" s="7" t="s">
        <v>3630</v>
      </c>
      <c r="B2130" s="7">
        <v>6203372405</v>
      </c>
    </row>
    <row r="2131" spans="1:2" x14ac:dyDescent="0.25">
      <c r="A2131" s="7" t="s">
        <v>3631</v>
      </c>
      <c r="B2131" s="7">
        <v>7895066095</v>
      </c>
    </row>
    <row r="2132" spans="1:2" x14ac:dyDescent="0.25">
      <c r="A2132" s="7" t="s">
        <v>3632</v>
      </c>
      <c r="B2132" s="7">
        <v>8126846894</v>
      </c>
    </row>
    <row r="2133" spans="1:2" x14ac:dyDescent="0.25">
      <c r="A2133" s="7" t="s">
        <v>3633</v>
      </c>
      <c r="B2133" s="7">
        <v>8964037447</v>
      </c>
    </row>
    <row r="2134" spans="1:2" x14ac:dyDescent="0.25">
      <c r="A2134" s="7" t="s">
        <v>3634</v>
      </c>
      <c r="B2134" s="7">
        <v>9109807697</v>
      </c>
    </row>
    <row r="2135" spans="1:2" x14ac:dyDescent="0.25">
      <c r="A2135" s="7" t="s">
        <v>3635</v>
      </c>
      <c r="B2135" s="7">
        <v>7479595948</v>
      </c>
    </row>
    <row r="2136" spans="1:2" x14ac:dyDescent="0.25">
      <c r="A2136" s="7" t="s">
        <v>3636</v>
      </c>
      <c r="B2136" s="7">
        <v>9811506227</v>
      </c>
    </row>
    <row r="2137" spans="1:2" x14ac:dyDescent="0.25">
      <c r="A2137" s="7" t="s">
        <v>3637</v>
      </c>
      <c r="B2137" s="7">
        <v>8882214103</v>
      </c>
    </row>
    <row r="2138" spans="1:2" x14ac:dyDescent="0.25">
      <c r="A2138" s="7" t="s">
        <v>3638</v>
      </c>
      <c r="B2138" s="7">
        <v>7065841905</v>
      </c>
    </row>
    <row r="2139" spans="1:2" x14ac:dyDescent="0.25">
      <c r="A2139" s="7" t="s">
        <v>3639</v>
      </c>
      <c r="B2139" s="7">
        <v>8968451809</v>
      </c>
    </row>
    <row r="2140" spans="1:2" x14ac:dyDescent="0.25">
      <c r="A2140" s="7" t="s">
        <v>3640</v>
      </c>
      <c r="B2140" s="7">
        <v>8310992537</v>
      </c>
    </row>
    <row r="2141" spans="1:2" x14ac:dyDescent="0.25">
      <c r="A2141" s="7" t="s">
        <v>3641</v>
      </c>
      <c r="B2141" s="7">
        <v>9131380458</v>
      </c>
    </row>
    <row r="2142" spans="1:2" x14ac:dyDescent="0.25">
      <c r="A2142" s="7" t="s">
        <v>3642</v>
      </c>
      <c r="B2142" s="7">
        <v>7676727504</v>
      </c>
    </row>
    <row r="2143" spans="1:2" x14ac:dyDescent="0.25">
      <c r="A2143" s="7" t="s">
        <v>3643</v>
      </c>
      <c r="B2143" s="7">
        <v>7906612213</v>
      </c>
    </row>
    <row r="2144" spans="1:2" x14ac:dyDescent="0.25">
      <c r="A2144" s="7" t="s">
        <v>3644</v>
      </c>
      <c r="B2144" s="7">
        <v>7001158731</v>
      </c>
    </row>
    <row r="2145" spans="1:2" x14ac:dyDescent="0.25">
      <c r="A2145" s="7" t="s">
        <v>3645</v>
      </c>
      <c r="B2145" s="7">
        <v>7679418508</v>
      </c>
    </row>
    <row r="2146" spans="1:2" x14ac:dyDescent="0.25">
      <c r="A2146" s="7" t="s">
        <v>3646</v>
      </c>
      <c r="B2146" s="7">
        <v>9557686140</v>
      </c>
    </row>
    <row r="2147" spans="1:2" x14ac:dyDescent="0.25">
      <c r="A2147" s="7" t="s">
        <v>3647</v>
      </c>
      <c r="B2147" s="7">
        <v>9652327076</v>
      </c>
    </row>
    <row r="2148" spans="1:2" x14ac:dyDescent="0.25">
      <c r="A2148" s="7" t="s">
        <v>3648</v>
      </c>
      <c r="B2148" s="7">
        <v>8787260759</v>
      </c>
    </row>
    <row r="2149" spans="1:2" x14ac:dyDescent="0.25">
      <c r="A2149" s="7" t="s">
        <v>3649</v>
      </c>
      <c r="B2149" s="7">
        <v>7450928514</v>
      </c>
    </row>
    <row r="2150" spans="1:2" x14ac:dyDescent="0.25">
      <c r="A2150" s="7" t="s">
        <v>3650</v>
      </c>
      <c r="B2150" s="7">
        <v>9340908106</v>
      </c>
    </row>
    <row r="2151" spans="1:2" x14ac:dyDescent="0.25">
      <c r="A2151" s="7" t="s">
        <v>3651</v>
      </c>
      <c r="B2151" s="7">
        <v>9871466096</v>
      </c>
    </row>
    <row r="2152" spans="1:2" x14ac:dyDescent="0.25">
      <c r="A2152" s="7" t="s">
        <v>3652</v>
      </c>
      <c r="B2152" s="7">
        <v>9508346379</v>
      </c>
    </row>
    <row r="2153" spans="1:2" x14ac:dyDescent="0.25">
      <c r="A2153" s="7" t="s">
        <v>3653</v>
      </c>
      <c r="B2153" s="7">
        <v>9936374662</v>
      </c>
    </row>
    <row r="2154" spans="1:2" x14ac:dyDescent="0.25">
      <c r="A2154" s="7" t="s">
        <v>3654</v>
      </c>
      <c r="B2154" s="7">
        <v>9984485588</v>
      </c>
    </row>
    <row r="2155" spans="1:2" x14ac:dyDescent="0.25">
      <c r="A2155" s="7" t="s">
        <v>3655</v>
      </c>
      <c r="B2155" s="7">
        <v>8860491060</v>
      </c>
    </row>
    <row r="2156" spans="1:2" x14ac:dyDescent="0.25">
      <c r="A2156" s="7" t="s">
        <v>3656</v>
      </c>
      <c r="B2156" s="7">
        <v>7985800740</v>
      </c>
    </row>
    <row r="2157" spans="1:2" x14ac:dyDescent="0.25">
      <c r="A2157" s="7" t="s">
        <v>3657</v>
      </c>
      <c r="B2157" s="7">
        <v>9493356997</v>
      </c>
    </row>
    <row r="2158" spans="1:2" x14ac:dyDescent="0.25">
      <c r="A2158" s="7" t="s">
        <v>3658</v>
      </c>
      <c r="B2158" s="7">
        <v>7306012415</v>
      </c>
    </row>
    <row r="2159" spans="1:2" x14ac:dyDescent="0.25">
      <c r="A2159" s="7" t="s">
        <v>3659</v>
      </c>
      <c r="B2159" s="7">
        <v>6303349113</v>
      </c>
    </row>
    <row r="2160" spans="1:2" x14ac:dyDescent="0.25">
      <c r="A2160" s="7" t="s">
        <v>3660</v>
      </c>
      <c r="B2160" s="7">
        <v>8985248315</v>
      </c>
    </row>
    <row r="2161" spans="1:2" x14ac:dyDescent="0.25">
      <c r="A2161" s="7" t="s">
        <v>3661</v>
      </c>
      <c r="B2161" s="7">
        <v>8328182029</v>
      </c>
    </row>
    <row r="2162" spans="1:2" x14ac:dyDescent="0.25">
      <c r="A2162" s="7" t="s">
        <v>3662</v>
      </c>
      <c r="B2162" s="7">
        <v>7042326423</v>
      </c>
    </row>
    <row r="2163" spans="1:2" x14ac:dyDescent="0.25">
      <c r="A2163" s="7" t="s">
        <v>3663</v>
      </c>
      <c r="B2163" s="7">
        <v>8707787499</v>
      </c>
    </row>
    <row r="2164" spans="1:2" x14ac:dyDescent="0.25">
      <c r="A2164" s="7" t="s">
        <v>3664</v>
      </c>
      <c r="B2164" s="7">
        <v>8423348957</v>
      </c>
    </row>
    <row r="2165" spans="1:2" x14ac:dyDescent="0.25">
      <c r="A2165" s="7" t="s">
        <v>3665</v>
      </c>
      <c r="B2165" s="7">
        <v>8303145685</v>
      </c>
    </row>
    <row r="2166" spans="1:2" x14ac:dyDescent="0.25">
      <c r="A2166" s="7" t="s">
        <v>3666</v>
      </c>
      <c r="B2166" s="7">
        <v>9554898340</v>
      </c>
    </row>
    <row r="2167" spans="1:2" x14ac:dyDescent="0.25">
      <c r="A2167" s="7" t="s">
        <v>3667</v>
      </c>
      <c r="B2167" s="7">
        <v>8088260478</v>
      </c>
    </row>
    <row r="2168" spans="1:2" x14ac:dyDescent="0.25">
      <c r="A2168" s="7" t="s">
        <v>3668</v>
      </c>
      <c r="B2168" s="7">
        <v>9268828282</v>
      </c>
    </row>
    <row r="2169" spans="1:2" x14ac:dyDescent="0.25">
      <c r="A2169" s="7" t="s">
        <v>3669</v>
      </c>
      <c r="B2169" s="7">
        <v>6381928952</v>
      </c>
    </row>
    <row r="2170" spans="1:2" x14ac:dyDescent="0.25">
      <c r="A2170" s="7" t="s">
        <v>3670</v>
      </c>
      <c r="B2170" s="7">
        <v>9560386519</v>
      </c>
    </row>
    <row r="2171" spans="1:2" x14ac:dyDescent="0.25">
      <c r="A2171" s="7" t="s">
        <v>3671</v>
      </c>
      <c r="B2171" s="7">
        <v>9606525087</v>
      </c>
    </row>
    <row r="2172" spans="1:2" x14ac:dyDescent="0.25">
      <c r="A2172" s="7" t="s">
        <v>3672</v>
      </c>
      <c r="B2172" s="7">
        <v>9789276697</v>
      </c>
    </row>
    <row r="2173" spans="1:2" x14ac:dyDescent="0.25">
      <c r="A2173" s="7" t="s">
        <v>3673</v>
      </c>
      <c r="B2173" s="7">
        <v>8328161693</v>
      </c>
    </row>
    <row r="2174" spans="1:2" x14ac:dyDescent="0.25">
      <c r="A2174" s="7" t="s">
        <v>3674</v>
      </c>
      <c r="B2174" s="7">
        <v>9059106145</v>
      </c>
    </row>
    <row r="2175" spans="1:2" x14ac:dyDescent="0.25">
      <c r="A2175" s="7" t="s">
        <v>3675</v>
      </c>
      <c r="B2175" s="7">
        <v>8010050825</v>
      </c>
    </row>
    <row r="2176" spans="1:2" x14ac:dyDescent="0.25">
      <c r="A2176" s="7" t="s">
        <v>3676</v>
      </c>
      <c r="B2176" s="7">
        <v>7022681805</v>
      </c>
    </row>
    <row r="2177" spans="1:2" x14ac:dyDescent="0.25">
      <c r="A2177" s="7" t="s">
        <v>3677</v>
      </c>
      <c r="B2177" s="7">
        <v>9821854216</v>
      </c>
    </row>
    <row r="2178" spans="1:2" x14ac:dyDescent="0.25">
      <c r="A2178" s="7" t="s">
        <v>3678</v>
      </c>
      <c r="B2178" s="7">
        <v>7903473925</v>
      </c>
    </row>
    <row r="2179" spans="1:2" x14ac:dyDescent="0.25">
      <c r="A2179" s="7" t="s">
        <v>3679</v>
      </c>
      <c r="B2179" s="7">
        <v>6307674024</v>
      </c>
    </row>
    <row r="2180" spans="1:2" x14ac:dyDescent="0.25">
      <c r="A2180" s="7" t="s">
        <v>3680</v>
      </c>
      <c r="B2180" s="7">
        <v>7903737793</v>
      </c>
    </row>
    <row r="2181" spans="1:2" x14ac:dyDescent="0.25">
      <c r="A2181" s="7" t="s">
        <v>3681</v>
      </c>
      <c r="B2181" s="7">
        <v>7392912931</v>
      </c>
    </row>
    <row r="2182" spans="1:2" x14ac:dyDescent="0.25">
      <c r="A2182" s="7" t="s">
        <v>3682</v>
      </c>
      <c r="B2182" s="7">
        <v>7088715003</v>
      </c>
    </row>
    <row r="2183" spans="1:2" x14ac:dyDescent="0.25">
      <c r="A2183" s="7" t="s">
        <v>3683</v>
      </c>
      <c r="B2183" s="7">
        <v>8547385033</v>
      </c>
    </row>
    <row r="2184" spans="1:2" x14ac:dyDescent="0.25">
      <c r="A2184" s="7" t="s">
        <v>3684</v>
      </c>
      <c r="B2184" s="7">
        <v>8447270383</v>
      </c>
    </row>
    <row r="2185" spans="1:2" x14ac:dyDescent="0.25">
      <c r="A2185" s="7" t="s">
        <v>3685</v>
      </c>
      <c r="B2185" s="7">
        <v>9603230320</v>
      </c>
    </row>
    <row r="2186" spans="1:2" x14ac:dyDescent="0.25">
      <c r="A2186" s="7" t="s">
        <v>3686</v>
      </c>
      <c r="B2186" s="7">
        <v>6005148014</v>
      </c>
    </row>
    <row r="2187" spans="1:2" x14ac:dyDescent="0.25">
      <c r="A2187" s="7" t="s">
        <v>3687</v>
      </c>
      <c r="B2187" s="7">
        <v>7005876587</v>
      </c>
    </row>
    <row r="2188" spans="1:2" x14ac:dyDescent="0.25">
      <c r="A2188" s="7" t="s">
        <v>3688</v>
      </c>
      <c r="B2188" s="7">
        <v>9916611112</v>
      </c>
    </row>
    <row r="2189" spans="1:2" x14ac:dyDescent="0.25">
      <c r="A2189" s="7" t="s">
        <v>3689</v>
      </c>
      <c r="B2189" s="7">
        <v>7699444168</v>
      </c>
    </row>
    <row r="2190" spans="1:2" x14ac:dyDescent="0.25">
      <c r="A2190" s="7" t="s">
        <v>3690</v>
      </c>
      <c r="B2190" s="7">
        <v>8437760229</v>
      </c>
    </row>
    <row r="2191" spans="1:2" x14ac:dyDescent="0.25">
      <c r="A2191" s="7" t="s">
        <v>3691</v>
      </c>
      <c r="B2191" s="7">
        <v>8309801461</v>
      </c>
    </row>
    <row r="2192" spans="1:2" x14ac:dyDescent="0.25">
      <c r="A2192" s="7" t="s">
        <v>3692</v>
      </c>
      <c r="B2192" s="7">
        <v>9136510074</v>
      </c>
    </row>
    <row r="2193" spans="1:2" x14ac:dyDescent="0.25">
      <c r="A2193" s="7" t="s">
        <v>3693</v>
      </c>
      <c r="B2193" s="7">
        <v>9861123634</v>
      </c>
    </row>
    <row r="2194" spans="1:2" x14ac:dyDescent="0.25">
      <c r="A2194" s="7" t="s">
        <v>3694</v>
      </c>
      <c r="B2194" s="7">
        <v>8650451665</v>
      </c>
    </row>
    <row r="2195" spans="1:2" x14ac:dyDescent="0.25">
      <c r="A2195" s="7" t="s">
        <v>3695</v>
      </c>
      <c r="B2195" s="7">
        <v>7085631915</v>
      </c>
    </row>
    <row r="2196" spans="1:2" x14ac:dyDescent="0.25">
      <c r="A2196" s="7" t="s">
        <v>3696</v>
      </c>
      <c r="B2196" s="7">
        <v>8084312654</v>
      </c>
    </row>
    <row r="2197" spans="1:2" x14ac:dyDescent="0.25">
      <c r="A2197" s="7" t="s">
        <v>3697</v>
      </c>
      <c r="B2197" s="7">
        <v>7010762485</v>
      </c>
    </row>
    <row r="2198" spans="1:2" x14ac:dyDescent="0.25">
      <c r="A2198" s="7" t="s">
        <v>3698</v>
      </c>
      <c r="B2198" s="7">
        <v>9465945901</v>
      </c>
    </row>
    <row r="2199" spans="1:2" x14ac:dyDescent="0.25">
      <c r="A2199" s="7" t="s">
        <v>3699</v>
      </c>
      <c r="B2199" s="7">
        <v>9309862520</v>
      </c>
    </row>
    <row r="2200" spans="1:2" x14ac:dyDescent="0.25">
      <c r="A2200" s="7" t="s">
        <v>3700</v>
      </c>
      <c r="B2200" s="7">
        <v>9058168811</v>
      </c>
    </row>
    <row r="2201" spans="1:2" x14ac:dyDescent="0.25">
      <c r="A2201" s="7" t="s">
        <v>3701</v>
      </c>
      <c r="B2201" s="7">
        <v>8328198935</v>
      </c>
    </row>
    <row r="2202" spans="1:2" x14ac:dyDescent="0.25">
      <c r="A2202" s="7" t="s">
        <v>124</v>
      </c>
      <c r="B2202" s="7">
        <v>8887721311</v>
      </c>
    </row>
    <row r="2203" spans="1:2" x14ac:dyDescent="0.25">
      <c r="A2203" s="7" t="s">
        <v>3702</v>
      </c>
      <c r="B2203" s="7">
        <v>6201824073</v>
      </c>
    </row>
    <row r="2204" spans="1:2" x14ac:dyDescent="0.25">
      <c r="A2204" s="7" t="s">
        <v>3703</v>
      </c>
      <c r="B2204" s="7">
        <v>7775948757</v>
      </c>
    </row>
    <row r="2205" spans="1:2" x14ac:dyDescent="0.25">
      <c r="A2205" s="7" t="s">
        <v>3704</v>
      </c>
      <c r="B2205" s="7">
        <v>6200481870</v>
      </c>
    </row>
    <row r="2206" spans="1:2" x14ac:dyDescent="0.25">
      <c r="A2206" s="7" t="s">
        <v>3705</v>
      </c>
      <c r="B2206" s="7">
        <v>7838863884</v>
      </c>
    </row>
    <row r="2207" spans="1:2" x14ac:dyDescent="0.25">
      <c r="A2207" s="7" t="s">
        <v>3706</v>
      </c>
      <c r="B2207" s="7">
        <v>9990757920</v>
      </c>
    </row>
    <row r="2208" spans="1:2" x14ac:dyDescent="0.25">
      <c r="A2208" s="7" t="s">
        <v>3707</v>
      </c>
      <c r="B2208" s="7">
        <v>8297280442</v>
      </c>
    </row>
    <row r="2209" spans="1:2" x14ac:dyDescent="0.25">
      <c r="A2209" s="7" t="s">
        <v>3708</v>
      </c>
      <c r="B2209" s="7">
        <v>9154590708</v>
      </c>
    </row>
    <row r="2210" spans="1:2" x14ac:dyDescent="0.25">
      <c r="A2210" s="7" t="s">
        <v>3709</v>
      </c>
      <c r="B2210" s="7">
        <v>8459079253</v>
      </c>
    </row>
    <row r="2211" spans="1:2" x14ac:dyDescent="0.25">
      <c r="A2211" s="7" t="s">
        <v>3710</v>
      </c>
      <c r="B2211" s="7">
        <v>8197797855</v>
      </c>
    </row>
    <row r="2212" spans="1:2" x14ac:dyDescent="0.25">
      <c r="A2212" s="7" t="s">
        <v>3711</v>
      </c>
      <c r="B2212" s="7">
        <v>7668621358</v>
      </c>
    </row>
    <row r="2213" spans="1:2" x14ac:dyDescent="0.25">
      <c r="A2213" s="7" t="s">
        <v>3712</v>
      </c>
      <c r="B2213" s="7">
        <v>8949897357</v>
      </c>
    </row>
    <row r="2214" spans="1:2" x14ac:dyDescent="0.25">
      <c r="A2214" s="7" t="s">
        <v>3713</v>
      </c>
      <c r="B2214" s="7">
        <v>7310088668</v>
      </c>
    </row>
    <row r="2215" spans="1:2" x14ac:dyDescent="0.25">
      <c r="A2215" s="7" t="s">
        <v>3714</v>
      </c>
      <c r="B2215" s="7">
        <v>8129033690</v>
      </c>
    </row>
    <row r="2216" spans="1:2" x14ac:dyDescent="0.25">
      <c r="A2216" s="7" t="s">
        <v>3715</v>
      </c>
      <c r="B2216" s="7">
        <v>6282485988</v>
      </c>
    </row>
    <row r="2217" spans="1:2" x14ac:dyDescent="0.25">
      <c r="A2217" s="7" t="s">
        <v>3716</v>
      </c>
      <c r="B2217" s="7">
        <v>9580951094</v>
      </c>
    </row>
    <row r="2218" spans="1:2" x14ac:dyDescent="0.25">
      <c r="A2218" s="7" t="s">
        <v>3717</v>
      </c>
      <c r="B2218" s="7">
        <v>7070553855</v>
      </c>
    </row>
    <row r="2219" spans="1:2" x14ac:dyDescent="0.25">
      <c r="A2219" s="7" t="s">
        <v>3718</v>
      </c>
      <c r="B2219" s="7">
        <v>8921987971</v>
      </c>
    </row>
    <row r="2220" spans="1:2" x14ac:dyDescent="0.25">
      <c r="A2220" s="7" t="s">
        <v>3719</v>
      </c>
      <c r="B2220" s="7">
        <v>8707378877</v>
      </c>
    </row>
    <row r="2221" spans="1:2" x14ac:dyDescent="0.25">
      <c r="A2221" s="7" t="s">
        <v>3720</v>
      </c>
      <c r="B2221" s="7">
        <v>9198562413</v>
      </c>
    </row>
    <row r="2222" spans="1:2" x14ac:dyDescent="0.25">
      <c r="A2222" s="7" t="s">
        <v>3721</v>
      </c>
      <c r="B2222" s="7">
        <v>9546217248</v>
      </c>
    </row>
    <row r="2223" spans="1:2" x14ac:dyDescent="0.25">
      <c r="A2223" s="7" t="s">
        <v>3722</v>
      </c>
      <c r="B2223" s="7">
        <v>9996439840</v>
      </c>
    </row>
    <row r="2224" spans="1:2" x14ac:dyDescent="0.25">
      <c r="A2224" s="7" t="s">
        <v>3723</v>
      </c>
      <c r="B2224" s="7">
        <v>6000477923</v>
      </c>
    </row>
    <row r="2225" spans="1:2" x14ac:dyDescent="0.25">
      <c r="A2225" s="7" t="s">
        <v>3724</v>
      </c>
      <c r="B2225" s="7">
        <v>6396544256</v>
      </c>
    </row>
    <row r="2226" spans="1:2" x14ac:dyDescent="0.25">
      <c r="A2226" s="7" t="s">
        <v>3725</v>
      </c>
      <c r="B2226" s="7">
        <v>8591519213</v>
      </c>
    </row>
    <row r="2227" spans="1:2" x14ac:dyDescent="0.25">
      <c r="A2227" s="7" t="s">
        <v>3726</v>
      </c>
      <c r="B2227" s="7">
        <v>9588311858</v>
      </c>
    </row>
    <row r="2228" spans="1:2" x14ac:dyDescent="0.25">
      <c r="A2228" s="7" t="s">
        <v>3727</v>
      </c>
      <c r="B2228" s="7">
        <v>6380281454</v>
      </c>
    </row>
    <row r="2229" spans="1:2" x14ac:dyDescent="0.25">
      <c r="A2229" s="7" t="s">
        <v>3728</v>
      </c>
      <c r="B2229" s="7">
        <v>9910659744</v>
      </c>
    </row>
    <row r="2230" spans="1:2" x14ac:dyDescent="0.25">
      <c r="A2230" s="7" t="s">
        <v>3729</v>
      </c>
      <c r="B2230" s="7">
        <v>6205611883</v>
      </c>
    </row>
    <row r="2231" spans="1:2" x14ac:dyDescent="0.25">
      <c r="A2231" s="7" t="s">
        <v>3730</v>
      </c>
      <c r="B2231" s="7">
        <v>8650649639</v>
      </c>
    </row>
    <row r="2232" spans="1:2" x14ac:dyDescent="0.25">
      <c r="A2232" s="7" t="s">
        <v>3731</v>
      </c>
      <c r="B2232" s="7">
        <v>9654032717</v>
      </c>
    </row>
    <row r="2233" spans="1:2" x14ac:dyDescent="0.25">
      <c r="A2233" s="7" t="s">
        <v>3732</v>
      </c>
      <c r="B2233" s="7">
        <v>9078609846</v>
      </c>
    </row>
    <row r="2234" spans="1:2" x14ac:dyDescent="0.25">
      <c r="A2234" s="7" t="s">
        <v>3733</v>
      </c>
      <c r="B2234" s="7">
        <v>8329261106</v>
      </c>
    </row>
    <row r="2235" spans="1:2" x14ac:dyDescent="0.25">
      <c r="A2235" s="7" t="s">
        <v>3734</v>
      </c>
      <c r="B2235" s="7">
        <v>9817914274</v>
      </c>
    </row>
    <row r="2236" spans="1:2" x14ac:dyDescent="0.25">
      <c r="A2236" s="7" t="s">
        <v>3735</v>
      </c>
      <c r="B2236" s="7">
        <v>8175964754</v>
      </c>
    </row>
    <row r="2237" spans="1:2" x14ac:dyDescent="0.25">
      <c r="A2237" s="7" t="s">
        <v>3736</v>
      </c>
      <c r="B2237" s="7">
        <v>9533140414</v>
      </c>
    </row>
    <row r="2238" spans="1:2" x14ac:dyDescent="0.25">
      <c r="A2238" s="7" t="s">
        <v>3737</v>
      </c>
      <c r="B2238" s="7">
        <v>9315210978</v>
      </c>
    </row>
    <row r="2239" spans="1:2" x14ac:dyDescent="0.25">
      <c r="A2239" s="7" t="s">
        <v>3738</v>
      </c>
      <c r="B2239" s="7">
        <v>7604988935</v>
      </c>
    </row>
    <row r="2240" spans="1:2" x14ac:dyDescent="0.25">
      <c r="A2240" s="7" t="s">
        <v>3739</v>
      </c>
      <c r="B2240" s="7">
        <v>8607297492</v>
      </c>
    </row>
    <row r="2241" spans="1:2" x14ac:dyDescent="0.25">
      <c r="A2241" s="7" t="s">
        <v>3740</v>
      </c>
      <c r="B2241" s="7">
        <v>7715934563</v>
      </c>
    </row>
    <row r="2242" spans="1:2" x14ac:dyDescent="0.25">
      <c r="A2242" s="7" t="s">
        <v>3741</v>
      </c>
      <c r="B2242" s="7">
        <v>8309028836</v>
      </c>
    </row>
    <row r="2243" spans="1:2" x14ac:dyDescent="0.25">
      <c r="A2243" s="7" t="s">
        <v>3742</v>
      </c>
      <c r="B2243" s="7">
        <v>9990464571</v>
      </c>
    </row>
    <row r="2244" spans="1:2" x14ac:dyDescent="0.25">
      <c r="A2244" s="7" t="s">
        <v>3743</v>
      </c>
      <c r="B2244" s="7">
        <v>7093377727</v>
      </c>
    </row>
    <row r="2245" spans="1:2" x14ac:dyDescent="0.25">
      <c r="A2245" s="7" t="s">
        <v>3744</v>
      </c>
      <c r="B2245" s="7">
        <v>7706954060</v>
      </c>
    </row>
    <row r="2246" spans="1:2" x14ac:dyDescent="0.25">
      <c r="A2246" s="7" t="s">
        <v>3745</v>
      </c>
      <c r="B2246" s="7">
        <v>9813045988</v>
      </c>
    </row>
    <row r="2247" spans="1:2" x14ac:dyDescent="0.25">
      <c r="A2247" s="7" t="s">
        <v>3746</v>
      </c>
      <c r="B2247" s="7">
        <v>7094425313</v>
      </c>
    </row>
    <row r="2248" spans="1:2" x14ac:dyDescent="0.25">
      <c r="A2248" s="7" t="s">
        <v>3747</v>
      </c>
      <c r="B2248" s="7">
        <v>9594285890</v>
      </c>
    </row>
    <row r="2249" spans="1:2" x14ac:dyDescent="0.25">
      <c r="A2249" s="7" t="s">
        <v>3748</v>
      </c>
      <c r="B2249" s="7">
        <v>6380307013</v>
      </c>
    </row>
    <row r="2250" spans="1:2" x14ac:dyDescent="0.25">
      <c r="A2250" s="7" t="s">
        <v>3749</v>
      </c>
      <c r="B2250" s="7">
        <v>7736907805</v>
      </c>
    </row>
    <row r="2251" spans="1:2" x14ac:dyDescent="0.25">
      <c r="A2251" s="7" t="s">
        <v>3750</v>
      </c>
      <c r="B2251" s="7">
        <v>8168974285</v>
      </c>
    </row>
    <row r="2252" spans="1:2" x14ac:dyDescent="0.25">
      <c r="A2252" s="7" t="s">
        <v>3751</v>
      </c>
      <c r="B2252" s="7">
        <v>8006134020</v>
      </c>
    </row>
    <row r="2253" spans="1:2" x14ac:dyDescent="0.25">
      <c r="A2253" s="7" t="s">
        <v>3752</v>
      </c>
      <c r="B2253" s="7">
        <v>7698808140</v>
      </c>
    </row>
    <row r="2254" spans="1:2" x14ac:dyDescent="0.25">
      <c r="A2254" s="7" t="s">
        <v>3753</v>
      </c>
      <c r="B2254" s="7">
        <v>8978078403</v>
      </c>
    </row>
    <row r="2255" spans="1:2" x14ac:dyDescent="0.25">
      <c r="A2255" s="7" t="s">
        <v>3754</v>
      </c>
      <c r="B2255" s="7">
        <v>8668789370</v>
      </c>
    </row>
    <row r="2256" spans="1:2" x14ac:dyDescent="0.25">
      <c r="A2256" s="7" t="s">
        <v>3755</v>
      </c>
      <c r="B2256" s="7">
        <v>9398960028</v>
      </c>
    </row>
    <row r="2257" spans="1:2" x14ac:dyDescent="0.25">
      <c r="A2257" s="7" t="s">
        <v>3756</v>
      </c>
      <c r="B2257" s="7">
        <v>8790198772</v>
      </c>
    </row>
    <row r="2258" spans="1:2" x14ac:dyDescent="0.25">
      <c r="A2258" s="7" t="s">
        <v>3757</v>
      </c>
      <c r="B2258" s="7">
        <v>8688727478</v>
      </c>
    </row>
    <row r="2259" spans="1:2" x14ac:dyDescent="0.25">
      <c r="A2259" s="7" t="s">
        <v>3758</v>
      </c>
      <c r="B2259" s="7">
        <v>7902591285</v>
      </c>
    </row>
    <row r="2260" spans="1:2" x14ac:dyDescent="0.25">
      <c r="A2260" s="7" t="s">
        <v>3759</v>
      </c>
      <c r="B2260" s="7">
        <v>9621557746</v>
      </c>
    </row>
    <row r="2261" spans="1:2" x14ac:dyDescent="0.25">
      <c r="A2261" s="7" t="s">
        <v>3760</v>
      </c>
      <c r="B2261" s="7">
        <v>9815393583</v>
      </c>
    </row>
    <row r="2262" spans="1:2" x14ac:dyDescent="0.25">
      <c r="A2262" s="7" t="s">
        <v>3761</v>
      </c>
      <c r="B2262" s="7">
        <v>7025853039</v>
      </c>
    </row>
    <row r="2263" spans="1:2" x14ac:dyDescent="0.25">
      <c r="A2263" s="7" t="s">
        <v>3762</v>
      </c>
      <c r="B2263" s="7">
        <v>9352193945</v>
      </c>
    </row>
    <row r="2264" spans="1:2" x14ac:dyDescent="0.25">
      <c r="A2264" s="7" t="s">
        <v>3763</v>
      </c>
      <c r="B2264" s="7">
        <v>9392622275</v>
      </c>
    </row>
    <row r="2265" spans="1:2" x14ac:dyDescent="0.25">
      <c r="A2265" s="7" t="s">
        <v>3764</v>
      </c>
      <c r="B2265" s="7">
        <v>9301143969</v>
      </c>
    </row>
    <row r="2266" spans="1:2" x14ac:dyDescent="0.25">
      <c r="A2266" s="7" t="s">
        <v>3765</v>
      </c>
      <c r="B2266" s="7">
        <v>9975140046</v>
      </c>
    </row>
    <row r="2267" spans="1:2" x14ac:dyDescent="0.25">
      <c r="A2267" s="7" t="s">
        <v>3766</v>
      </c>
      <c r="B2267" s="7">
        <v>7387613359</v>
      </c>
    </row>
    <row r="2268" spans="1:2" x14ac:dyDescent="0.25">
      <c r="A2268" s="7" t="s">
        <v>3767</v>
      </c>
      <c r="B2268" s="7">
        <v>6204568007</v>
      </c>
    </row>
    <row r="2269" spans="1:2" x14ac:dyDescent="0.25">
      <c r="A2269" s="7" t="s">
        <v>3768</v>
      </c>
      <c r="B2269" s="7">
        <v>9116922878</v>
      </c>
    </row>
    <row r="2270" spans="1:2" x14ac:dyDescent="0.25">
      <c r="A2270" s="7" t="s">
        <v>3769</v>
      </c>
      <c r="B2270" s="7">
        <v>8477943457</v>
      </c>
    </row>
    <row r="2271" spans="1:2" x14ac:dyDescent="0.25">
      <c r="A2271" s="7" t="s">
        <v>3770</v>
      </c>
      <c r="B2271" s="7">
        <v>7807274064</v>
      </c>
    </row>
    <row r="2272" spans="1:2" x14ac:dyDescent="0.25">
      <c r="A2272" s="7" t="s">
        <v>3771</v>
      </c>
      <c r="B2272" s="7">
        <v>7645862973</v>
      </c>
    </row>
    <row r="2273" spans="1:2" x14ac:dyDescent="0.25">
      <c r="A2273" s="7" t="s">
        <v>481</v>
      </c>
      <c r="B2273" s="7">
        <v>9874728041</v>
      </c>
    </row>
    <row r="2274" spans="1:2" x14ac:dyDescent="0.25">
      <c r="A2274" s="7" t="s">
        <v>3772</v>
      </c>
      <c r="B2274" s="7">
        <v>9597316012</v>
      </c>
    </row>
    <row r="2275" spans="1:2" x14ac:dyDescent="0.25">
      <c r="A2275" s="7" t="s">
        <v>3773</v>
      </c>
      <c r="B2275" s="7">
        <v>7217663398</v>
      </c>
    </row>
    <row r="2276" spans="1:2" x14ac:dyDescent="0.25">
      <c r="A2276" s="7" t="s">
        <v>3774</v>
      </c>
      <c r="B2276" s="7">
        <v>9566827874</v>
      </c>
    </row>
    <row r="2277" spans="1:2" x14ac:dyDescent="0.25">
      <c r="A2277" s="7" t="s">
        <v>3775</v>
      </c>
      <c r="B2277" s="7">
        <v>9319024304</v>
      </c>
    </row>
    <row r="2278" spans="1:2" x14ac:dyDescent="0.25">
      <c r="A2278" s="7" t="s">
        <v>3776</v>
      </c>
      <c r="B2278" s="7">
        <v>9625917750</v>
      </c>
    </row>
    <row r="2279" spans="1:2" x14ac:dyDescent="0.25">
      <c r="A2279" s="7" t="s">
        <v>3777</v>
      </c>
      <c r="B2279" s="7">
        <v>9369376717</v>
      </c>
    </row>
    <row r="2280" spans="1:2" x14ac:dyDescent="0.25">
      <c r="A2280" s="7" t="s">
        <v>3778</v>
      </c>
      <c r="B2280" s="7">
        <v>9014737987</v>
      </c>
    </row>
    <row r="2281" spans="1:2" x14ac:dyDescent="0.25">
      <c r="A2281" s="7" t="s">
        <v>3779</v>
      </c>
      <c r="B2281" s="7">
        <v>7275220074</v>
      </c>
    </row>
    <row r="2282" spans="1:2" x14ac:dyDescent="0.25">
      <c r="A2282" s="7" t="s">
        <v>3780</v>
      </c>
      <c r="B2282" s="7">
        <v>8815013349</v>
      </c>
    </row>
    <row r="2283" spans="1:2" x14ac:dyDescent="0.25">
      <c r="A2283" s="7" t="s">
        <v>452</v>
      </c>
      <c r="B2283" s="7">
        <v>7880598508</v>
      </c>
    </row>
    <row r="2284" spans="1:2" x14ac:dyDescent="0.25">
      <c r="A2284" s="7" t="s">
        <v>3781</v>
      </c>
      <c r="B2284" s="7">
        <v>8922838620</v>
      </c>
    </row>
    <row r="2285" spans="1:2" x14ac:dyDescent="0.25">
      <c r="A2285" s="7" t="s">
        <v>3782</v>
      </c>
      <c r="B2285" s="7">
        <v>8094278171</v>
      </c>
    </row>
    <row r="2286" spans="1:2" x14ac:dyDescent="0.25">
      <c r="A2286" s="7" t="s">
        <v>3783</v>
      </c>
      <c r="B2286" s="7">
        <v>8102902514</v>
      </c>
    </row>
    <row r="2287" spans="1:2" x14ac:dyDescent="0.25">
      <c r="A2287" s="7" t="s">
        <v>3784</v>
      </c>
      <c r="B2287" s="7">
        <v>9082602998</v>
      </c>
    </row>
    <row r="2288" spans="1:2" x14ac:dyDescent="0.25">
      <c r="A2288" s="7" t="s">
        <v>3785</v>
      </c>
      <c r="B2288" s="7">
        <v>9347022927</v>
      </c>
    </row>
    <row r="2289" spans="1:2" x14ac:dyDescent="0.25">
      <c r="A2289" s="7" t="s">
        <v>3786</v>
      </c>
      <c r="B2289" s="7">
        <v>8318922210</v>
      </c>
    </row>
    <row r="2290" spans="1:2" x14ac:dyDescent="0.25">
      <c r="A2290" s="7" t="s">
        <v>3787</v>
      </c>
      <c r="B2290" s="7">
        <v>8222833252</v>
      </c>
    </row>
    <row r="2291" spans="1:2" x14ac:dyDescent="0.25">
      <c r="A2291" s="7" t="s">
        <v>3788</v>
      </c>
      <c r="B2291" s="7">
        <v>7881123435</v>
      </c>
    </row>
    <row r="2292" spans="1:2" x14ac:dyDescent="0.25">
      <c r="A2292" s="7" t="s">
        <v>3789</v>
      </c>
      <c r="B2292" s="7">
        <v>7303014483</v>
      </c>
    </row>
    <row r="2293" spans="1:2" x14ac:dyDescent="0.25">
      <c r="A2293" s="7" t="s">
        <v>3790</v>
      </c>
      <c r="B2293" s="7">
        <v>9120031267</v>
      </c>
    </row>
    <row r="2294" spans="1:2" x14ac:dyDescent="0.25">
      <c r="A2294" s="7" t="s">
        <v>3791</v>
      </c>
      <c r="B2294" s="7">
        <v>9193810201</v>
      </c>
    </row>
    <row r="2295" spans="1:2" x14ac:dyDescent="0.25">
      <c r="A2295" s="7" t="s">
        <v>3792</v>
      </c>
      <c r="B2295" s="7">
        <v>7351806518</v>
      </c>
    </row>
    <row r="2296" spans="1:2" x14ac:dyDescent="0.25">
      <c r="A2296" s="7" t="s">
        <v>3793</v>
      </c>
      <c r="B2296" s="7">
        <v>9785261848</v>
      </c>
    </row>
    <row r="2297" spans="1:2" x14ac:dyDescent="0.25">
      <c r="A2297" s="7" t="s">
        <v>3794</v>
      </c>
      <c r="B2297" s="7">
        <v>9311149362</v>
      </c>
    </row>
    <row r="2298" spans="1:2" x14ac:dyDescent="0.25">
      <c r="A2298" s="7" t="s">
        <v>3795</v>
      </c>
      <c r="B2298" s="7">
        <v>9653114557</v>
      </c>
    </row>
    <row r="2299" spans="1:2" x14ac:dyDescent="0.25">
      <c r="A2299" s="7" t="s">
        <v>3796</v>
      </c>
      <c r="B2299" s="7">
        <v>9743575401</v>
      </c>
    </row>
    <row r="2300" spans="1:2" x14ac:dyDescent="0.25">
      <c r="A2300" s="7" t="s">
        <v>3797</v>
      </c>
      <c r="B2300" s="7">
        <v>9000230937</v>
      </c>
    </row>
    <row r="2301" spans="1:2" x14ac:dyDescent="0.25">
      <c r="A2301" s="7" t="s">
        <v>3798</v>
      </c>
      <c r="B2301" s="7">
        <v>9347022283</v>
      </c>
    </row>
    <row r="2302" spans="1:2" x14ac:dyDescent="0.25">
      <c r="A2302" s="7" t="s">
        <v>3799</v>
      </c>
      <c r="B2302" s="7">
        <v>6289844521</v>
      </c>
    </row>
    <row r="2303" spans="1:2" x14ac:dyDescent="0.25">
      <c r="A2303" s="7" t="s">
        <v>3800</v>
      </c>
      <c r="B2303" s="7">
        <v>7042701345</v>
      </c>
    </row>
    <row r="2304" spans="1:2" x14ac:dyDescent="0.25">
      <c r="A2304" s="7" t="s">
        <v>3801</v>
      </c>
      <c r="B2304" s="7">
        <v>7428773632</v>
      </c>
    </row>
    <row r="2305" spans="1:2" x14ac:dyDescent="0.25">
      <c r="A2305" s="7" t="s">
        <v>3802</v>
      </c>
      <c r="B2305" s="7">
        <v>7488564907</v>
      </c>
    </row>
    <row r="2306" spans="1:2" x14ac:dyDescent="0.25">
      <c r="A2306" s="7" t="s">
        <v>3803</v>
      </c>
      <c r="B2306" s="7">
        <v>8650825963</v>
      </c>
    </row>
    <row r="2307" spans="1:2" x14ac:dyDescent="0.25">
      <c r="A2307" s="7" t="s">
        <v>169</v>
      </c>
      <c r="B2307" s="7">
        <v>8980351946</v>
      </c>
    </row>
    <row r="2308" spans="1:2" x14ac:dyDescent="0.25">
      <c r="A2308" s="7" t="s">
        <v>3804</v>
      </c>
      <c r="B2308" s="7">
        <v>9392368893</v>
      </c>
    </row>
    <row r="2309" spans="1:2" x14ac:dyDescent="0.25">
      <c r="A2309" s="7" t="s">
        <v>3805</v>
      </c>
      <c r="B2309" s="7">
        <v>9002103970</v>
      </c>
    </row>
    <row r="2310" spans="1:2" x14ac:dyDescent="0.25">
      <c r="A2310" s="7" t="s">
        <v>3806</v>
      </c>
      <c r="B2310" s="7">
        <v>7061844296</v>
      </c>
    </row>
    <row r="2311" spans="1:2" x14ac:dyDescent="0.25">
      <c r="A2311" s="7" t="s">
        <v>3807</v>
      </c>
      <c r="B2311" s="7">
        <v>7007274143</v>
      </c>
    </row>
    <row r="2312" spans="1:2" x14ac:dyDescent="0.25">
      <c r="A2312" s="7" t="s">
        <v>46</v>
      </c>
      <c r="B2312" s="7">
        <v>7905803975</v>
      </c>
    </row>
    <row r="2313" spans="1:2" x14ac:dyDescent="0.25">
      <c r="A2313" s="7" t="s">
        <v>3808</v>
      </c>
      <c r="B2313" s="7">
        <v>7982158119</v>
      </c>
    </row>
    <row r="2314" spans="1:2" x14ac:dyDescent="0.25">
      <c r="A2314" s="7" t="s">
        <v>88</v>
      </c>
      <c r="B2314" s="7">
        <v>8853959651</v>
      </c>
    </row>
    <row r="2315" spans="1:2" x14ac:dyDescent="0.25">
      <c r="A2315" s="7" t="s">
        <v>3809</v>
      </c>
      <c r="B2315" s="7">
        <v>9585885593</v>
      </c>
    </row>
    <row r="2316" spans="1:2" x14ac:dyDescent="0.25">
      <c r="A2316" s="7" t="s">
        <v>3810</v>
      </c>
      <c r="B2316" s="7">
        <v>7049656582</v>
      </c>
    </row>
    <row r="2317" spans="1:2" x14ac:dyDescent="0.25">
      <c r="A2317" s="7" t="s">
        <v>3811</v>
      </c>
      <c r="B2317" s="7">
        <v>9521594840</v>
      </c>
    </row>
    <row r="2318" spans="1:2" x14ac:dyDescent="0.25">
      <c r="A2318" s="7" t="s">
        <v>3812</v>
      </c>
      <c r="B2318" s="7">
        <v>7906980447</v>
      </c>
    </row>
    <row r="2319" spans="1:2" x14ac:dyDescent="0.25">
      <c r="A2319" s="7" t="s">
        <v>3813</v>
      </c>
      <c r="B2319" s="7">
        <v>9902783993</v>
      </c>
    </row>
    <row r="2320" spans="1:2" x14ac:dyDescent="0.25">
      <c r="A2320" s="7" t="s">
        <v>3814</v>
      </c>
      <c r="B2320" s="7">
        <v>7404912092</v>
      </c>
    </row>
    <row r="2321" spans="1:2" x14ac:dyDescent="0.25">
      <c r="A2321" s="7" t="s">
        <v>3815</v>
      </c>
      <c r="B2321" s="7">
        <v>7854006835</v>
      </c>
    </row>
    <row r="2322" spans="1:2" x14ac:dyDescent="0.25">
      <c r="A2322" s="7" t="s">
        <v>3816</v>
      </c>
      <c r="B2322" s="7">
        <v>9810789574</v>
      </c>
    </row>
    <row r="2323" spans="1:2" x14ac:dyDescent="0.25">
      <c r="A2323" s="7" t="s">
        <v>3817</v>
      </c>
      <c r="B2323" s="7">
        <v>9870734826</v>
      </c>
    </row>
    <row r="2324" spans="1:2" x14ac:dyDescent="0.25">
      <c r="A2324" s="7" t="s">
        <v>3818</v>
      </c>
      <c r="B2324" s="7">
        <v>7829984948</v>
      </c>
    </row>
    <row r="2325" spans="1:2" x14ac:dyDescent="0.25">
      <c r="A2325" s="7" t="s">
        <v>122</v>
      </c>
      <c r="B2325" s="7">
        <v>7071738734</v>
      </c>
    </row>
    <row r="2326" spans="1:2" x14ac:dyDescent="0.25">
      <c r="A2326" s="7" t="s">
        <v>3819</v>
      </c>
      <c r="B2326" s="7">
        <v>9907015566</v>
      </c>
    </row>
    <row r="2327" spans="1:2" x14ac:dyDescent="0.25">
      <c r="A2327" s="7" t="s">
        <v>3820</v>
      </c>
      <c r="B2327" s="7">
        <v>7732864781</v>
      </c>
    </row>
    <row r="2328" spans="1:2" x14ac:dyDescent="0.25">
      <c r="A2328" s="7" t="s">
        <v>3821</v>
      </c>
      <c r="B2328" s="7">
        <v>8270817843</v>
      </c>
    </row>
    <row r="2329" spans="1:2" x14ac:dyDescent="0.25">
      <c r="A2329" s="7" t="s">
        <v>3822</v>
      </c>
      <c r="B2329" s="7">
        <v>8235387071</v>
      </c>
    </row>
    <row r="2330" spans="1:2" x14ac:dyDescent="0.25">
      <c r="A2330" s="7" t="s">
        <v>3823</v>
      </c>
      <c r="B2330" s="7">
        <v>9993226103</v>
      </c>
    </row>
    <row r="2331" spans="1:2" x14ac:dyDescent="0.25">
      <c r="A2331" s="7" t="s">
        <v>3824</v>
      </c>
      <c r="B2331" s="7">
        <v>9555081217</v>
      </c>
    </row>
    <row r="2332" spans="1:2" x14ac:dyDescent="0.25">
      <c r="A2332" s="7" t="s">
        <v>3825</v>
      </c>
      <c r="B2332" s="7">
        <v>6203183647</v>
      </c>
    </row>
    <row r="2333" spans="1:2" x14ac:dyDescent="0.25">
      <c r="A2333" s="7" t="s">
        <v>221</v>
      </c>
      <c r="B2333" s="7">
        <v>9648902935</v>
      </c>
    </row>
    <row r="2334" spans="1:2" x14ac:dyDescent="0.25">
      <c r="A2334" s="7" t="s">
        <v>3826</v>
      </c>
      <c r="B2334" s="7">
        <v>9074286129</v>
      </c>
    </row>
    <row r="2335" spans="1:2" x14ac:dyDescent="0.25">
      <c r="A2335" s="7" t="s">
        <v>3827</v>
      </c>
      <c r="B2335" s="7">
        <v>9972403949</v>
      </c>
    </row>
    <row r="2336" spans="1:2" x14ac:dyDescent="0.25">
      <c r="A2336" s="7" t="s">
        <v>3828</v>
      </c>
      <c r="B2336" s="7">
        <v>7320998367</v>
      </c>
    </row>
    <row r="2337" spans="1:2" x14ac:dyDescent="0.25">
      <c r="A2337" s="7" t="s">
        <v>3829</v>
      </c>
      <c r="B2337" s="7">
        <v>9305529386</v>
      </c>
    </row>
    <row r="2338" spans="1:2" x14ac:dyDescent="0.25">
      <c r="A2338" s="7" t="s">
        <v>3830</v>
      </c>
      <c r="B2338" s="7">
        <v>7001638406</v>
      </c>
    </row>
    <row r="2339" spans="1:2" x14ac:dyDescent="0.25">
      <c r="A2339" s="7" t="s">
        <v>3831</v>
      </c>
      <c r="B2339" s="7">
        <v>9687947479</v>
      </c>
    </row>
    <row r="2340" spans="1:2" x14ac:dyDescent="0.25">
      <c r="A2340" s="7" t="s">
        <v>3832</v>
      </c>
      <c r="B2340" s="7">
        <v>9739169108</v>
      </c>
    </row>
    <row r="2341" spans="1:2" x14ac:dyDescent="0.25">
      <c r="A2341" s="7" t="s">
        <v>3833</v>
      </c>
      <c r="B2341" s="7">
        <v>9441426184</v>
      </c>
    </row>
    <row r="2342" spans="1:2" x14ac:dyDescent="0.25">
      <c r="A2342" s="7" t="s">
        <v>3834</v>
      </c>
      <c r="B2342" s="7">
        <v>8088152169</v>
      </c>
    </row>
    <row r="2343" spans="1:2" x14ac:dyDescent="0.25">
      <c r="A2343" s="7" t="s">
        <v>3835</v>
      </c>
      <c r="B2343" s="7">
        <v>7002419104</v>
      </c>
    </row>
    <row r="2344" spans="1:2" x14ac:dyDescent="0.25">
      <c r="A2344" s="7" t="s">
        <v>3836</v>
      </c>
      <c r="B2344" s="7">
        <v>9990520182</v>
      </c>
    </row>
    <row r="2345" spans="1:2" x14ac:dyDescent="0.25">
      <c r="A2345" s="7" t="s">
        <v>3837</v>
      </c>
      <c r="B2345" s="7">
        <v>7379405227</v>
      </c>
    </row>
    <row r="2346" spans="1:2" x14ac:dyDescent="0.25">
      <c r="A2346" s="7" t="s">
        <v>3838</v>
      </c>
      <c r="B2346" s="7">
        <v>9080652228</v>
      </c>
    </row>
    <row r="2347" spans="1:2" x14ac:dyDescent="0.25">
      <c r="A2347" s="7" t="s">
        <v>3839</v>
      </c>
      <c r="B2347" s="7">
        <v>9000196077</v>
      </c>
    </row>
    <row r="2348" spans="1:2" x14ac:dyDescent="0.25">
      <c r="A2348" s="7" t="s">
        <v>3840</v>
      </c>
      <c r="B2348" s="7">
        <v>9958266176</v>
      </c>
    </row>
    <row r="2349" spans="1:2" x14ac:dyDescent="0.25">
      <c r="A2349" s="7" t="s">
        <v>3841</v>
      </c>
      <c r="B2349" s="7">
        <v>7003411967</v>
      </c>
    </row>
    <row r="2350" spans="1:2" x14ac:dyDescent="0.25">
      <c r="A2350" s="7" t="s">
        <v>3842</v>
      </c>
      <c r="B2350" s="7">
        <v>9817401126</v>
      </c>
    </row>
    <row r="2351" spans="1:2" x14ac:dyDescent="0.25">
      <c r="A2351" s="7" t="s">
        <v>3843</v>
      </c>
      <c r="B2351" s="7">
        <v>7388453207</v>
      </c>
    </row>
    <row r="2352" spans="1:2" x14ac:dyDescent="0.25">
      <c r="A2352" s="7" t="s">
        <v>3844</v>
      </c>
      <c r="B2352" s="7">
        <v>7985182991</v>
      </c>
    </row>
    <row r="2353" spans="1:2" x14ac:dyDescent="0.25">
      <c r="A2353" s="7" t="s">
        <v>3845</v>
      </c>
      <c r="B2353" s="7">
        <v>9182090439</v>
      </c>
    </row>
    <row r="2354" spans="1:2" x14ac:dyDescent="0.25">
      <c r="A2354" s="7" t="s">
        <v>3846</v>
      </c>
      <c r="B2354" s="7">
        <v>7651842877</v>
      </c>
    </row>
    <row r="2355" spans="1:2" x14ac:dyDescent="0.25">
      <c r="A2355" s="7" t="s">
        <v>3847</v>
      </c>
      <c r="B2355" s="7">
        <v>6376441762</v>
      </c>
    </row>
    <row r="2356" spans="1:2" x14ac:dyDescent="0.25">
      <c r="A2356" s="7" t="s">
        <v>3848</v>
      </c>
      <c r="B2356" s="7">
        <v>9849727368</v>
      </c>
    </row>
    <row r="2357" spans="1:2" x14ac:dyDescent="0.25">
      <c r="A2357" s="7" t="s">
        <v>3849</v>
      </c>
      <c r="B2357" s="7">
        <v>9160139186</v>
      </c>
    </row>
    <row r="2358" spans="1:2" x14ac:dyDescent="0.25">
      <c r="A2358" s="7" t="s">
        <v>3850</v>
      </c>
      <c r="B2358" s="7">
        <v>7218793722</v>
      </c>
    </row>
    <row r="2359" spans="1:2" x14ac:dyDescent="0.25">
      <c r="A2359" s="7" t="s">
        <v>3851</v>
      </c>
      <c r="B2359" s="7">
        <v>7330860630</v>
      </c>
    </row>
    <row r="2360" spans="1:2" x14ac:dyDescent="0.25">
      <c r="A2360" s="7" t="s">
        <v>3852</v>
      </c>
      <c r="B2360" s="7">
        <v>8950012425</v>
      </c>
    </row>
    <row r="2361" spans="1:2" x14ac:dyDescent="0.25">
      <c r="A2361" s="7" t="s">
        <v>3853</v>
      </c>
      <c r="B2361" s="7">
        <v>7338939318</v>
      </c>
    </row>
    <row r="2362" spans="1:2" x14ac:dyDescent="0.25">
      <c r="A2362" s="7" t="s">
        <v>3854</v>
      </c>
      <c r="B2362" s="7">
        <v>7860805238</v>
      </c>
    </row>
    <row r="2363" spans="1:2" x14ac:dyDescent="0.25">
      <c r="A2363" s="7" t="s">
        <v>3855</v>
      </c>
      <c r="B2363" s="7">
        <v>8698964739</v>
      </c>
    </row>
    <row r="2364" spans="1:2" x14ac:dyDescent="0.25">
      <c r="A2364" s="7" t="s">
        <v>691</v>
      </c>
      <c r="B2364" s="7">
        <v>7494986691</v>
      </c>
    </row>
    <row r="2365" spans="1:2" x14ac:dyDescent="0.25">
      <c r="A2365" s="7" t="s">
        <v>3856</v>
      </c>
      <c r="B2365" s="7">
        <v>9315150353</v>
      </c>
    </row>
    <row r="2366" spans="1:2" x14ac:dyDescent="0.25">
      <c r="A2366" s="7" t="s">
        <v>3857</v>
      </c>
      <c r="B2366" s="7">
        <v>9051485940</v>
      </c>
    </row>
    <row r="2367" spans="1:2" x14ac:dyDescent="0.25">
      <c r="A2367" s="7" t="s">
        <v>3858</v>
      </c>
      <c r="B2367" s="7">
        <v>9348953280</v>
      </c>
    </row>
    <row r="2368" spans="1:2" x14ac:dyDescent="0.25">
      <c r="A2368" s="7" t="s">
        <v>3859</v>
      </c>
      <c r="B2368" s="7">
        <v>9746106088</v>
      </c>
    </row>
    <row r="2369" spans="1:2" x14ac:dyDescent="0.25">
      <c r="A2369" s="7" t="s">
        <v>3860</v>
      </c>
      <c r="B2369" s="7">
        <v>8197148901</v>
      </c>
    </row>
    <row r="2370" spans="1:2" x14ac:dyDescent="0.25">
      <c r="A2370" s="7" t="s">
        <v>533</v>
      </c>
      <c r="B2370" s="7">
        <v>8144770251</v>
      </c>
    </row>
    <row r="2371" spans="1:2" x14ac:dyDescent="0.25">
      <c r="A2371" s="7" t="s">
        <v>3861</v>
      </c>
      <c r="B2371" s="7">
        <v>8678902396</v>
      </c>
    </row>
    <row r="2372" spans="1:2" x14ac:dyDescent="0.25">
      <c r="A2372" s="7" t="s">
        <v>3862</v>
      </c>
      <c r="B2372" s="7">
        <v>9661827922</v>
      </c>
    </row>
    <row r="2373" spans="1:2" x14ac:dyDescent="0.25">
      <c r="A2373" s="7" t="s">
        <v>3863</v>
      </c>
      <c r="B2373" s="7">
        <v>8766274535</v>
      </c>
    </row>
    <row r="2374" spans="1:2" x14ac:dyDescent="0.25">
      <c r="A2374" s="7" t="s">
        <v>3864</v>
      </c>
      <c r="B2374" s="7">
        <v>7827852210</v>
      </c>
    </row>
    <row r="2375" spans="1:2" x14ac:dyDescent="0.25">
      <c r="A2375" s="7" t="s">
        <v>3865</v>
      </c>
      <c r="B2375" s="7">
        <v>8950304006</v>
      </c>
    </row>
    <row r="2376" spans="1:2" x14ac:dyDescent="0.25">
      <c r="A2376" s="7" t="s">
        <v>3866</v>
      </c>
      <c r="B2376" s="7">
        <v>7339225467</v>
      </c>
    </row>
    <row r="2377" spans="1:2" x14ac:dyDescent="0.25">
      <c r="A2377" s="7" t="s">
        <v>3867</v>
      </c>
      <c r="B2377" s="7">
        <v>8769170204</v>
      </c>
    </row>
    <row r="2378" spans="1:2" x14ac:dyDescent="0.25">
      <c r="A2378" s="7" t="s">
        <v>3868</v>
      </c>
      <c r="B2378" s="7">
        <v>8931000889</v>
      </c>
    </row>
    <row r="2379" spans="1:2" x14ac:dyDescent="0.25">
      <c r="A2379" s="7" t="s">
        <v>3869</v>
      </c>
      <c r="B2379" s="7">
        <v>8708109321</v>
      </c>
    </row>
    <row r="2380" spans="1:2" x14ac:dyDescent="0.25">
      <c r="A2380" s="7" t="s">
        <v>3870</v>
      </c>
      <c r="B2380" s="7">
        <v>6398815608</v>
      </c>
    </row>
    <row r="2381" spans="1:2" x14ac:dyDescent="0.25">
      <c r="A2381" s="7" t="s">
        <v>183</v>
      </c>
      <c r="B2381" s="7">
        <v>9628502558</v>
      </c>
    </row>
    <row r="2382" spans="1:2" x14ac:dyDescent="0.25">
      <c r="A2382" s="7" t="s">
        <v>3871</v>
      </c>
      <c r="B2382" s="7">
        <v>7206132433</v>
      </c>
    </row>
    <row r="2383" spans="1:2" x14ac:dyDescent="0.25">
      <c r="A2383" s="7" t="s">
        <v>3872</v>
      </c>
      <c r="B2383" s="7">
        <v>7702759104</v>
      </c>
    </row>
    <row r="2384" spans="1:2" x14ac:dyDescent="0.25">
      <c r="A2384" s="7" t="s">
        <v>3873</v>
      </c>
      <c r="B2384" s="7">
        <v>9142735903</v>
      </c>
    </row>
    <row r="2385" spans="1:2" x14ac:dyDescent="0.25">
      <c r="A2385" s="7" t="s">
        <v>3874</v>
      </c>
      <c r="B2385" s="7">
        <v>8814097518</v>
      </c>
    </row>
    <row r="2386" spans="1:2" x14ac:dyDescent="0.25">
      <c r="A2386" s="7" t="s">
        <v>3875</v>
      </c>
      <c r="B2386" s="7">
        <v>9812079440</v>
      </c>
    </row>
    <row r="2387" spans="1:2" x14ac:dyDescent="0.25">
      <c r="A2387" s="7" t="s">
        <v>3876</v>
      </c>
      <c r="B2387" s="7">
        <v>8707812746</v>
      </c>
    </row>
    <row r="2388" spans="1:2" x14ac:dyDescent="0.25">
      <c r="A2388" s="7" t="s">
        <v>3877</v>
      </c>
      <c r="B2388" s="7">
        <v>8936892422</v>
      </c>
    </row>
    <row r="2389" spans="1:2" x14ac:dyDescent="0.25">
      <c r="A2389" s="7" t="s">
        <v>3878</v>
      </c>
      <c r="B2389" s="7">
        <v>6398083399</v>
      </c>
    </row>
    <row r="2390" spans="1:2" x14ac:dyDescent="0.25">
      <c r="A2390" s="7" t="s">
        <v>3879</v>
      </c>
      <c r="B2390" s="7">
        <v>8468833617</v>
      </c>
    </row>
    <row r="2391" spans="1:2" x14ac:dyDescent="0.25">
      <c r="A2391" s="7" t="s">
        <v>3880</v>
      </c>
      <c r="B2391" s="7">
        <v>7050374733</v>
      </c>
    </row>
    <row r="2392" spans="1:2" x14ac:dyDescent="0.25">
      <c r="A2392" s="7" t="s">
        <v>3881</v>
      </c>
      <c r="B2392" s="7">
        <v>9778355825</v>
      </c>
    </row>
    <row r="2393" spans="1:2" x14ac:dyDescent="0.25">
      <c r="A2393" s="7" t="s">
        <v>296</v>
      </c>
      <c r="B2393" s="7">
        <v>9569558280</v>
      </c>
    </row>
    <row r="2394" spans="1:2" x14ac:dyDescent="0.25">
      <c r="A2394" s="7" t="s">
        <v>3882</v>
      </c>
      <c r="B2394" s="7">
        <v>8707881537</v>
      </c>
    </row>
    <row r="2395" spans="1:2" x14ac:dyDescent="0.25">
      <c r="A2395" s="7" t="s">
        <v>3883</v>
      </c>
      <c r="B2395" s="7">
        <v>9098219793</v>
      </c>
    </row>
    <row r="2396" spans="1:2" x14ac:dyDescent="0.25">
      <c r="A2396" s="7" t="s">
        <v>3884</v>
      </c>
      <c r="B2396" s="7">
        <v>8210646020</v>
      </c>
    </row>
    <row r="2397" spans="1:2" x14ac:dyDescent="0.25">
      <c r="A2397" s="7" t="s">
        <v>3885</v>
      </c>
      <c r="B2397" s="7">
        <v>7408279000</v>
      </c>
    </row>
    <row r="2398" spans="1:2" x14ac:dyDescent="0.25">
      <c r="A2398" s="7" t="s">
        <v>3886</v>
      </c>
      <c r="B2398" s="7">
        <v>7000631825</v>
      </c>
    </row>
    <row r="2399" spans="1:2" x14ac:dyDescent="0.25">
      <c r="A2399" s="7" t="s">
        <v>3887</v>
      </c>
      <c r="B2399" s="7">
        <v>8287556003</v>
      </c>
    </row>
    <row r="2400" spans="1:2" x14ac:dyDescent="0.25">
      <c r="A2400" s="7" t="s">
        <v>3888</v>
      </c>
      <c r="B2400" s="7">
        <v>7057100540</v>
      </c>
    </row>
    <row r="2401" spans="1:2" x14ac:dyDescent="0.25">
      <c r="A2401" s="7" t="s">
        <v>3889</v>
      </c>
      <c r="B2401" s="7">
        <v>7023563383</v>
      </c>
    </row>
    <row r="2402" spans="1:2" x14ac:dyDescent="0.25">
      <c r="A2402" s="7" t="s">
        <v>3890</v>
      </c>
      <c r="B2402" s="7">
        <v>7385011561</v>
      </c>
    </row>
    <row r="2403" spans="1:2" x14ac:dyDescent="0.25">
      <c r="A2403" s="7" t="s">
        <v>3891</v>
      </c>
      <c r="B2403" s="7">
        <v>9597028943</v>
      </c>
    </row>
    <row r="2404" spans="1:2" x14ac:dyDescent="0.25">
      <c r="A2404" s="7" t="s">
        <v>3892</v>
      </c>
      <c r="B2404" s="7">
        <v>7061556521</v>
      </c>
    </row>
    <row r="2405" spans="1:2" x14ac:dyDescent="0.25">
      <c r="A2405" s="7" t="s">
        <v>3893</v>
      </c>
      <c r="B2405" s="7">
        <v>9177157257</v>
      </c>
    </row>
    <row r="2406" spans="1:2" x14ac:dyDescent="0.25">
      <c r="A2406" s="7" t="s">
        <v>3894</v>
      </c>
      <c r="B2406" s="7">
        <v>8948641440</v>
      </c>
    </row>
    <row r="2407" spans="1:2" x14ac:dyDescent="0.25">
      <c r="A2407" s="7" t="s">
        <v>3895</v>
      </c>
      <c r="B2407" s="7">
        <v>8708193822</v>
      </c>
    </row>
    <row r="2408" spans="1:2" x14ac:dyDescent="0.25">
      <c r="A2408" s="7" t="s">
        <v>3896</v>
      </c>
      <c r="B2408" s="7">
        <v>7066913009</v>
      </c>
    </row>
    <row r="2409" spans="1:2" x14ac:dyDescent="0.25">
      <c r="A2409" s="7" t="s">
        <v>3897</v>
      </c>
      <c r="B2409" s="7">
        <v>9490247837</v>
      </c>
    </row>
    <row r="2410" spans="1:2" x14ac:dyDescent="0.25">
      <c r="A2410" s="7" t="s">
        <v>3898</v>
      </c>
      <c r="B2410" s="7">
        <v>8805776222</v>
      </c>
    </row>
    <row r="2411" spans="1:2" x14ac:dyDescent="0.25">
      <c r="A2411" s="7" t="s">
        <v>3899</v>
      </c>
      <c r="B2411" s="7">
        <v>6230850078</v>
      </c>
    </row>
    <row r="2412" spans="1:2" x14ac:dyDescent="0.25">
      <c r="A2412" s="7" t="s">
        <v>3900</v>
      </c>
      <c r="B2412" s="7">
        <v>9108825517</v>
      </c>
    </row>
    <row r="2413" spans="1:2" x14ac:dyDescent="0.25">
      <c r="A2413" s="7" t="s">
        <v>3901</v>
      </c>
      <c r="B2413" s="7">
        <v>7037876534</v>
      </c>
    </row>
    <row r="2414" spans="1:2" x14ac:dyDescent="0.25">
      <c r="A2414" s="7" t="s">
        <v>3902</v>
      </c>
      <c r="B2414" s="7">
        <v>8375950662</v>
      </c>
    </row>
    <row r="2415" spans="1:2" x14ac:dyDescent="0.25">
      <c r="A2415" s="7" t="s">
        <v>3903</v>
      </c>
      <c r="B2415" s="7">
        <v>9664367208</v>
      </c>
    </row>
    <row r="2416" spans="1:2" x14ac:dyDescent="0.25">
      <c r="A2416" s="7" t="s">
        <v>3904</v>
      </c>
      <c r="B2416" s="7">
        <v>9769921288</v>
      </c>
    </row>
    <row r="2417" spans="1:2" x14ac:dyDescent="0.25">
      <c r="A2417" s="7" t="s">
        <v>3905</v>
      </c>
      <c r="B2417" s="7">
        <v>9164503631</v>
      </c>
    </row>
    <row r="2418" spans="1:2" x14ac:dyDescent="0.25">
      <c r="A2418" s="7" t="s">
        <v>3906</v>
      </c>
      <c r="B2418" s="7">
        <v>8630528909</v>
      </c>
    </row>
    <row r="2419" spans="1:2" x14ac:dyDescent="0.25">
      <c r="A2419" s="7" t="s">
        <v>3907</v>
      </c>
      <c r="B2419" s="7">
        <v>6392100373</v>
      </c>
    </row>
    <row r="2420" spans="1:2" x14ac:dyDescent="0.25">
      <c r="A2420" s="7" t="s">
        <v>3908</v>
      </c>
      <c r="B2420" s="7">
        <v>7500864005</v>
      </c>
    </row>
    <row r="2421" spans="1:2" x14ac:dyDescent="0.25">
      <c r="A2421" s="7" t="s">
        <v>3909</v>
      </c>
      <c r="B2421" s="7">
        <v>8076674118</v>
      </c>
    </row>
    <row r="2422" spans="1:2" x14ac:dyDescent="0.25">
      <c r="A2422" s="7" t="s">
        <v>3910</v>
      </c>
      <c r="B2422" s="7">
        <v>9267922439</v>
      </c>
    </row>
    <row r="2423" spans="1:2" x14ac:dyDescent="0.25">
      <c r="A2423" s="7" t="s">
        <v>3911</v>
      </c>
      <c r="B2423" s="7">
        <v>9991540230</v>
      </c>
    </row>
    <row r="2424" spans="1:2" x14ac:dyDescent="0.25">
      <c r="A2424" s="7" t="s">
        <v>3912</v>
      </c>
      <c r="B2424" s="7">
        <v>8574259092</v>
      </c>
    </row>
    <row r="2425" spans="1:2" x14ac:dyDescent="0.25">
      <c r="A2425" s="7" t="s">
        <v>3913</v>
      </c>
      <c r="B2425" s="7">
        <v>9835522421</v>
      </c>
    </row>
    <row r="2426" spans="1:2" x14ac:dyDescent="0.25">
      <c r="A2426" s="7" t="s">
        <v>3914</v>
      </c>
      <c r="B2426" s="7">
        <v>9370357739</v>
      </c>
    </row>
    <row r="2427" spans="1:2" x14ac:dyDescent="0.25">
      <c r="A2427" s="7" t="s">
        <v>3915</v>
      </c>
      <c r="B2427" s="7">
        <v>8860571624</v>
      </c>
    </row>
    <row r="2428" spans="1:2" x14ac:dyDescent="0.25">
      <c r="A2428" s="7" t="s">
        <v>3916</v>
      </c>
      <c r="B2428" s="7">
        <v>9874708982</v>
      </c>
    </row>
    <row r="2429" spans="1:2" x14ac:dyDescent="0.25">
      <c r="A2429" s="7" t="s">
        <v>3917</v>
      </c>
      <c r="B2429" s="7">
        <v>8540906304</v>
      </c>
    </row>
    <row r="2430" spans="1:2" x14ac:dyDescent="0.25">
      <c r="A2430" s="7" t="s">
        <v>3918</v>
      </c>
      <c r="B2430" s="7">
        <v>9142237072</v>
      </c>
    </row>
    <row r="2431" spans="1:2" x14ac:dyDescent="0.25">
      <c r="A2431" s="7" t="s">
        <v>3919</v>
      </c>
      <c r="B2431" s="7">
        <v>9413887759</v>
      </c>
    </row>
    <row r="2432" spans="1:2" x14ac:dyDescent="0.25">
      <c r="A2432" s="7" t="s">
        <v>381</v>
      </c>
      <c r="B2432" s="7">
        <v>9354626711</v>
      </c>
    </row>
    <row r="2433" spans="1:2" x14ac:dyDescent="0.25">
      <c r="A2433" s="7" t="s">
        <v>3920</v>
      </c>
      <c r="B2433" s="7">
        <v>8840172654</v>
      </c>
    </row>
    <row r="2434" spans="1:2" x14ac:dyDescent="0.25">
      <c r="A2434" s="7" t="s">
        <v>3921</v>
      </c>
      <c r="B2434" s="7">
        <v>8696142103</v>
      </c>
    </row>
    <row r="2435" spans="1:2" x14ac:dyDescent="0.25">
      <c r="A2435" s="7" t="s">
        <v>3922</v>
      </c>
      <c r="B2435" s="7">
        <v>8273340245</v>
      </c>
    </row>
    <row r="2436" spans="1:2" x14ac:dyDescent="0.25">
      <c r="A2436" s="7" t="s">
        <v>3923</v>
      </c>
      <c r="B2436" s="7">
        <v>8296174557</v>
      </c>
    </row>
    <row r="2437" spans="1:2" x14ac:dyDescent="0.25">
      <c r="A2437" s="7" t="s">
        <v>3924</v>
      </c>
      <c r="B2437" s="7">
        <v>9555611993</v>
      </c>
    </row>
    <row r="2438" spans="1:2" x14ac:dyDescent="0.25">
      <c r="A2438" s="7" t="s">
        <v>3925</v>
      </c>
      <c r="B2438" s="7">
        <v>8840064881</v>
      </c>
    </row>
    <row r="2439" spans="1:2" x14ac:dyDescent="0.25">
      <c r="A2439" s="7" t="s">
        <v>571</v>
      </c>
      <c r="B2439" s="7">
        <v>9120957323</v>
      </c>
    </row>
    <row r="2440" spans="1:2" x14ac:dyDescent="0.25">
      <c r="A2440" s="7" t="s">
        <v>3926</v>
      </c>
      <c r="B2440" s="7">
        <v>6290485769</v>
      </c>
    </row>
    <row r="2441" spans="1:2" x14ac:dyDescent="0.25">
      <c r="A2441" s="7" t="s">
        <v>3927</v>
      </c>
      <c r="B2441" s="7">
        <v>6289274086</v>
      </c>
    </row>
    <row r="2442" spans="1:2" x14ac:dyDescent="0.25">
      <c r="A2442" s="7" t="s">
        <v>3928</v>
      </c>
      <c r="B2442" s="7">
        <v>7347211330</v>
      </c>
    </row>
    <row r="2443" spans="1:2" x14ac:dyDescent="0.25">
      <c r="A2443" s="7" t="s">
        <v>328</v>
      </c>
      <c r="B2443" s="7">
        <v>6381423466</v>
      </c>
    </row>
    <row r="2444" spans="1:2" x14ac:dyDescent="0.25">
      <c r="A2444" s="7" t="s">
        <v>3929</v>
      </c>
      <c r="B2444" s="7">
        <v>9999661651</v>
      </c>
    </row>
    <row r="2445" spans="1:2" x14ac:dyDescent="0.25">
      <c r="A2445" s="7" t="s">
        <v>3930</v>
      </c>
      <c r="B2445" s="7">
        <v>9949608194</v>
      </c>
    </row>
    <row r="2446" spans="1:2" x14ac:dyDescent="0.25">
      <c r="A2446" s="7" t="s">
        <v>3931</v>
      </c>
      <c r="B2446" s="7">
        <v>8406971696</v>
      </c>
    </row>
    <row r="2447" spans="1:2" x14ac:dyDescent="0.25">
      <c r="A2447" s="7" t="s">
        <v>3932</v>
      </c>
      <c r="B2447" s="7">
        <v>7078863128</v>
      </c>
    </row>
    <row r="2448" spans="1:2" x14ac:dyDescent="0.25">
      <c r="A2448" s="7" t="s">
        <v>3933</v>
      </c>
      <c r="B2448" s="7">
        <v>6296248826</v>
      </c>
    </row>
    <row r="2449" spans="1:2" x14ac:dyDescent="0.25">
      <c r="A2449" s="7" t="s">
        <v>3934</v>
      </c>
      <c r="B2449" s="7">
        <v>8700090436</v>
      </c>
    </row>
    <row r="2450" spans="1:2" x14ac:dyDescent="0.25">
      <c r="A2450" s="7" t="s">
        <v>3935</v>
      </c>
      <c r="B2450" s="7">
        <v>9911269470</v>
      </c>
    </row>
    <row r="2451" spans="1:2" x14ac:dyDescent="0.25">
      <c r="A2451" s="7" t="s">
        <v>3936</v>
      </c>
      <c r="B2451" s="7">
        <v>8445183661</v>
      </c>
    </row>
    <row r="2452" spans="1:2" x14ac:dyDescent="0.25">
      <c r="A2452" s="7" t="s">
        <v>3937</v>
      </c>
      <c r="B2452" s="7">
        <v>8171673647</v>
      </c>
    </row>
    <row r="2453" spans="1:2" x14ac:dyDescent="0.25">
      <c r="A2453" s="7" t="s">
        <v>3938</v>
      </c>
      <c r="B2453" s="7">
        <v>7382942770</v>
      </c>
    </row>
    <row r="2454" spans="1:2" x14ac:dyDescent="0.25">
      <c r="A2454" s="7" t="s">
        <v>3939</v>
      </c>
      <c r="B2454" s="7">
        <v>9956484138</v>
      </c>
    </row>
    <row r="2455" spans="1:2" x14ac:dyDescent="0.25">
      <c r="A2455" s="7" t="s">
        <v>3940</v>
      </c>
      <c r="B2455" s="7">
        <v>9051270203</v>
      </c>
    </row>
    <row r="2456" spans="1:2" x14ac:dyDescent="0.25">
      <c r="A2456" s="7" t="s">
        <v>3941</v>
      </c>
      <c r="B2456" s="7">
        <v>9305708263</v>
      </c>
    </row>
    <row r="2457" spans="1:2" x14ac:dyDescent="0.25">
      <c r="A2457" s="7" t="s">
        <v>3942</v>
      </c>
      <c r="B2457" s="7">
        <v>8765056689</v>
      </c>
    </row>
    <row r="2458" spans="1:2" x14ac:dyDescent="0.25">
      <c r="A2458" s="7" t="s">
        <v>3943</v>
      </c>
      <c r="B2458" s="7">
        <v>9311488042</v>
      </c>
    </row>
    <row r="2459" spans="1:2" x14ac:dyDescent="0.25">
      <c r="A2459" s="7" t="s">
        <v>3944</v>
      </c>
      <c r="B2459" s="7">
        <v>8750625247</v>
      </c>
    </row>
    <row r="2460" spans="1:2" x14ac:dyDescent="0.25">
      <c r="A2460" s="7" t="s">
        <v>3945</v>
      </c>
      <c r="B2460" s="7">
        <v>9560833824</v>
      </c>
    </row>
    <row r="2461" spans="1:2" x14ac:dyDescent="0.25">
      <c r="A2461" s="7" t="s">
        <v>3946</v>
      </c>
      <c r="B2461" s="7">
        <v>7295080174</v>
      </c>
    </row>
    <row r="2462" spans="1:2" x14ac:dyDescent="0.25">
      <c r="A2462" s="7" t="s">
        <v>3947</v>
      </c>
      <c r="B2462" s="7">
        <v>7024892304</v>
      </c>
    </row>
    <row r="2463" spans="1:2" x14ac:dyDescent="0.25">
      <c r="A2463" s="7" t="s">
        <v>3948</v>
      </c>
      <c r="B2463" s="7">
        <v>7003499571</v>
      </c>
    </row>
    <row r="2464" spans="1:2" x14ac:dyDescent="0.25">
      <c r="A2464" s="7" t="s">
        <v>3949</v>
      </c>
      <c r="B2464" s="7">
        <v>7303667149</v>
      </c>
    </row>
    <row r="2465" spans="1:2" x14ac:dyDescent="0.25">
      <c r="A2465" s="7" t="s">
        <v>3950</v>
      </c>
      <c r="B2465" s="7">
        <v>6265681767</v>
      </c>
    </row>
    <row r="2466" spans="1:2" x14ac:dyDescent="0.25">
      <c r="A2466" s="7" t="s">
        <v>3951</v>
      </c>
      <c r="B2466" s="7">
        <v>7070494973</v>
      </c>
    </row>
    <row r="2467" spans="1:2" x14ac:dyDescent="0.25">
      <c r="A2467" s="7" t="s">
        <v>3952</v>
      </c>
      <c r="B2467" s="7">
        <v>8452892178</v>
      </c>
    </row>
    <row r="2468" spans="1:2" x14ac:dyDescent="0.25">
      <c r="A2468" s="7" t="s">
        <v>3953</v>
      </c>
      <c r="B2468" s="7">
        <v>8810576673</v>
      </c>
    </row>
    <row r="2469" spans="1:2" x14ac:dyDescent="0.25">
      <c r="A2469" s="7" t="s">
        <v>3954</v>
      </c>
      <c r="B2469" s="7">
        <v>7369041572</v>
      </c>
    </row>
    <row r="2470" spans="1:2" x14ac:dyDescent="0.25">
      <c r="A2470" s="7" t="s">
        <v>3955</v>
      </c>
      <c r="B2470" s="7">
        <v>7858875482</v>
      </c>
    </row>
    <row r="2471" spans="1:2" x14ac:dyDescent="0.25">
      <c r="A2471" s="7" t="s">
        <v>3956</v>
      </c>
      <c r="B2471" s="7">
        <v>9441308028</v>
      </c>
    </row>
    <row r="2472" spans="1:2" x14ac:dyDescent="0.25">
      <c r="A2472" s="7" t="s">
        <v>3957</v>
      </c>
      <c r="B2472" s="7">
        <v>8744044769</v>
      </c>
    </row>
    <row r="2473" spans="1:2" x14ac:dyDescent="0.25">
      <c r="A2473" s="7" t="s">
        <v>3958</v>
      </c>
      <c r="B2473" s="7">
        <v>8400544987</v>
      </c>
    </row>
    <row r="2474" spans="1:2" x14ac:dyDescent="0.25">
      <c r="A2474" s="7" t="s">
        <v>3959</v>
      </c>
      <c r="B2474" s="7">
        <v>9369660604</v>
      </c>
    </row>
    <row r="2475" spans="1:2" x14ac:dyDescent="0.25">
      <c r="A2475" s="7" t="s">
        <v>3960</v>
      </c>
      <c r="B2475" s="7">
        <v>9555112587</v>
      </c>
    </row>
    <row r="2476" spans="1:2" x14ac:dyDescent="0.25">
      <c r="A2476" s="7" t="s">
        <v>3961</v>
      </c>
      <c r="B2476" s="7">
        <v>9321251543</v>
      </c>
    </row>
    <row r="2477" spans="1:2" x14ac:dyDescent="0.25">
      <c r="A2477" s="7" t="s">
        <v>3962</v>
      </c>
      <c r="B2477" s="7">
        <v>7217649441</v>
      </c>
    </row>
    <row r="2478" spans="1:2" x14ac:dyDescent="0.25">
      <c r="A2478" s="7" t="s">
        <v>3963</v>
      </c>
      <c r="B2478" s="7">
        <v>8700308222</v>
      </c>
    </row>
    <row r="2479" spans="1:2" x14ac:dyDescent="0.25">
      <c r="A2479" s="7" t="s">
        <v>3964</v>
      </c>
      <c r="B2479" s="7">
        <v>8969720324</v>
      </c>
    </row>
    <row r="2480" spans="1:2" x14ac:dyDescent="0.25">
      <c r="A2480" s="7" t="s">
        <v>3965</v>
      </c>
      <c r="B2480" s="7">
        <v>9368148362</v>
      </c>
    </row>
    <row r="2481" spans="1:2" x14ac:dyDescent="0.25">
      <c r="A2481" s="7" t="s">
        <v>3966</v>
      </c>
      <c r="B2481" s="7">
        <v>7384376106</v>
      </c>
    </row>
    <row r="2482" spans="1:2" x14ac:dyDescent="0.25">
      <c r="A2482" s="7" t="s">
        <v>3967</v>
      </c>
      <c r="B2482" s="7">
        <v>7987065014</v>
      </c>
    </row>
    <row r="2483" spans="1:2" x14ac:dyDescent="0.25">
      <c r="A2483" s="7" t="s">
        <v>3968</v>
      </c>
      <c r="B2483" s="7">
        <v>9870522905</v>
      </c>
    </row>
    <row r="2484" spans="1:2" x14ac:dyDescent="0.25">
      <c r="A2484" s="7" t="s">
        <v>3969</v>
      </c>
      <c r="B2484" s="7">
        <v>9050282897</v>
      </c>
    </row>
    <row r="2485" spans="1:2" x14ac:dyDescent="0.25">
      <c r="A2485" s="7" t="s">
        <v>3970</v>
      </c>
      <c r="B2485" s="7">
        <v>7011981706</v>
      </c>
    </row>
    <row r="2486" spans="1:2" x14ac:dyDescent="0.25">
      <c r="A2486" s="7" t="s">
        <v>3971</v>
      </c>
      <c r="B2486" s="7">
        <v>6306112726</v>
      </c>
    </row>
    <row r="2487" spans="1:2" x14ac:dyDescent="0.25">
      <c r="A2487" s="7" t="s">
        <v>3972</v>
      </c>
      <c r="B2487" s="7">
        <v>6380025594</v>
      </c>
    </row>
    <row r="2488" spans="1:2" x14ac:dyDescent="0.25">
      <c r="A2488" s="7" t="s">
        <v>3973</v>
      </c>
      <c r="B2488" s="7">
        <v>9150963395</v>
      </c>
    </row>
    <row r="2489" spans="1:2" x14ac:dyDescent="0.25">
      <c r="A2489" s="7" t="s">
        <v>3974</v>
      </c>
      <c r="B2489" s="7">
        <v>6307035029</v>
      </c>
    </row>
    <row r="2490" spans="1:2" x14ac:dyDescent="0.25">
      <c r="A2490" s="7" t="s">
        <v>387</v>
      </c>
      <c r="B2490" s="7">
        <v>9821390714</v>
      </c>
    </row>
    <row r="2491" spans="1:2" x14ac:dyDescent="0.25">
      <c r="A2491" s="7" t="s">
        <v>3975</v>
      </c>
      <c r="B2491" s="7">
        <v>6913521229</v>
      </c>
    </row>
    <row r="2492" spans="1:2" x14ac:dyDescent="0.25">
      <c r="A2492" s="7" t="s">
        <v>426</v>
      </c>
      <c r="B2492" s="7">
        <v>6266076996</v>
      </c>
    </row>
    <row r="2493" spans="1:2" x14ac:dyDescent="0.25">
      <c r="A2493" s="7" t="s">
        <v>3976</v>
      </c>
      <c r="B2493" s="7">
        <v>7318035857</v>
      </c>
    </row>
    <row r="2494" spans="1:2" x14ac:dyDescent="0.25">
      <c r="A2494" s="7" t="s">
        <v>3977</v>
      </c>
      <c r="B2494" s="7">
        <v>9432241850</v>
      </c>
    </row>
    <row r="2495" spans="1:2" x14ac:dyDescent="0.25">
      <c r="A2495" s="7" t="s">
        <v>3978</v>
      </c>
      <c r="B2495" s="7">
        <v>8986697373</v>
      </c>
    </row>
    <row r="2496" spans="1:2" x14ac:dyDescent="0.25">
      <c r="A2496" s="7" t="s">
        <v>3979</v>
      </c>
      <c r="B2496" s="7">
        <v>9548325410</v>
      </c>
    </row>
    <row r="2497" spans="1:2" x14ac:dyDescent="0.25">
      <c r="A2497" s="7" t="s">
        <v>3980</v>
      </c>
      <c r="B2497" s="7">
        <v>9116261965</v>
      </c>
    </row>
    <row r="2498" spans="1:2" x14ac:dyDescent="0.25">
      <c r="A2498" s="7" t="s">
        <v>3981</v>
      </c>
      <c r="B2498" s="7">
        <v>9328062629</v>
      </c>
    </row>
    <row r="2499" spans="1:2" x14ac:dyDescent="0.25">
      <c r="A2499" s="7" t="s">
        <v>3982</v>
      </c>
      <c r="B2499" s="7">
        <v>8810604293</v>
      </c>
    </row>
    <row r="2500" spans="1:2" x14ac:dyDescent="0.25">
      <c r="A2500" s="7" t="s">
        <v>3983</v>
      </c>
      <c r="B2500" s="7">
        <v>9360370366</v>
      </c>
    </row>
    <row r="2501" spans="1:2" x14ac:dyDescent="0.25">
      <c r="A2501" s="7" t="s">
        <v>325</v>
      </c>
      <c r="B2501" s="7">
        <v>9717272484</v>
      </c>
    </row>
    <row r="2502" spans="1:2" x14ac:dyDescent="0.25">
      <c r="A2502" s="7" t="s">
        <v>3984</v>
      </c>
      <c r="B2502" s="7">
        <v>9100662306</v>
      </c>
    </row>
    <row r="2503" spans="1:2" x14ac:dyDescent="0.25">
      <c r="A2503" s="7" t="s">
        <v>555</v>
      </c>
      <c r="B2503" s="7">
        <v>9608903701</v>
      </c>
    </row>
    <row r="2504" spans="1:2" x14ac:dyDescent="0.25">
      <c r="A2504" s="7" t="s">
        <v>3985</v>
      </c>
      <c r="B2504" s="7">
        <v>7645001671</v>
      </c>
    </row>
    <row r="2505" spans="1:2" x14ac:dyDescent="0.25">
      <c r="A2505" s="7" t="s">
        <v>3986</v>
      </c>
      <c r="B2505" s="7">
        <v>9368070369</v>
      </c>
    </row>
    <row r="2506" spans="1:2" x14ac:dyDescent="0.25">
      <c r="A2506" s="7" t="s">
        <v>3987</v>
      </c>
      <c r="B2506" s="7">
        <v>7319607676</v>
      </c>
    </row>
    <row r="2507" spans="1:2" x14ac:dyDescent="0.25">
      <c r="A2507" s="7" t="s">
        <v>3988</v>
      </c>
      <c r="B2507" s="7">
        <v>9625649674</v>
      </c>
    </row>
    <row r="2508" spans="1:2" x14ac:dyDescent="0.25">
      <c r="A2508" s="7" t="s">
        <v>3989</v>
      </c>
      <c r="B2508" s="7">
        <v>9940581664</v>
      </c>
    </row>
    <row r="2509" spans="1:2" x14ac:dyDescent="0.25">
      <c r="A2509" s="7" t="s">
        <v>3990</v>
      </c>
      <c r="B2509" s="7">
        <v>9654717291</v>
      </c>
    </row>
    <row r="2510" spans="1:2" x14ac:dyDescent="0.25">
      <c r="A2510" s="7" t="s">
        <v>551</v>
      </c>
      <c r="B2510" s="7">
        <v>8056628641</v>
      </c>
    </row>
    <row r="2511" spans="1:2" x14ac:dyDescent="0.25">
      <c r="A2511" s="7" t="s">
        <v>3991</v>
      </c>
      <c r="B2511" s="7">
        <v>6379151517</v>
      </c>
    </row>
    <row r="2512" spans="1:2" x14ac:dyDescent="0.25">
      <c r="A2512" s="7" t="s">
        <v>3992</v>
      </c>
      <c r="B2512" s="7">
        <v>9940561764</v>
      </c>
    </row>
    <row r="2513" spans="1:2" x14ac:dyDescent="0.25">
      <c r="A2513" s="7" t="s">
        <v>3993</v>
      </c>
      <c r="B2513" s="7">
        <v>8722381998</v>
      </c>
    </row>
    <row r="2514" spans="1:2" x14ac:dyDescent="0.25">
      <c r="A2514" s="7" t="s">
        <v>3994</v>
      </c>
      <c r="B2514" s="7">
        <v>9797252537</v>
      </c>
    </row>
    <row r="2515" spans="1:2" x14ac:dyDescent="0.25">
      <c r="A2515" s="7" t="s">
        <v>3995</v>
      </c>
      <c r="B2515" s="7">
        <v>7541011056</v>
      </c>
    </row>
    <row r="2516" spans="1:2" x14ac:dyDescent="0.25">
      <c r="A2516" s="7" t="s">
        <v>3996</v>
      </c>
      <c r="B2516" s="7">
        <v>9361599091</v>
      </c>
    </row>
    <row r="2517" spans="1:2" x14ac:dyDescent="0.25">
      <c r="A2517" s="7" t="s">
        <v>3997</v>
      </c>
      <c r="B2517" s="7">
        <v>8134809930</v>
      </c>
    </row>
    <row r="2518" spans="1:2" x14ac:dyDescent="0.25">
      <c r="A2518" s="7" t="s">
        <v>3998</v>
      </c>
      <c r="B2518" s="7">
        <v>6383670695</v>
      </c>
    </row>
    <row r="2519" spans="1:2" x14ac:dyDescent="0.25">
      <c r="A2519" s="7" t="s">
        <v>3999</v>
      </c>
      <c r="B2519" s="7">
        <v>8303159158</v>
      </c>
    </row>
    <row r="2520" spans="1:2" x14ac:dyDescent="0.25">
      <c r="A2520" s="7" t="s">
        <v>4000</v>
      </c>
      <c r="B2520" s="7">
        <v>9791165987</v>
      </c>
    </row>
    <row r="2521" spans="1:2" x14ac:dyDescent="0.25">
      <c r="A2521" s="7" t="s">
        <v>4001</v>
      </c>
      <c r="B2521" s="7">
        <v>8988032726</v>
      </c>
    </row>
    <row r="2522" spans="1:2" x14ac:dyDescent="0.25">
      <c r="A2522" s="7" t="s">
        <v>4002</v>
      </c>
      <c r="B2522" s="7">
        <v>8790244897</v>
      </c>
    </row>
    <row r="2523" spans="1:2" x14ac:dyDescent="0.25">
      <c r="A2523" s="7" t="s">
        <v>552</v>
      </c>
      <c r="B2523" s="7">
        <v>8756584446</v>
      </c>
    </row>
    <row r="2524" spans="1:2" x14ac:dyDescent="0.25">
      <c r="A2524" s="7" t="s">
        <v>682</v>
      </c>
      <c r="B2524" s="7">
        <v>8810770472</v>
      </c>
    </row>
    <row r="2525" spans="1:2" x14ac:dyDescent="0.25">
      <c r="A2525" s="7" t="s">
        <v>4003</v>
      </c>
      <c r="B2525" s="7">
        <v>9026937728</v>
      </c>
    </row>
    <row r="2526" spans="1:2" x14ac:dyDescent="0.25">
      <c r="A2526" s="7" t="s">
        <v>4004</v>
      </c>
      <c r="B2526" s="7">
        <v>9423364930</v>
      </c>
    </row>
    <row r="2527" spans="1:2" x14ac:dyDescent="0.25">
      <c r="A2527" s="7" t="s">
        <v>4005</v>
      </c>
      <c r="B2527" s="7">
        <v>7225924569</v>
      </c>
    </row>
    <row r="2528" spans="1:2" x14ac:dyDescent="0.25">
      <c r="A2528" s="7" t="s">
        <v>4006</v>
      </c>
      <c r="B2528" s="7">
        <v>8294668545</v>
      </c>
    </row>
    <row r="2529" spans="1:2" x14ac:dyDescent="0.25">
      <c r="A2529" s="7" t="s">
        <v>4007</v>
      </c>
      <c r="B2529" s="7">
        <v>9346178005</v>
      </c>
    </row>
    <row r="2530" spans="1:2" x14ac:dyDescent="0.25">
      <c r="A2530" s="7" t="s">
        <v>4008</v>
      </c>
      <c r="B2530" s="7">
        <v>8287318528</v>
      </c>
    </row>
    <row r="2531" spans="1:2" x14ac:dyDescent="0.25">
      <c r="A2531" s="7" t="s">
        <v>4009</v>
      </c>
      <c r="B2531" s="7">
        <v>8750310477</v>
      </c>
    </row>
    <row r="2532" spans="1:2" x14ac:dyDescent="0.25">
      <c r="A2532" s="7" t="s">
        <v>4010</v>
      </c>
      <c r="B2532" s="7">
        <v>7015720901</v>
      </c>
    </row>
    <row r="2533" spans="1:2" x14ac:dyDescent="0.25">
      <c r="A2533" s="7" t="s">
        <v>4011</v>
      </c>
      <c r="B2533" s="7">
        <v>7483540279</v>
      </c>
    </row>
    <row r="2534" spans="1:2" x14ac:dyDescent="0.25">
      <c r="A2534" s="7" t="s">
        <v>4012</v>
      </c>
      <c r="B2534" s="7">
        <v>9872267065</v>
      </c>
    </row>
    <row r="2535" spans="1:2" x14ac:dyDescent="0.25">
      <c r="A2535" s="7" t="s">
        <v>4013</v>
      </c>
      <c r="B2535" s="7">
        <v>8208889500</v>
      </c>
    </row>
    <row r="2536" spans="1:2" x14ac:dyDescent="0.25">
      <c r="A2536" s="7" t="s">
        <v>4014</v>
      </c>
      <c r="B2536" s="7">
        <v>8571875723</v>
      </c>
    </row>
    <row r="2537" spans="1:2" x14ac:dyDescent="0.25">
      <c r="A2537" s="7" t="s">
        <v>4015</v>
      </c>
      <c r="B2537" s="7">
        <v>7836802801</v>
      </c>
    </row>
    <row r="2538" spans="1:2" x14ac:dyDescent="0.25">
      <c r="A2538" s="7" t="s">
        <v>4016</v>
      </c>
      <c r="B2538" s="7">
        <v>9874229411</v>
      </c>
    </row>
    <row r="2539" spans="1:2" x14ac:dyDescent="0.25">
      <c r="A2539" s="7" t="s">
        <v>4017</v>
      </c>
      <c r="B2539" s="7">
        <v>7397621770</v>
      </c>
    </row>
    <row r="2540" spans="1:2" x14ac:dyDescent="0.25">
      <c r="A2540" s="7" t="s">
        <v>4018</v>
      </c>
      <c r="B2540" s="7">
        <v>8840468397</v>
      </c>
    </row>
    <row r="2541" spans="1:2" x14ac:dyDescent="0.25">
      <c r="A2541" s="7" t="s">
        <v>4019</v>
      </c>
      <c r="B2541" s="7">
        <v>9336548096</v>
      </c>
    </row>
    <row r="2542" spans="1:2" x14ac:dyDescent="0.25">
      <c r="A2542" s="7" t="s">
        <v>4020</v>
      </c>
      <c r="B2542" s="7">
        <v>7224990821</v>
      </c>
    </row>
    <row r="2543" spans="1:2" x14ac:dyDescent="0.25">
      <c r="A2543" s="7" t="s">
        <v>4021</v>
      </c>
      <c r="B2543" s="7">
        <v>7972561793</v>
      </c>
    </row>
    <row r="2544" spans="1:2" x14ac:dyDescent="0.25">
      <c r="A2544" s="7" t="s">
        <v>4022</v>
      </c>
      <c r="B2544" s="7">
        <v>8860198162</v>
      </c>
    </row>
    <row r="2545" spans="1:2" x14ac:dyDescent="0.25">
      <c r="A2545" s="7" t="s">
        <v>4023</v>
      </c>
      <c r="B2545" s="7">
        <v>7982158533</v>
      </c>
    </row>
    <row r="2546" spans="1:2" x14ac:dyDescent="0.25">
      <c r="A2546" s="7" t="s">
        <v>4024</v>
      </c>
      <c r="B2546" s="7">
        <v>9109061675</v>
      </c>
    </row>
    <row r="2547" spans="1:2" x14ac:dyDescent="0.25">
      <c r="A2547" s="7" t="s">
        <v>4025</v>
      </c>
      <c r="B2547" s="7">
        <v>8087913646</v>
      </c>
    </row>
    <row r="2548" spans="1:2" x14ac:dyDescent="0.25">
      <c r="A2548" s="7" t="s">
        <v>4026</v>
      </c>
      <c r="B2548" s="7">
        <v>9768816378</v>
      </c>
    </row>
    <row r="2549" spans="1:2" x14ac:dyDescent="0.25">
      <c r="A2549" s="7" t="s">
        <v>4027</v>
      </c>
      <c r="B2549" s="7">
        <v>8779426492</v>
      </c>
    </row>
    <row r="2550" spans="1:2" x14ac:dyDescent="0.25">
      <c r="A2550" s="7" t="s">
        <v>4028</v>
      </c>
      <c r="B2550" s="7">
        <v>6387163566</v>
      </c>
    </row>
    <row r="2551" spans="1:2" x14ac:dyDescent="0.25">
      <c r="A2551" s="7" t="s">
        <v>4029</v>
      </c>
      <c r="B2551" s="7">
        <v>9870492327</v>
      </c>
    </row>
    <row r="2552" spans="1:2" x14ac:dyDescent="0.25">
      <c r="A2552" s="7" t="s">
        <v>4030</v>
      </c>
      <c r="B2552" s="7">
        <v>9599808624</v>
      </c>
    </row>
    <row r="2553" spans="1:2" x14ac:dyDescent="0.25">
      <c r="A2553" s="7" t="s">
        <v>4031</v>
      </c>
      <c r="B2553" s="7">
        <v>8295093919</v>
      </c>
    </row>
    <row r="2554" spans="1:2" x14ac:dyDescent="0.25">
      <c r="A2554" s="7" t="s">
        <v>4032</v>
      </c>
      <c r="B2554" s="7">
        <v>8376003611</v>
      </c>
    </row>
    <row r="2555" spans="1:2" x14ac:dyDescent="0.25">
      <c r="A2555" s="7" t="s">
        <v>4033</v>
      </c>
      <c r="B2555" s="7">
        <v>8929090146</v>
      </c>
    </row>
    <row r="2556" spans="1:2" x14ac:dyDescent="0.25">
      <c r="A2556" s="7" t="s">
        <v>4034</v>
      </c>
      <c r="B2556" s="7">
        <v>9940681002</v>
      </c>
    </row>
    <row r="2557" spans="1:2" x14ac:dyDescent="0.25">
      <c r="A2557" s="7" t="s">
        <v>4035</v>
      </c>
      <c r="B2557" s="7">
        <v>8403068664</v>
      </c>
    </row>
    <row r="2558" spans="1:2" x14ac:dyDescent="0.25">
      <c r="A2558" s="7" t="s">
        <v>4036</v>
      </c>
      <c r="B2558" s="7">
        <v>8888016241</v>
      </c>
    </row>
    <row r="2559" spans="1:2" x14ac:dyDescent="0.25">
      <c r="A2559" s="7" t="s">
        <v>4037</v>
      </c>
      <c r="B2559" s="7">
        <v>8296128942</v>
      </c>
    </row>
    <row r="2560" spans="1:2" x14ac:dyDescent="0.25">
      <c r="A2560" s="7" t="s">
        <v>4038</v>
      </c>
      <c r="B2560" s="7">
        <v>7978212385</v>
      </c>
    </row>
    <row r="2561" spans="1:2" x14ac:dyDescent="0.25">
      <c r="A2561" s="7" t="s">
        <v>4039</v>
      </c>
      <c r="B2561" s="7">
        <v>7393071307</v>
      </c>
    </row>
    <row r="2562" spans="1:2" x14ac:dyDescent="0.25">
      <c r="A2562" s="7" t="s">
        <v>4040</v>
      </c>
      <c r="B2562" s="7">
        <v>9515267598</v>
      </c>
    </row>
    <row r="2563" spans="1:2" x14ac:dyDescent="0.25">
      <c r="A2563" s="7" t="s">
        <v>4041</v>
      </c>
      <c r="B2563" s="7">
        <v>9582023472</v>
      </c>
    </row>
    <row r="2564" spans="1:2" x14ac:dyDescent="0.25">
      <c r="A2564" s="7" t="s">
        <v>4042</v>
      </c>
      <c r="B2564" s="7">
        <v>8168749296</v>
      </c>
    </row>
    <row r="2565" spans="1:2" x14ac:dyDescent="0.25">
      <c r="A2565" s="7" t="s">
        <v>4043</v>
      </c>
      <c r="B2565" s="7">
        <v>9041321696</v>
      </c>
    </row>
    <row r="2566" spans="1:2" x14ac:dyDescent="0.25">
      <c r="A2566" s="7" t="s">
        <v>4044</v>
      </c>
      <c r="B2566" s="7">
        <v>9105270187</v>
      </c>
    </row>
    <row r="2567" spans="1:2" x14ac:dyDescent="0.25">
      <c r="A2567" s="7" t="s">
        <v>4045</v>
      </c>
      <c r="B2567" s="7">
        <v>9136335355</v>
      </c>
    </row>
    <row r="2568" spans="1:2" x14ac:dyDescent="0.25">
      <c r="A2568" s="7" t="s">
        <v>4046</v>
      </c>
      <c r="B2568" s="7">
        <v>8085588923</v>
      </c>
    </row>
    <row r="2569" spans="1:2" x14ac:dyDescent="0.25">
      <c r="A2569" s="7" t="s">
        <v>4047</v>
      </c>
      <c r="B2569" s="7">
        <v>7017102150</v>
      </c>
    </row>
    <row r="2570" spans="1:2" x14ac:dyDescent="0.25">
      <c r="A2570" s="7" t="s">
        <v>4048</v>
      </c>
      <c r="B2570" s="7">
        <v>9602753514</v>
      </c>
    </row>
    <row r="2571" spans="1:2" x14ac:dyDescent="0.25">
      <c r="A2571" s="7" t="s">
        <v>4049</v>
      </c>
      <c r="B2571" s="7">
        <v>9862573425</v>
      </c>
    </row>
    <row r="2572" spans="1:2" x14ac:dyDescent="0.25">
      <c r="A2572" s="7" t="s">
        <v>546</v>
      </c>
      <c r="B2572" s="7">
        <v>9049502110</v>
      </c>
    </row>
    <row r="2573" spans="1:2" x14ac:dyDescent="0.25">
      <c r="A2573" s="7" t="s">
        <v>4050</v>
      </c>
      <c r="B2573" s="7">
        <v>7065730571</v>
      </c>
    </row>
    <row r="2574" spans="1:2" x14ac:dyDescent="0.25">
      <c r="A2574" s="7" t="s">
        <v>4051</v>
      </c>
      <c r="B2574" s="7">
        <v>9654733397</v>
      </c>
    </row>
    <row r="2575" spans="1:2" x14ac:dyDescent="0.25">
      <c r="A2575" s="7" t="s">
        <v>4052</v>
      </c>
      <c r="B2575" s="7">
        <v>9801580321</v>
      </c>
    </row>
    <row r="2576" spans="1:2" x14ac:dyDescent="0.25">
      <c r="A2576" s="7" t="s">
        <v>4053</v>
      </c>
      <c r="B2576" s="7">
        <v>7738887826</v>
      </c>
    </row>
    <row r="2577" spans="1:2" x14ac:dyDescent="0.25">
      <c r="A2577" s="7" t="s">
        <v>4054</v>
      </c>
      <c r="B2577" s="7">
        <v>7814714243</v>
      </c>
    </row>
    <row r="2578" spans="1:2" x14ac:dyDescent="0.25">
      <c r="A2578" s="7" t="s">
        <v>4055</v>
      </c>
      <c r="B2578" s="7">
        <v>9129228092</v>
      </c>
    </row>
    <row r="2579" spans="1:2" x14ac:dyDescent="0.25">
      <c r="A2579" s="7" t="s">
        <v>4056</v>
      </c>
      <c r="B2579" s="7">
        <v>8869960442</v>
      </c>
    </row>
    <row r="2580" spans="1:2" x14ac:dyDescent="0.25">
      <c r="A2580" s="7" t="s">
        <v>4057</v>
      </c>
      <c r="B2580" s="7">
        <v>7980463651</v>
      </c>
    </row>
    <row r="2581" spans="1:2" x14ac:dyDescent="0.25">
      <c r="A2581" s="7" t="s">
        <v>4058</v>
      </c>
      <c r="B2581" s="7">
        <v>9911327585</v>
      </c>
    </row>
    <row r="2582" spans="1:2" x14ac:dyDescent="0.25">
      <c r="A2582" s="7" t="s">
        <v>4059</v>
      </c>
      <c r="B2582" s="7">
        <v>9205237449</v>
      </c>
    </row>
    <row r="2583" spans="1:2" x14ac:dyDescent="0.25">
      <c r="A2583" s="7" t="s">
        <v>4060</v>
      </c>
      <c r="B2583" s="7">
        <v>8303892109</v>
      </c>
    </row>
    <row r="2584" spans="1:2" x14ac:dyDescent="0.25">
      <c r="A2584" s="7" t="s">
        <v>4061</v>
      </c>
      <c r="B2584" s="7">
        <v>9958005962</v>
      </c>
    </row>
    <row r="2585" spans="1:2" x14ac:dyDescent="0.25">
      <c r="A2585" s="7" t="s">
        <v>4062</v>
      </c>
      <c r="B2585" s="7">
        <v>8840318730</v>
      </c>
    </row>
    <row r="2586" spans="1:2" x14ac:dyDescent="0.25">
      <c r="A2586" s="7" t="s">
        <v>145</v>
      </c>
      <c r="B2586" s="7">
        <v>8887948634</v>
      </c>
    </row>
    <row r="2587" spans="1:2" x14ac:dyDescent="0.25">
      <c r="A2587" s="7" t="s">
        <v>4063</v>
      </c>
      <c r="B2587" s="7">
        <v>8462038050</v>
      </c>
    </row>
    <row r="2588" spans="1:2" x14ac:dyDescent="0.25">
      <c r="A2588" s="7" t="s">
        <v>4064</v>
      </c>
      <c r="B2588" s="7">
        <v>9205546864</v>
      </c>
    </row>
    <row r="2589" spans="1:2" x14ac:dyDescent="0.25">
      <c r="A2589" s="7" t="s">
        <v>4065</v>
      </c>
      <c r="B2589" s="7">
        <v>9990450467</v>
      </c>
    </row>
    <row r="2590" spans="1:2" x14ac:dyDescent="0.25">
      <c r="A2590" s="7" t="s">
        <v>4066</v>
      </c>
      <c r="B2590" s="7">
        <v>8639816831</v>
      </c>
    </row>
    <row r="2591" spans="1:2" x14ac:dyDescent="0.25">
      <c r="A2591" s="7" t="s">
        <v>559</v>
      </c>
      <c r="B2591" s="7">
        <v>7037265577</v>
      </c>
    </row>
    <row r="2592" spans="1:2" x14ac:dyDescent="0.25">
      <c r="A2592" s="7" t="s">
        <v>4067</v>
      </c>
      <c r="B2592" s="7">
        <v>8638939549</v>
      </c>
    </row>
    <row r="2593" spans="1:2" x14ac:dyDescent="0.25">
      <c r="A2593" s="7" t="s">
        <v>685</v>
      </c>
      <c r="B2593" s="7">
        <v>9953655589</v>
      </c>
    </row>
    <row r="2594" spans="1:2" x14ac:dyDescent="0.25">
      <c r="A2594" s="7" t="s">
        <v>4068</v>
      </c>
      <c r="B2594" s="7">
        <v>6301421661</v>
      </c>
    </row>
    <row r="2595" spans="1:2" x14ac:dyDescent="0.25">
      <c r="A2595" s="7" t="s">
        <v>4069</v>
      </c>
      <c r="B2595" s="7">
        <v>7277002940</v>
      </c>
    </row>
    <row r="2596" spans="1:2" x14ac:dyDescent="0.25">
      <c r="A2596" s="7" t="s">
        <v>4070</v>
      </c>
      <c r="B2596" s="7">
        <v>9325350628</v>
      </c>
    </row>
    <row r="2597" spans="1:2" x14ac:dyDescent="0.25">
      <c r="A2597" s="7" t="s">
        <v>4071</v>
      </c>
      <c r="B2597" s="7">
        <v>7288988342</v>
      </c>
    </row>
    <row r="2598" spans="1:2" x14ac:dyDescent="0.25">
      <c r="A2598" s="7" t="s">
        <v>4072</v>
      </c>
      <c r="B2598" s="7">
        <v>9351132708</v>
      </c>
    </row>
    <row r="2599" spans="1:2" x14ac:dyDescent="0.25">
      <c r="A2599" s="7" t="s">
        <v>4073</v>
      </c>
      <c r="B2599" s="7">
        <v>7838774832</v>
      </c>
    </row>
    <row r="2600" spans="1:2" x14ac:dyDescent="0.25">
      <c r="A2600" s="7" t="s">
        <v>4074</v>
      </c>
      <c r="B2600" s="7">
        <v>7065441382</v>
      </c>
    </row>
    <row r="2601" spans="1:2" x14ac:dyDescent="0.25">
      <c r="A2601" s="7" t="s">
        <v>4075</v>
      </c>
      <c r="B2601" s="7">
        <v>7045930483</v>
      </c>
    </row>
    <row r="2602" spans="1:2" x14ac:dyDescent="0.25">
      <c r="A2602" s="7" t="s">
        <v>4076</v>
      </c>
      <c r="B2602" s="7">
        <v>9887665877</v>
      </c>
    </row>
    <row r="2603" spans="1:2" x14ac:dyDescent="0.25">
      <c r="A2603" s="7" t="s">
        <v>4077</v>
      </c>
      <c r="B2603" s="7">
        <v>9654431401</v>
      </c>
    </row>
    <row r="2604" spans="1:2" x14ac:dyDescent="0.25">
      <c r="A2604" s="7" t="s">
        <v>4078</v>
      </c>
      <c r="B2604" s="7">
        <v>8287404780</v>
      </c>
    </row>
    <row r="2605" spans="1:2" x14ac:dyDescent="0.25">
      <c r="A2605" s="7" t="s">
        <v>4079</v>
      </c>
      <c r="B2605" s="7">
        <v>8382881383</v>
      </c>
    </row>
    <row r="2606" spans="1:2" x14ac:dyDescent="0.25">
      <c r="A2606" s="7" t="s">
        <v>4080</v>
      </c>
      <c r="B2606" s="7">
        <v>8950522648</v>
      </c>
    </row>
    <row r="2607" spans="1:2" x14ac:dyDescent="0.25">
      <c r="A2607" s="7" t="s">
        <v>4081</v>
      </c>
      <c r="B2607" s="7">
        <v>7358448326</v>
      </c>
    </row>
    <row r="2608" spans="1:2" x14ac:dyDescent="0.25">
      <c r="A2608" s="7" t="s">
        <v>4082</v>
      </c>
      <c r="B2608" s="7">
        <v>6003992752</v>
      </c>
    </row>
    <row r="2609" spans="1:2" x14ac:dyDescent="0.25">
      <c r="A2609" s="7" t="s">
        <v>4083</v>
      </c>
      <c r="B2609" s="7">
        <v>7668315552</v>
      </c>
    </row>
    <row r="2610" spans="1:2" x14ac:dyDescent="0.25">
      <c r="A2610" s="7" t="s">
        <v>4084</v>
      </c>
      <c r="B2610" s="7">
        <v>6369080563</v>
      </c>
    </row>
    <row r="2611" spans="1:2" x14ac:dyDescent="0.25">
      <c r="A2611" s="7" t="s">
        <v>4085</v>
      </c>
      <c r="B2611" s="7">
        <v>9891243258</v>
      </c>
    </row>
    <row r="2612" spans="1:2" x14ac:dyDescent="0.25">
      <c r="A2612" s="7" t="s">
        <v>4086</v>
      </c>
      <c r="B2612" s="7">
        <v>8389999994</v>
      </c>
    </row>
    <row r="2613" spans="1:2" x14ac:dyDescent="0.25">
      <c r="A2613" s="7" t="s">
        <v>4087</v>
      </c>
      <c r="B2613" s="7">
        <v>7620194163</v>
      </c>
    </row>
    <row r="2614" spans="1:2" x14ac:dyDescent="0.25">
      <c r="A2614" s="7" t="s">
        <v>4088</v>
      </c>
      <c r="B2614" s="7">
        <v>7003649772</v>
      </c>
    </row>
    <row r="2615" spans="1:2" x14ac:dyDescent="0.25">
      <c r="A2615" s="7" t="s">
        <v>4089</v>
      </c>
      <c r="B2615" s="7">
        <v>7376292162</v>
      </c>
    </row>
    <row r="2616" spans="1:2" x14ac:dyDescent="0.25">
      <c r="A2616" s="7" t="s">
        <v>4090</v>
      </c>
      <c r="B2616" s="7">
        <v>7349392525</v>
      </c>
    </row>
    <row r="2617" spans="1:2" x14ac:dyDescent="0.25">
      <c r="A2617" s="7" t="s">
        <v>4091</v>
      </c>
      <c r="B2617" s="7">
        <v>8979219677</v>
      </c>
    </row>
    <row r="2618" spans="1:2" x14ac:dyDescent="0.25">
      <c r="A2618" s="7" t="s">
        <v>4092</v>
      </c>
      <c r="B2618" s="7">
        <v>9913770914</v>
      </c>
    </row>
    <row r="2619" spans="1:2" x14ac:dyDescent="0.25">
      <c r="A2619" s="7" t="s">
        <v>544</v>
      </c>
      <c r="B2619" s="7">
        <v>9953486772</v>
      </c>
    </row>
    <row r="2620" spans="1:2" x14ac:dyDescent="0.25">
      <c r="A2620" s="7" t="s">
        <v>4093</v>
      </c>
      <c r="B2620" s="7">
        <v>7355926237</v>
      </c>
    </row>
    <row r="2621" spans="1:2" x14ac:dyDescent="0.25">
      <c r="A2621" s="7" t="s">
        <v>4094</v>
      </c>
      <c r="B2621" s="7">
        <v>9149203717</v>
      </c>
    </row>
    <row r="2622" spans="1:2" x14ac:dyDescent="0.25">
      <c r="A2622" s="7" t="s">
        <v>4095</v>
      </c>
      <c r="B2622" s="7">
        <v>9459508407</v>
      </c>
    </row>
    <row r="2623" spans="1:2" x14ac:dyDescent="0.25">
      <c r="A2623" s="7" t="s">
        <v>562</v>
      </c>
      <c r="B2623" s="7">
        <v>7607217077</v>
      </c>
    </row>
    <row r="2624" spans="1:2" x14ac:dyDescent="0.25">
      <c r="A2624" s="7" t="s">
        <v>4096</v>
      </c>
      <c r="B2624" s="7">
        <v>9498432802</v>
      </c>
    </row>
    <row r="2625" spans="1:2" x14ac:dyDescent="0.25">
      <c r="A2625" s="7" t="s">
        <v>4097</v>
      </c>
      <c r="B2625" s="7">
        <v>9359661865</v>
      </c>
    </row>
    <row r="2626" spans="1:2" x14ac:dyDescent="0.25">
      <c r="A2626" s="7" t="s">
        <v>4098</v>
      </c>
      <c r="B2626" s="7">
        <v>9578434237</v>
      </c>
    </row>
    <row r="2627" spans="1:2" x14ac:dyDescent="0.25">
      <c r="A2627" s="7" t="s">
        <v>558</v>
      </c>
      <c r="B2627" s="7">
        <v>9896338489</v>
      </c>
    </row>
    <row r="2628" spans="1:2" x14ac:dyDescent="0.25">
      <c r="A2628" s="7" t="s">
        <v>4099</v>
      </c>
      <c r="B2628" s="7">
        <v>9032195156</v>
      </c>
    </row>
    <row r="2629" spans="1:2" x14ac:dyDescent="0.25">
      <c r="A2629" s="7" t="s">
        <v>4100</v>
      </c>
      <c r="B2629" s="7">
        <v>9871045760</v>
      </c>
    </row>
    <row r="2630" spans="1:2" x14ac:dyDescent="0.25">
      <c r="A2630" s="7" t="s">
        <v>4101</v>
      </c>
      <c r="B2630" s="7">
        <v>8070200200</v>
      </c>
    </row>
    <row r="2631" spans="1:2" x14ac:dyDescent="0.25">
      <c r="A2631" s="7" t="s">
        <v>234</v>
      </c>
      <c r="B2631" s="7">
        <v>9369202571</v>
      </c>
    </row>
    <row r="2632" spans="1:2" x14ac:dyDescent="0.25">
      <c r="A2632" s="7" t="s">
        <v>4102</v>
      </c>
      <c r="B2632" s="7">
        <v>8630138991</v>
      </c>
    </row>
    <row r="2633" spans="1:2" x14ac:dyDescent="0.25">
      <c r="A2633" s="7" t="s">
        <v>4103</v>
      </c>
      <c r="B2633" s="7">
        <v>7025648133</v>
      </c>
    </row>
    <row r="2634" spans="1:2" x14ac:dyDescent="0.25">
      <c r="A2634" s="7" t="s">
        <v>4104</v>
      </c>
      <c r="B2634" s="7">
        <v>8595932268</v>
      </c>
    </row>
    <row r="2635" spans="1:2" x14ac:dyDescent="0.25">
      <c r="A2635" s="7" t="s">
        <v>4105</v>
      </c>
      <c r="B2635" s="7">
        <v>6390762600</v>
      </c>
    </row>
    <row r="2636" spans="1:2" x14ac:dyDescent="0.25">
      <c r="A2636" s="7" t="s">
        <v>4106</v>
      </c>
      <c r="B2636" s="7">
        <v>9852604381</v>
      </c>
    </row>
    <row r="2637" spans="1:2" x14ac:dyDescent="0.25">
      <c r="A2637" s="7" t="s">
        <v>332</v>
      </c>
      <c r="B2637" s="7">
        <v>9463367020</v>
      </c>
    </row>
    <row r="2638" spans="1:2" x14ac:dyDescent="0.25">
      <c r="A2638" s="7" t="s">
        <v>4107</v>
      </c>
      <c r="B2638" s="7">
        <v>9502991929</v>
      </c>
    </row>
    <row r="2639" spans="1:2" x14ac:dyDescent="0.25">
      <c r="A2639" s="7" t="s">
        <v>534</v>
      </c>
      <c r="B2639" s="7">
        <v>7532918544</v>
      </c>
    </row>
    <row r="2640" spans="1:2" x14ac:dyDescent="0.25">
      <c r="A2640" s="7" t="s">
        <v>4108</v>
      </c>
      <c r="B2640" s="7">
        <v>9818488320</v>
      </c>
    </row>
    <row r="2641" spans="1:2" x14ac:dyDescent="0.25">
      <c r="A2641" s="7" t="s">
        <v>4109</v>
      </c>
      <c r="B2641" s="7">
        <v>8094367174</v>
      </c>
    </row>
    <row r="2642" spans="1:2" x14ac:dyDescent="0.25">
      <c r="A2642" s="7" t="s">
        <v>4110</v>
      </c>
      <c r="B2642" s="7">
        <v>9518711599</v>
      </c>
    </row>
    <row r="2643" spans="1:2" x14ac:dyDescent="0.25">
      <c r="A2643" s="7" t="s">
        <v>4111</v>
      </c>
      <c r="B2643" s="7">
        <v>9193600484</v>
      </c>
    </row>
    <row r="2644" spans="1:2" x14ac:dyDescent="0.25">
      <c r="A2644" s="7" t="s">
        <v>4112</v>
      </c>
      <c r="B2644" s="7">
        <v>8972420201</v>
      </c>
    </row>
    <row r="2645" spans="1:2" x14ac:dyDescent="0.25">
      <c r="A2645" s="7" t="s">
        <v>4113</v>
      </c>
      <c r="B2645" s="7">
        <v>8078333013</v>
      </c>
    </row>
    <row r="2646" spans="1:2" x14ac:dyDescent="0.25">
      <c r="A2646" s="7" t="s">
        <v>4114</v>
      </c>
      <c r="B2646" s="7">
        <v>7734076755</v>
      </c>
    </row>
    <row r="2647" spans="1:2" x14ac:dyDescent="0.25">
      <c r="A2647" s="7" t="s">
        <v>4115</v>
      </c>
      <c r="B2647" s="7">
        <v>8967833596</v>
      </c>
    </row>
    <row r="2648" spans="1:2" x14ac:dyDescent="0.25">
      <c r="A2648" s="7" t="s">
        <v>4116</v>
      </c>
      <c r="B2648" s="7">
        <v>9974774758</v>
      </c>
    </row>
    <row r="2649" spans="1:2" x14ac:dyDescent="0.25">
      <c r="A2649" s="7" t="s">
        <v>4117</v>
      </c>
      <c r="B2649" s="7">
        <v>8521058514</v>
      </c>
    </row>
    <row r="2650" spans="1:2" x14ac:dyDescent="0.25">
      <c r="A2650" s="7" t="s">
        <v>4118</v>
      </c>
      <c r="B2650" s="7">
        <v>8925472525</v>
      </c>
    </row>
    <row r="2651" spans="1:2" x14ac:dyDescent="0.25">
      <c r="A2651" s="7" t="s">
        <v>4119</v>
      </c>
      <c r="B2651" s="7">
        <v>9489539709</v>
      </c>
    </row>
    <row r="2652" spans="1:2" x14ac:dyDescent="0.25">
      <c r="A2652" s="7" t="s">
        <v>4120</v>
      </c>
      <c r="B2652" s="7">
        <v>9335488454</v>
      </c>
    </row>
    <row r="2653" spans="1:2" x14ac:dyDescent="0.25">
      <c r="A2653" s="7" t="s">
        <v>4121</v>
      </c>
      <c r="B2653" s="7">
        <v>9871524639</v>
      </c>
    </row>
    <row r="2654" spans="1:2" x14ac:dyDescent="0.25">
      <c r="A2654" s="7" t="s">
        <v>4122</v>
      </c>
      <c r="B2654" s="7">
        <v>8094677998</v>
      </c>
    </row>
    <row r="2655" spans="1:2" x14ac:dyDescent="0.25">
      <c r="A2655" s="7" t="s">
        <v>4123</v>
      </c>
      <c r="B2655" s="7">
        <v>7007094776</v>
      </c>
    </row>
    <row r="2656" spans="1:2" x14ac:dyDescent="0.25">
      <c r="A2656" s="7" t="s">
        <v>4124</v>
      </c>
      <c r="B2656" s="7">
        <v>9650390607</v>
      </c>
    </row>
    <row r="2657" spans="1:2" x14ac:dyDescent="0.25">
      <c r="A2657" s="7" t="s">
        <v>4125</v>
      </c>
      <c r="B2657" s="7">
        <v>8305098645</v>
      </c>
    </row>
    <row r="2658" spans="1:2" x14ac:dyDescent="0.25">
      <c r="A2658" s="7" t="s">
        <v>175</v>
      </c>
      <c r="B2658" s="7">
        <v>8090986562</v>
      </c>
    </row>
    <row r="2659" spans="1:2" x14ac:dyDescent="0.25">
      <c r="A2659" s="7" t="s">
        <v>4126</v>
      </c>
      <c r="B2659" s="7">
        <v>7702211414</v>
      </c>
    </row>
    <row r="2660" spans="1:2" x14ac:dyDescent="0.25">
      <c r="A2660" s="7" t="s">
        <v>4127</v>
      </c>
      <c r="B2660" s="7">
        <v>9605586790</v>
      </c>
    </row>
    <row r="2661" spans="1:2" x14ac:dyDescent="0.25">
      <c r="A2661" s="7" t="s">
        <v>4128</v>
      </c>
      <c r="B2661" s="7">
        <v>9999199689</v>
      </c>
    </row>
    <row r="2662" spans="1:2" x14ac:dyDescent="0.25">
      <c r="A2662" s="7" t="s">
        <v>4129</v>
      </c>
      <c r="B2662" s="7">
        <v>9956442853</v>
      </c>
    </row>
    <row r="2663" spans="1:2" x14ac:dyDescent="0.25">
      <c r="A2663" s="7" t="s">
        <v>4130</v>
      </c>
      <c r="B2663" s="7">
        <v>8382985406</v>
      </c>
    </row>
    <row r="2664" spans="1:2" x14ac:dyDescent="0.25">
      <c r="A2664" s="7" t="s">
        <v>4131</v>
      </c>
      <c r="B2664" s="7">
        <v>7023354762</v>
      </c>
    </row>
    <row r="2665" spans="1:2" x14ac:dyDescent="0.25">
      <c r="A2665" s="7" t="s">
        <v>4132</v>
      </c>
      <c r="B2665" s="7">
        <v>9140865174</v>
      </c>
    </row>
    <row r="2666" spans="1:2" x14ac:dyDescent="0.25">
      <c r="A2666" s="7" t="s">
        <v>4133</v>
      </c>
      <c r="B2666" s="7">
        <v>8547166419</v>
      </c>
    </row>
    <row r="2667" spans="1:2" x14ac:dyDescent="0.25">
      <c r="A2667" s="7" t="s">
        <v>638</v>
      </c>
      <c r="B2667" s="7">
        <v>9432685497</v>
      </c>
    </row>
    <row r="2668" spans="1:2" x14ac:dyDescent="0.25">
      <c r="A2668" s="7" t="s">
        <v>198</v>
      </c>
      <c r="B2668" s="7">
        <v>9696496548</v>
      </c>
    </row>
    <row r="2669" spans="1:2" x14ac:dyDescent="0.25">
      <c r="A2669" s="7" t="s">
        <v>4134</v>
      </c>
      <c r="B2669" s="7">
        <v>7888544563</v>
      </c>
    </row>
    <row r="2670" spans="1:2" x14ac:dyDescent="0.25">
      <c r="A2670" s="7" t="s">
        <v>4135</v>
      </c>
      <c r="B2670" s="7">
        <v>8318142785</v>
      </c>
    </row>
    <row r="2671" spans="1:2" x14ac:dyDescent="0.25">
      <c r="A2671" s="7" t="s">
        <v>4136</v>
      </c>
      <c r="B2671" s="7">
        <v>7017857958</v>
      </c>
    </row>
    <row r="2672" spans="1:2" x14ac:dyDescent="0.25">
      <c r="A2672" s="7" t="s">
        <v>4137</v>
      </c>
      <c r="B2672" s="7">
        <v>9956920212</v>
      </c>
    </row>
    <row r="2673" spans="1:2" x14ac:dyDescent="0.25">
      <c r="A2673" s="7" t="s">
        <v>4138</v>
      </c>
      <c r="B2673" s="7">
        <v>7460998775</v>
      </c>
    </row>
    <row r="2674" spans="1:2" x14ac:dyDescent="0.25">
      <c r="A2674" s="7" t="s">
        <v>4139</v>
      </c>
      <c r="B2674" s="7">
        <v>7678530771</v>
      </c>
    </row>
    <row r="2675" spans="1:2" x14ac:dyDescent="0.25">
      <c r="A2675" s="7" t="s">
        <v>4140</v>
      </c>
      <c r="B2675" s="7">
        <v>7667353857</v>
      </c>
    </row>
    <row r="2676" spans="1:2" x14ac:dyDescent="0.25">
      <c r="A2676" s="7" t="s">
        <v>4141</v>
      </c>
      <c r="B2676" s="7">
        <v>8847880015</v>
      </c>
    </row>
    <row r="2677" spans="1:2" x14ac:dyDescent="0.25">
      <c r="A2677" s="7" t="s">
        <v>4142</v>
      </c>
      <c r="B2677" s="7">
        <v>9654983774</v>
      </c>
    </row>
    <row r="2678" spans="1:2" x14ac:dyDescent="0.25">
      <c r="A2678" s="7" t="s">
        <v>4143</v>
      </c>
      <c r="B2678" s="7">
        <v>8287830953</v>
      </c>
    </row>
    <row r="2679" spans="1:2" x14ac:dyDescent="0.25">
      <c r="A2679" s="7" t="s">
        <v>4144</v>
      </c>
      <c r="B2679" s="7">
        <v>9413960281</v>
      </c>
    </row>
    <row r="2680" spans="1:2" x14ac:dyDescent="0.25">
      <c r="A2680" s="7" t="s">
        <v>4145</v>
      </c>
      <c r="B2680" s="7">
        <v>9059271643</v>
      </c>
    </row>
    <row r="2681" spans="1:2" x14ac:dyDescent="0.25">
      <c r="A2681" s="7" t="s">
        <v>4146</v>
      </c>
      <c r="B2681" s="7">
        <v>9337150315</v>
      </c>
    </row>
    <row r="2682" spans="1:2" x14ac:dyDescent="0.25">
      <c r="A2682" s="7" t="s">
        <v>4147</v>
      </c>
      <c r="B2682" s="7">
        <v>6300162887</v>
      </c>
    </row>
    <row r="2683" spans="1:2" x14ac:dyDescent="0.25">
      <c r="A2683" s="7" t="s">
        <v>4148</v>
      </c>
      <c r="B2683" s="7">
        <v>9315061696</v>
      </c>
    </row>
    <row r="2684" spans="1:2" x14ac:dyDescent="0.25">
      <c r="A2684" s="7" t="s">
        <v>4149</v>
      </c>
      <c r="B2684" s="7">
        <v>9811549219</v>
      </c>
    </row>
    <row r="2685" spans="1:2" x14ac:dyDescent="0.25">
      <c r="A2685" s="7" t="s">
        <v>4150</v>
      </c>
      <c r="B2685" s="7">
        <v>8010265781</v>
      </c>
    </row>
    <row r="2686" spans="1:2" x14ac:dyDescent="0.25">
      <c r="A2686" s="7" t="s">
        <v>4151</v>
      </c>
      <c r="B2686" s="7">
        <v>7994226826</v>
      </c>
    </row>
    <row r="2687" spans="1:2" x14ac:dyDescent="0.25">
      <c r="A2687" s="7" t="s">
        <v>150</v>
      </c>
      <c r="B2687" s="7">
        <v>9335981840</v>
      </c>
    </row>
    <row r="2688" spans="1:2" x14ac:dyDescent="0.25">
      <c r="A2688" s="7" t="s">
        <v>4152</v>
      </c>
      <c r="B2688" s="7">
        <v>9717683358</v>
      </c>
    </row>
    <row r="2689" spans="1:2" x14ac:dyDescent="0.25">
      <c r="A2689" s="7" t="s">
        <v>4153</v>
      </c>
      <c r="B2689" s="7">
        <v>7566412249</v>
      </c>
    </row>
    <row r="2690" spans="1:2" x14ac:dyDescent="0.25">
      <c r="A2690" s="7" t="s">
        <v>4154</v>
      </c>
      <c r="B2690" s="7">
        <v>8309741517</v>
      </c>
    </row>
    <row r="2691" spans="1:2" x14ac:dyDescent="0.25">
      <c r="A2691" s="7" t="s">
        <v>4155</v>
      </c>
      <c r="B2691" s="7">
        <v>9076024378</v>
      </c>
    </row>
    <row r="2692" spans="1:2" x14ac:dyDescent="0.25">
      <c r="A2692" s="7" t="s">
        <v>4156</v>
      </c>
      <c r="B2692" s="7">
        <v>7856930627</v>
      </c>
    </row>
    <row r="2693" spans="1:2" x14ac:dyDescent="0.25">
      <c r="A2693" s="7" t="s">
        <v>4157</v>
      </c>
      <c r="B2693" s="7">
        <v>9557329842</v>
      </c>
    </row>
    <row r="2694" spans="1:2" x14ac:dyDescent="0.25">
      <c r="A2694" s="7" t="s">
        <v>246</v>
      </c>
      <c r="B2694" s="7">
        <v>6375023551</v>
      </c>
    </row>
    <row r="2695" spans="1:2" x14ac:dyDescent="0.25">
      <c r="A2695" s="7" t="s">
        <v>4158</v>
      </c>
      <c r="B2695" s="7">
        <v>8377828552</v>
      </c>
    </row>
    <row r="2696" spans="1:2" x14ac:dyDescent="0.25">
      <c r="A2696" s="7" t="s">
        <v>4159</v>
      </c>
      <c r="B2696" s="7">
        <v>8668214771</v>
      </c>
    </row>
    <row r="2697" spans="1:2" x14ac:dyDescent="0.25">
      <c r="A2697" s="7" t="s">
        <v>4160</v>
      </c>
      <c r="B2697" s="7">
        <v>9131958288</v>
      </c>
    </row>
    <row r="2698" spans="1:2" x14ac:dyDescent="0.25">
      <c r="A2698" s="7" t="s">
        <v>4161</v>
      </c>
      <c r="B2698" s="7">
        <v>9838111812</v>
      </c>
    </row>
    <row r="2699" spans="1:2" x14ac:dyDescent="0.25">
      <c r="A2699" s="7" t="s">
        <v>4162</v>
      </c>
      <c r="B2699" s="7">
        <v>9711899095</v>
      </c>
    </row>
    <row r="2700" spans="1:2" x14ac:dyDescent="0.25">
      <c r="A2700" s="7" t="s">
        <v>4163</v>
      </c>
      <c r="B2700" s="7">
        <v>9871082679</v>
      </c>
    </row>
    <row r="2701" spans="1:2" x14ac:dyDescent="0.25">
      <c r="A2701" s="7" t="s">
        <v>4164</v>
      </c>
      <c r="B2701" s="7">
        <v>7317059781</v>
      </c>
    </row>
    <row r="2702" spans="1:2" x14ac:dyDescent="0.25">
      <c r="A2702" s="7" t="s">
        <v>4165</v>
      </c>
      <c r="B2702" s="7">
        <v>8977863007</v>
      </c>
    </row>
    <row r="2703" spans="1:2" x14ac:dyDescent="0.25">
      <c r="A2703" s="7" t="s">
        <v>248</v>
      </c>
      <c r="B2703" s="7">
        <v>8210821810</v>
      </c>
    </row>
    <row r="2704" spans="1:2" x14ac:dyDescent="0.25">
      <c r="A2704" s="7" t="s">
        <v>4166</v>
      </c>
      <c r="B2704" s="7">
        <v>8896881515</v>
      </c>
    </row>
    <row r="2705" spans="1:2" x14ac:dyDescent="0.25">
      <c r="A2705" s="7" t="s">
        <v>4167</v>
      </c>
      <c r="B2705" s="7">
        <v>9643839533</v>
      </c>
    </row>
    <row r="2706" spans="1:2" x14ac:dyDescent="0.25">
      <c r="A2706" s="7" t="s">
        <v>4168</v>
      </c>
      <c r="B2706" s="7">
        <v>7338623866</v>
      </c>
    </row>
    <row r="2707" spans="1:2" x14ac:dyDescent="0.25">
      <c r="A2707" s="7" t="s">
        <v>4169</v>
      </c>
      <c r="B2707" s="7">
        <v>9460559194</v>
      </c>
    </row>
    <row r="2708" spans="1:2" x14ac:dyDescent="0.25">
      <c r="A2708" s="7" t="s">
        <v>4170</v>
      </c>
      <c r="B2708" s="7">
        <v>9849682845</v>
      </c>
    </row>
    <row r="2709" spans="1:2" x14ac:dyDescent="0.25">
      <c r="A2709" s="7" t="s">
        <v>4171</v>
      </c>
      <c r="B2709" s="7">
        <v>9081478143</v>
      </c>
    </row>
    <row r="2710" spans="1:2" x14ac:dyDescent="0.25">
      <c r="A2710" s="7" t="s">
        <v>4172</v>
      </c>
      <c r="B2710" s="7">
        <v>8179152322</v>
      </c>
    </row>
    <row r="2711" spans="1:2" x14ac:dyDescent="0.25">
      <c r="A2711" s="7" t="s">
        <v>4173</v>
      </c>
      <c r="B2711" s="7">
        <v>9645241375</v>
      </c>
    </row>
    <row r="2712" spans="1:2" x14ac:dyDescent="0.25">
      <c r="A2712" s="7" t="s">
        <v>4174</v>
      </c>
      <c r="B2712" s="7">
        <v>8888698611</v>
      </c>
    </row>
    <row r="2713" spans="1:2" x14ac:dyDescent="0.25">
      <c r="A2713" s="7" t="s">
        <v>4175</v>
      </c>
      <c r="B2713" s="7">
        <v>6205767354</v>
      </c>
    </row>
    <row r="2714" spans="1:2" x14ac:dyDescent="0.25">
      <c r="A2714" s="7" t="s">
        <v>4176</v>
      </c>
      <c r="B2714" s="7">
        <v>9753061231</v>
      </c>
    </row>
    <row r="2715" spans="1:2" x14ac:dyDescent="0.25">
      <c r="A2715" s="7" t="s">
        <v>4177</v>
      </c>
      <c r="B2715" s="7">
        <v>9391293258</v>
      </c>
    </row>
    <row r="2716" spans="1:2" x14ac:dyDescent="0.25">
      <c r="A2716" s="7" t="s">
        <v>4178</v>
      </c>
      <c r="B2716" s="7">
        <v>7348642416</v>
      </c>
    </row>
    <row r="2717" spans="1:2" x14ac:dyDescent="0.25">
      <c r="A2717" s="7" t="s">
        <v>4179</v>
      </c>
      <c r="B2717" s="7">
        <v>6203204388</v>
      </c>
    </row>
    <row r="2718" spans="1:2" x14ac:dyDescent="0.25">
      <c r="A2718" s="7" t="s">
        <v>4180</v>
      </c>
      <c r="B2718" s="7">
        <v>9462056620</v>
      </c>
    </row>
    <row r="2719" spans="1:2" x14ac:dyDescent="0.25">
      <c r="A2719" s="7" t="s">
        <v>4181</v>
      </c>
      <c r="B2719" s="7">
        <v>9035680905</v>
      </c>
    </row>
    <row r="2720" spans="1:2" x14ac:dyDescent="0.25">
      <c r="A2720" s="7" t="s">
        <v>4182</v>
      </c>
      <c r="B2720" s="7">
        <v>7708476658</v>
      </c>
    </row>
    <row r="2721" spans="1:2" x14ac:dyDescent="0.25">
      <c r="A2721" s="7" t="s">
        <v>4183</v>
      </c>
      <c r="B2721" s="7">
        <v>7733959311</v>
      </c>
    </row>
    <row r="2722" spans="1:2" x14ac:dyDescent="0.25">
      <c r="A2722" s="7" t="s">
        <v>4184</v>
      </c>
      <c r="B2722" s="7">
        <v>7448024255</v>
      </c>
    </row>
    <row r="2723" spans="1:2" x14ac:dyDescent="0.25">
      <c r="A2723" s="7" t="s">
        <v>4185</v>
      </c>
      <c r="B2723" s="7">
        <v>7904313199</v>
      </c>
    </row>
    <row r="2724" spans="1:2" x14ac:dyDescent="0.25">
      <c r="A2724" s="7" t="s">
        <v>4186</v>
      </c>
      <c r="B2724" s="7">
        <v>9036767908</v>
      </c>
    </row>
    <row r="2725" spans="1:2" x14ac:dyDescent="0.25">
      <c r="A2725" s="7" t="s">
        <v>4187</v>
      </c>
      <c r="B2725" s="7">
        <v>7339818919</v>
      </c>
    </row>
    <row r="2726" spans="1:2" x14ac:dyDescent="0.25">
      <c r="A2726" s="7" t="s">
        <v>4188</v>
      </c>
      <c r="B2726" s="7">
        <v>8200612125</v>
      </c>
    </row>
    <row r="2727" spans="1:2" x14ac:dyDescent="0.25">
      <c r="A2727" s="7" t="s">
        <v>4189</v>
      </c>
      <c r="B2727" s="7">
        <v>9369531159</v>
      </c>
    </row>
    <row r="2728" spans="1:2" x14ac:dyDescent="0.25">
      <c r="A2728" s="7" t="s">
        <v>4190</v>
      </c>
      <c r="B2728" s="7">
        <v>7997840126</v>
      </c>
    </row>
    <row r="2729" spans="1:2" x14ac:dyDescent="0.25">
      <c r="A2729" s="7" t="s">
        <v>4191</v>
      </c>
      <c r="B2729" s="7">
        <v>7014337060</v>
      </c>
    </row>
    <row r="2730" spans="1:2" x14ac:dyDescent="0.25">
      <c r="A2730" s="7" t="s">
        <v>4192</v>
      </c>
      <c r="B2730" s="7">
        <v>9358847605</v>
      </c>
    </row>
    <row r="2731" spans="1:2" x14ac:dyDescent="0.25">
      <c r="A2731" s="7" t="s">
        <v>4193</v>
      </c>
      <c r="B2731" s="7">
        <v>9617767631</v>
      </c>
    </row>
    <row r="2732" spans="1:2" x14ac:dyDescent="0.25">
      <c r="A2732" s="7" t="s">
        <v>4194</v>
      </c>
      <c r="B2732" s="7">
        <v>7083053148</v>
      </c>
    </row>
    <row r="2733" spans="1:2" x14ac:dyDescent="0.25">
      <c r="A2733" s="7" t="s">
        <v>4195</v>
      </c>
      <c r="B2733" s="7">
        <v>8922877657</v>
      </c>
    </row>
    <row r="2734" spans="1:2" x14ac:dyDescent="0.25">
      <c r="A2734" s="7" t="s">
        <v>4196</v>
      </c>
      <c r="B2734" s="7">
        <v>7806989788</v>
      </c>
    </row>
    <row r="2735" spans="1:2" x14ac:dyDescent="0.25">
      <c r="A2735" s="7" t="s">
        <v>4197</v>
      </c>
      <c r="B2735" s="7">
        <v>8073949194</v>
      </c>
    </row>
    <row r="2736" spans="1:2" x14ac:dyDescent="0.25">
      <c r="A2736" s="7" t="s">
        <v>4198</v>
      </c>
      <c r="B2736" s="7">
        <v>8130179791</v>
      </c>
    </row>
    <row r="2737" spans="1:2" x14ac:dyDescent="0.25">
      <c r="A2737" s="7" t="s">
        <v>4199</v>
      </c>
      <c r="B2737" s="7">
        <v>9688776414</v>
      </c>
    </row>
    <row r="2738" spans="1:2" x14ac:dyDescent="0.25">
      <c r="A2738" s="7" t="s">
        <v>4200</v>
      </c>
      <c r="B2738" s="7">
        <v>9359581721</v>
      </c>
    </row>
    <row r="2739" spans="1:2" x14ac:dyDescent="0.25">
      <c r="A2739" s="7" t="s">
        <v>4201</v>
      </c>
      <c r="B2739" s="7">
        <v>6305932131</v>
      </c>
    </row>
    <row r="2740" spans="1:2" x14ac:dyDescent="0.25">
      <c r="A2740" s="7" t="s">
        <v>4202</v>
      </c>
      <c r="B2740" s="7">
        <v>9871974598</v>
      </c>
    </row>
    <row r="2741" spans="1:2" x14ac:dyDescent="0.25">
      <c r="A2741" s="7" t="s">
        <v>4203</v>
      </c>
      <c r="B2741" s="7">
        <v>7389591155</v>
      </c>
    </row>
    <row r="2742" spans="1:2" x14ac:dyDescent="0.25">
      <c r="A2742" s="7" t="s">
        <v>4204</v>
      </c>
      <c r="B2742" s="7">
        <v>9600681960</v>
      </c>
    </row>
    <row r="2743" spans="1:2" x14ac:dyDescent="0.25">
      <c r="A2743" s="7" t="s">
        <v>267</v>
      </c>
      <c r="B2743" s="7">
        <v>6202554856</v>
      </c>
    </row>
    <row r="2744" spans="1:2" x14ac:dyDescent="0.25">
      <c r="A2744" s="7" t="s">
        <v>4205</v>
      </c>
      <c r="B2744" s="7">
        <v>7895860463</v>
      </c>
    </row>
    <row r="2745" spans="1:2" x14ac:dyDescent="0.25">
      <c r="A2745" s="7" t="s">
        <v>4206</v>
      </c>
      <c r="B2745" s="7">
        <v>8610994516</v>
      </c>
    </row>
    <row r="2746" spans="1:2" x14ac:dyDescent="0.25">
      <c r="A2746" s="7" t="s">
        <v>4207</v>
      </c>
      <c r="B2746" s="7">
        <v>9897356824</v>
      </c>
    </row>
    <row r="2747" spans="1:2" x14ac:dyDescent="0.25">
      <c r="A2747" s="7" t="s">
        <v>4208</v>
      </c>
      <c r="B2747" s="7">
        <v>7671077792</v>
      </c>
    </row>
    <row r="2748" spans="1:2" x14ac:dyDescent="0.25">
      <c r="A2748" s="7" t="s">
        <v>4209</v>
      </c>
      <c r="B2748" s="7">
        <v>7207600365</v>
      </c>
    </row>
    <row r="2749" spans="1:2" x14ac:dyDescent="0.25">
      <c r="A2749" s="7" t="s">
        <v>4210</v>
      </c>
      <c r="B2749" s="7">
        <v>7217776862</v>
      </c>
    </row>
    <row r="2750" spans="1:2" x14ac:dyDescent="0.25">
      <c r="A2750" s="7" t="s">
        <v>4211</v>
      </c>
      <c r="B2750" s="7">
        <v>9675850560</v>
      </c>
    </row>
    <row r="2751" spans="1:2" x14ac:dyDescent="0.25">
      <c r="A2751" s="7" t="s">
        <v>4212</v>
      </c>
      <c r="B2751" s="7">
        <v>7470434998</v>
      </c>
    </row>
    <row r="2752" spans="1:2" x14ac:dyDescent="0.25">
      <c r="A2752" s="7" t="s">
        <v>4213</v>
      </c>
      <c r="B2752" s="7">
        <v>9899216419</v>
      </c>
    </row>
    <row r="2753" spans="1:2" x14ac:dyDescent="0.25">
      <c r="A2753" s="7" t="s">
        <v>4214</v>
      </c>
      <c r="B2753" s="7">
        <v>8472911151</v>
      </c>
    </row>
    <row r="2754" spans="1:2" x14ac:dyDescent="0.25">
      <c r="A2754" s="7" t="s">
        <v>4215</v>
      </c>
      <c r="B2754" s="7">
        <v>8707756549</v>
      </c>
    </row>
    <row r="2755" spans="1:2" x14ac:dyDescent="0.25">
      <c r="A2755" s="7" t="s">
        <v>4216</v>
      </c>
      <c r="B2755" s="7">
        <v>7039759013</v>
      </c>
    </row>
    <row r="2756" spans="1:2" x14ac:dyDescent="0.25">
      <c r="A2756" s="7" t="s">
        <v>151</v>
      </c>
      <c r="B2756" s="7">
        <v>9129034934</v>
      </c>
    </row>
    <row r="2757" spans="1:2" x14ac:dyDescent="0.25">
      <c r="A2757" s="7" t="s">
        <v>4217</v>
      </c>
      <c r="B2757" s="7">
        <v>7378940182</v>
      </c>
    </row>
    <row r="2758" spans="1:2" x14ac:dyDescent="0.25">
      <c r="A2758" s="7" t="s">
        <v>4218</v>
      </c>
      <c r="B2758" s="7">
        <v>7992248117</v>
      </c>
    </row>
    <row r="2759" spans="1:2" x14ac:dyDescent="0.25">
      <c r="A2759" s="7" t="s">
        <v>4219</v>
      </c>
      <c r="B2759" s="7">
        <v>8248860525</v>
      </c>
    </row>
    <row r="2760" spans="1:2" x14ac:dyDescent="0.25">
      <c r="A2760" s="7" t="s">
        <v>4220</v>
      </c>
      <c r="B2760" s="7">
        <v>7679909494</v>
      </c>
    </row>
    <row r="2761" spans="1:2" x14ac:dyDescent="0.25">
      <c r="A2761" s="7" t="s">
        <v>4221</v>
      </c>
      <c r="B2761" s="7">
        <v>8865948788</v>
      </c>
    </row>
    <row r="2762" spans="1:2" x14ac:dyDescent="0.25">
      <c r="A2762" s="7" t="s">
        <v>4222</v>
      </c>
      <c r="B2762" s="7">
        <v>8630388751</v>
      </c>
    </row>
    <row r="2763" spans="1:2" x14ac:dyDescent="0.25">
      <c r="A2763" s="7" t="s">
        <v>4223</v>
      </c>
      <c r="B2763" s="7">
        <v>8558089165</v>
      </c>
    </row>
    <row r="2764" spans="1:2" x14ac:dyDescent="0.25">
      <c r="A2764" s="7" t="s">
        <v>4224</v>
      </c>
      <c r="B2764" s="7">
        <v>9037729030</v>
      </c>
    </row>
    <row r="2765" spans="1:2" x14ac:dyDescent="0.25">
      <c r="A2765" s="7" t="s">
        <v>4225</v>
      </c>
      <c r="B2765" s="7">
        <v>9582107930</v>
      </c>
    </row>
    <row r="2766" spans="1:2" x14ac:dyDescent="0.25">
      <c r="A2766" s="7" t="s">
        <v>4226</v>
      </c>
      <c r="B2766" s="7">
        <v>9452341006</v>
      </c>
    </row>
    <row r="2767" spans="1:2" x14ac:dyDescent="0.25">
      <c r="A2767" s="7" t="s">
        <v>4227</v>
      </c>
      <c r="B2767" s="7">
        <v>9165722574</v>
      </c>
    </row>
    <row r="2768" spans="1:2" x14ac:dyDescent="0.25">
      <c r="A2768" s="7" t="s">
        <v>4228</v>
      </c>
      <c r="B2768" s="7">
        <v>9970113986</v>
      </c>
    </row>
    <row r="2769" spans="1:2" x14ac:dyDescent="0.25">
      <c r="A2769" s="7" t="s">
        <v>4229</v>
      </c>
      <c r="B2769" s="7">
        <v>8088583014</v>
      </c>
    </row>
    <row r="2770" spans="1:2" x14ac:dyDescent="0.25">
      <c r="A2770" s="7" t="s">
        <v>4230</v>
      </c>
      <c r="B2770" s="7">
        <v>8809104790</v>
      </c>
    </row>
    <row r="2771" spans="1:2" x14ac:dyDescent="0.25">
      <c r="A2771" s="7" t="s">
        <v>4231</v>
      </c>
      <c r="B2771" s="7">
        <v>8368284117</v>
      </c>
    </row>
    <row r="2772" spans="1:2" x14ac:dyDescent="0.25">
      <c r="A2772" s="7" t="s">
        <v>4232</v>
      </c>
      <c r="B2772" s="7">
        <v>8860205725</v>
      </c>
    </row>
    <row r="2773" spans="1:2" x14ac:dyDescent="0.25">
      <c r="A2773" s="7" t="s">
        <v>4233</v>
      </c>
      <c r="B2773" s="7">
        <v>7084821262</v>
      </c>
    </row>
    <row r="2774" spans="1:2" x14ac:dyDescent="0.25">
      <c r="A2774" s="7" t="s">
        <v>4234</v>
      </c>
      <c r="B2774" s="7">
        <v>8595555082</v>
      </c>
    </row>
    <row r="2775" spans="1:2" x14ac:dyDescent="0.25">
      <c r="A2775" s="7" t="s">
        <v>4235</v>
      </c>
      <c r="B2775" s="7">
        <v>8795212545</v>
      </c>
    </row>
    <row r="2776" spans="1:2" x14ac:dyDescent="0.25">
      <c r="A2776" s="7" t="s">
        <v>4236</v>
      </c>
      <c r="B2776" s="7">
        <v>9494691715</v>
      </c>
    </row>
    <row r="2777" spans="1:2" x14ac:dyDescent="0.25">
      <c r="A2777" s="7" t="s">
        <v>4237</v>
      </c>
      <c r="B2777" s="7">
        <v>8169772754</v>
      </c>
    </row>
    <row r="2778" spans="1:2" x14ac:dyDescent="0.25">
      <c r="A2778" s="7" t="s">
        <v>4238</v>
      </c>
      <c r="B2778" s="7">
        <v>6392760804</v>
      </c>
    </row>
    <row r="2779" spans="1:2" x14ac:dyDescent="0.25">
      <c r="A2779" s="7" t="s">
        <v>4239</v>
      </c>
      <c r="B2779" s="7">
        <v>6281531245</v>
      </c>
    </row>
    <row r="2780" spans="1:2" x14ac:dyDescent="0.25">
      <c r="A2780" s="7" t="s">
        <v>4240</v>
      </c>
      <c r="B2780" s="7">
        <v>6367673009</v>
      </c>
    </row>
    <row r="2781" spans="1:2" x14ac:dyDescent="0.25">
      <c r="A2781" s="7" t="s">
        <v>1503</v>
      </c>
      <c r="B2781" s="7">
        <v>7392824651</v>
      </c>
    </row>
    <row r="2782" spans="1:2" x14ac:dyDescent="0.25">
      <c r="A2782" s="7" t="s">
        <v>4241</v>
      </c>
      <c r="B2782" s="7">
        <v>9414413314</v>
      </c>
    </row>
    <row r="2783" spans="1:2" x14ac:dyDescent="0.25">
      <c r="A2783" s="7" t="s">
        <v>4242</v>
      </c>
      <c r="B2783" s="7">
        <v>8619869301</v>
      </c>
    </row>
    <row r="2784" spans="1:2" x14ac:dyDescent="0.25">
      <c r="A2784" s="7" t="s">
        <v>4243</v>
      </c>
      <c r="B2784" s="7">
        <v>8881439868</v>
      </c>
    </row>
    <row r="2785" spans="1:2" x14ac:dyDescent="0.25">
      <c r="A2785" s="7" t="s">
        <v>4244</v>
      </c>
      <c r="B2785" s="7">
        <v>9344627690</v>
      </c>
    </row>
    <row r="2786" spans="1:2" x14ac:dyDescent="0.25">
      <c r="A2786" s="7" t="s">
        <v>4245</v>
      </c>
      <c r="B2786" s="7">
        <v>9100402739</v>
      </c>
    </row>
    <row r="2787" spans="1:2" x14ac:dyDescent="0.25">
      <c r="A2787" s="7" t="s">
        <v>4246</v>
      </c>
      <c r="B2787" s="7">
        <v>9788297717</v>
      </c>
    </row>
    <row r="2788" spans="1:2" x14ac:dyDescent="0.25">
      <c r="A2788" s="7" t="s">
        <v>4247</v>
      </c>
      <c r="B2788" s="7">
        <v>8056725981</v>
      </c>
    </row>
    <row r="2789" spans="1:2" x14ac:dyDescent="0.25">
      <c r="A2789" s="7" t="s">
        <v>4248</v>
      </c>
      <c r="B2789" s="7">
        <v>8530612801</v>
      </c>
    </row>
    <row r="2790" spans="1:2" x14ac:dyDescent="0.25">
      <c r="A2790" s="7" t="s">
        <v>4249</v>
      </c>
      <c r="B2790" s="7">
        <v>9361612698</v>
      </c>
    </row>
    <row r="2791" spans="1:2" x14ac:dyDescent="0.25">
      <c r="A2791" s="7" t="s">
        <v>4250</v>
      </c>
      <c r="B2791" s="7">
        <v>9881651648</v>
      </c>
    </row>
    <row r="2792" spans="1:2" x14ac:dyDescent="0.25">
      <c r="A2792" s="7" t="s">
        <v>4251</v>
      </c>
      <c r="B2792" s="7">
        <v>8878195913</v>
      </c>
    </row>
    <row r="2793" spans="1:2" x14ac:dyDescent="0.25">
      <c r="A2793" s="7" t="s">
        <v>4252</v>
      </c>
      <c r="B2793" s="7">
        <v>9120104607</v>
      </c>
    </row>
    <row r="2794" spans="1:2" x14ac:dyDescent="0.25">
      <c r="A2794" s="7" t="s">
        <v>4253</v>
      </c>
      <c r="B2794" s="7">
        <v>9392589181</v>
      </c>
    </row>
    <row r="2795" spans="1:2" x14ac:dyDescent="0.25">
      <c r="A2795" s="7" t="s">
        <v>4254</v>
      </c>
      <c r="B2795" s="7">
        <v>7902275225</v>
      </c>
    </row>
    <row r="2796" spans="1:2" x14ac:dyDescent="0.25">
      <c r="A2796" s="7" t="s">
        <v>4255</v>
      </c>
      <c r="B2796" s="7">
        <v>7060744469</v>
      </c>
    </row>
    <row r="2797" spans="1:2" x14ac:dyDescent="0.25">
      <c r="A2797" s="7" t="s">
        <v>4256</v>
      </c>
      <c r="B2797" s="7">
        <v>9739803229</v>
      </c>
    </row>
    <row r="2798" spans="1:2" x14ac:dyDescent="0.25">
      <c r="A2798" s="7" t="s">
        <v>4257</v>
      </c>
      <c r="B2798" s="7">
        <v>9080714977</v>
      </c>
    </row>
    <row r="2799" spans="1:2" x14ac:dyDescent="0.25">
      <c r="A2799" s="7" t="s">
        <v>4258</v>
      </c>
      <c r="B2799" s="7">
        <v>9983829041</v>
      </c>
    </row>
    <row r="2800" spans="1:2" x14ac:dyDescent="0.25">
      <c r="A2800" s="7" t="s">
        <v>4259</v>
      </c>
      <c r="B2800" s="7">
        <v>8708147979</v>
      </c>
    </row>
    <row r="2801" spans="1:2" x14ac:dyDescent="0.25">
      <c r="A2801" s="7" t="s">
        <v>4260</v>
      </c>
      <c r="B2801" s="7">
        <v>9755185827</v>
      </c>
    </row>
    <row r="2802" spans="1:2" x14ac:dyDescent="0.25">
      <c r="A2802" s="7" t="s">
        <v>4261</v>
      </c>
      <c r="B2802" s="7">
        <v>9506191856</v>
      </c>
    </row>
    <row r="2803" spans="1:2" x14ac:dyDescent="0.25">
      <c r="A2803" s="7" t="s">
        <v>4262</v>
      </c>
      <c r="B2803" s="7">
        <v>7001675820</v>
      </c>
    </row>
    <row r="2804" spans="1:2" x14ac:dyDescent="0.25">
      <c r="A2804" s="7" t="s">
        <v>4263</v>
      </c>
      <c r="B2804" s="7">
        <v>8736902744</v>
      </c>
    </row>
    <row r="2805" spans="1:2" x14ac:dyDescent="0.25">
      <c r="A2805" s="7" t="s">
        <v>4264</v>
      </c>
      <c r="B2805" s="7">
        <v>8688167433</v>
      </c>
    </row>
    <row r="2806" spans="1:2" x14ac:dyDescent="0.25">
      <c r="A2806" s="7" t="s">
        <v>4265</v>
      </c>
      <c r="B2806" s="7">
        <v>8541034136</v>
      </c>
    </row>
    <row r="2807" spans="1:2" x14ac:dyDescent="0.25">
      <c r="A2807" s="7" t="s">
        <v>4266</v>
      </c>
      <c r="B2807" s="7">
        <v>8303196622</v>
      </c>
    </row>
    <row r="2808" spans="1:2" x14ac:dyDescent="0.25">
      <c r="A2808" s="7" t="s">
        <v>4267</v>
      </c>
      <c r="B2808" s="7">
        <v>9616592798</v>
      </c>
    </row>
    <row r="2809" spans="1:2" x14ac:dyDescent="0.25">
      <c r="A2809" s="7" t="s">
        <v>4268</v>
      </c>
      <c r="B2809" s="7">
        <v>6232355442</v>
      </c>
    </row>
    <row r="2810" spans="1:2" x14ac:dyDescent="0.25">
      <c r="A2810" s="7" t="s">
        <v>4269</v>
      </c>
      <c r="B2810" s="7">
        <v>8861590297</v>
      </c>
    </row>
    <row r="2811" spans="1:2" x14ac:dyDescent="0.25">
      <c r="A2811" s="7" t="s">
        <v>4270</v>
      </c>
      <c r="B2811" s="7">
        <v>9135727724</v>
      </c>
    </row>
    <row r="2812" spans="1:2" x14ac:dyDescent="0.25">
      <c r="A2812" s="7" t="s">
        <v>343</v>
      </c>
      <c r="B2812" s="7">
        <v>9129034221</v>
      </c>
    </row>
    <row r="2813" spans="1:2" x14ac:dyDescent="0.25">
      <c r="A2813" s="7" t="s">
        <v>4271</v>
      </c>
      <c r="B2813" s="7">
        <v>9310660086</v>
      </c>
    </row>
    <row r="2814" spans="1:2" x14ac:dyDescent="0.25">
      <c r="A2814" s="7" t="s">
        <v>329</v>
      </c>
      <c r="B2814" s="7">
        <v>7880112701</v>
      </c>
    </row>
    <row r="2815" spans="1:2" x14ac:dyDescent="0.25">
      <c r="A2815" s="7" t="s">
        <v>4272</v>
      </c>
      <c r="B2815" s="7">
        <v>8827794907</v>
      </c>
    </row>
    <row r="2816" spans="1:2" x14ac:dyDescent="0.25">
      <c r="A2816" s="7" t="s">
        <v>4273</v>
      </c>
      <c r="B2816" s="7">
        <v>9634147441</v>
      </c>
    </row>
    <row r="2817" spans="1:2" x14ac:dyDescent="0.25">
      <c r="A2817" s="7" t="s">
        <v>4274</v>
      </c>
      <c r="B2817" s="7">
        <v>9818905287</v>
      </c>
    </row>
    <row r="2818" spans="1:2" x14ac:dyDescent="0.25">
      <c r="A2818" s="7" t="s">
        <v>4275</v>
      </c>
      <c r="B2818" s="7">
        <v>8766974394</v>
      </c>
    </row>
    <row r="2819" spans="1:2" x14ac:dyDescent="0.25">
      <c r="A2819" s="7" t="s">
        <v>4276</v>
      </c>
      <c r="B2819" s="7">
        <v>8700912879</v>
      </c>
    </row>
    <row r="2820" spans="1:2" x14ac:dyDescent="0.25">
      <c r="A2820" s="7" t="s">
        <v>4277</v>
      </c>
      <c r="B2820" s="7">
        <v>9971309695</v>
      </c>
    </row>
    <row r="2821" spans="1:2" x14ac:dyDescent="0.25">
      <c r="A2821" s="7" t="s">
        <v>4278</v>
      </c>
      <c r="B2821" s="7">
        <v>9306010380</v>
      </c>
    </row>
    <row r="2822" spans="1:2" x14ac:dyDescent="0.25">
      <c r="A2822" s="7" t="s">
        <v>4279</v>
      </c>
      <c r="B2822" s="7">
        <v>7408749494</v>
      </c>
    </row>
    <row r="2823" spans="1:2" x14ac:dyDescent="0.25">
      <c r="A2823" s="7" t="s">
        <v>4280</v>
      </c>
      <c r="B2823" s="7">
        <v>7062583077</v>
      </c>
    </row>
    <row r="2824" spans="1:2" x14ac:dyDescent="0.25">
      <c r="A2824" s="7" t="s">
        <v>4281</v>
      </c>
      <c r="B2824" s="7">
        <v>8106009028</v>
      </c>
    </row>
    <row r="2825" spans="1:2" x14ac:dyDescent="0.25">
      <c r="A2825" s="7" t="s">
        <v>4282</v>
      </c>
      <c r="B2825" s="7">
        <v>9810135565</v>
      </c>
    </row>
    <row r="2826" spans="1:2" x14ac:dyDescent="0.25">
      <c r="A2826" s="7" t="s">
        <v>4283</v>
      </c>
      <c r="B2826" s="7">
        <v>7905171863</v>
      </c>
    </row>
    <row r="2827" spans="1:2" x14ac:dyDescent="0.25">
      <c r="A2827" s="7" t="s">
        <v>4284</v>
      </c>
      <c r="B2827" s="7">
        <v>9149239529</v>
      </c>
    </row>
    <row r="2828" spans="1:2" x14ac:dyDescent="0.25">
      <c r="A2828" s="7" t="s">
        <v>4285</v>
      </c>
      <c r="B2828" s="7">
        <v>6207329020</v>
      </c>
    </row>
    <row r="2829" spans="1:2" x14ac:dyDescent="0.25">
      <c r="A2829" s="7" t="s">
        <v>4286</v>
      </c>
      <c r="B2829" s="7">
        <v>8861612517</v>
      </c>
    </row>
    <row r="2830" spans="1:2" x14ac:dyDescent="0.25">
      <c r="A2830" s="7" t="s">
        <v>4287</v>
      </c>
      <c r="B2830" s="7">
        <v>7704043308</v>
      </c>
    </row>
    <row r="2831" spans="1:2" x14ac:dyDescent="0.25">
      <c r="A2831" s="7" t="s">
        <v>179</v>
      </c>
      <c r="B2831" s="7">
        <v>9648041165</v>
      </c>
    </row>
    <row r="2832" spans="1:2" x14ac:dyDescent="0.25">
      <c r="A2832" s="7" t="s">
        <v>4288</v>
      </c>
      <c r="B2832" s="7">
        <v>7995817180</v>
      </c>
    </row>
    <row r="2833" spans="1:2" x14ac:dyDescent="0.25">
      <c r="A2833" s="7" t="s">
        <v>4289</v>
      </c>
      <c r="B2833" s="7">
        <v>6387159682</v>
      </c>
    </row>
    <row r="2834" spans="1:2" x14ac:dyDescent="0.25">
      <c r="A2834" s="7" t="s">
        <v>4290</v>
      </c>
      <c r="B2834" s="7">
        <v>6207405670</v>
      </c>
    </row>
    <row r="2835" spans="1:2" x14ac:dyDescent="0.25">
      <c r="A2835" s="7" t="s">
        <v>4291</v>
      </c>
      <c r="B2835" s="7">
        <v>7568212391</v>
      </c>
    </row>
    <row r="2836" spans="1:2" x14ac:dyDescent="0.25">
      <c r="A2836" s="7" t="s">
        <v>4292</v>
      </c>
      <c r="B2836" s="7">
        <v>9759452020</v>
      </c>
    </row>
    <row r="2837" spans="1:2" x14ac:dyDescent="0.25">
      <c r="A2837" s="7" t="s">
        <v>4293</v>
      </c>
      <c r="B2837" s="7">
        <v>7440383433</v>
      </c>
    </row>
    <row r="2838" spans="1:2" x14ac:dyDescent="0.25">
      <c r="A2838" s="7" t="s">
        <v>4294</v>
      </c>
      <c r="B2838" s="7">
        <v>9760715199</v>
      </c>
    </row>
    <row r="2839" spans="1:2" x14ac:dyDescent="0.25">
      <c r="A2839" s="7" t="s">
        <v>4295</v>
      </c>
      <c r="B2839" s="7">
        <v>8980142340</v>
      </c>
    </row>
    <row r="2840" spans="1:2" x14ac:dyDescent="0.25">
      <c r="A2840" s="7" t="s">
        <v>4296</v>
      </c>
      <c r="B2840" s="7">
        <v>8173089306</v>
      </c>
    </row>
    <row r="2841" spans="1:2" x14ac:dyDescent="0.25">
      <c r="A2841" s="7" t="s">
        <v>4297</v>
      </c>
      <c r="B2841" s="7">
        <v>6206985871</v>
      </c>
    </row>
    <row r="2842" spans="1:2" x14ac:dyDescent="0.25">
      <c r="A2842" s="7" t="s">
        <v>4298</v>
      </c>
      <c r="B2842" s="7">
        <v>9971127507</v>
      </c>
    </row>
    <row r="2843" spans="1:2" x14ac:dyDescent="0.25">
      <c r="A2843" s="7" t="s">
        <v>4299</v>
      </c>
      <c r="B2843" s="7">
        <v>8601119893</v>
      </c>
    </row>
    <row r="2844" spans="1:2" x14ac:dyDescent="0.25">
      <c r="A2844" s="7" t="s">
        <v>4300</v>
      </c>
      <c r="B2844" s="7">
        <v>8683818915</v>
      </c>
    </row>
    <row r="2845" spans="1:2" x14ac:dyDescent="0.25">
      <c r="A2845" s="7" t="s">
        <v>4301</v>
      </c>
      <c r="B2845" s="7">
        <v>8447804962</v>
      </c>
    </row>
    <row r="2846" spans="1:2" x14ac:dyDescent="0.25">
      <c r="A2846" s="7" t="s">
        <v>4302</v>
      </c>
      <c r="B2846" s="7">
        <v>9734235951</v>
      </c>
    </row>
    <row r="2847" spans="1:2" x14ac:dyDescent="0.25">
      <c r="A2847" s="7" t="s">
        <v>4303</v>
      </c>
      <c r="B2847" s="7">
        <v>7618770187</v>
      </c>
    </row>
    <row r="2848" spans="1:2" x14ac:dyDescent="0.25">
      <c r="A2848" s="7" t="s">
        <v>4304</v>
      </c>
      <c r="B2848" s="7">
        <v>8700087069</v>
      </c>
    </row>
    <row r="2849" spans="1:2" x14ac:dyDescent="0.25">
      <c r="A2849" s="7" t="s">
        <v>4305</v>
      </c>
      <c r="B2849" s="7">
        <v>9952718476</v>
      </c>
    </row>
    <row r="2850" spans="1:2" x14ac:dyDescent="0.25">
      <c r="A2850" s="7" t="s">
        <v>4306</v>
      </c>
      <c r="B2850" s="7">
        <v>7058996523</v>
      </c>
    </row>
    <row r="2851" spans="1:2" x14ac:dyDescent="0.25">
      <c r="A2851" s="7" t="s">
        <v>4307</v>
      </c>
      <c r="B2851" s="7">
        <v>9597205114</v>
      </c>
    </row>
    <row r="2852" spans="1:2" x14ac:dyDescent="0.25">
      <c r="A2852" s="7" t="s">
        <v>4308</v>
      </c>
      <c r="B2852" s="7">
        <v>8340669730</v>
      </c>
    </row>
    <row r="2853" spans="1:2" x14ac:dyDescent="0.25">
      <c r="A2853" s="7" t="s">
        <v>4309</v>
      </c>
      <c r="B2853" s="7">
        <v>9826629184</v>
      </c>
    </row>
    <row r="2854" spans="1:2" x14ac:dyDescent="0.25">
      <c r="A2854" s="7" t="s">
        <v>456</v>
      </c>
      <c r="B2854" s="7">
        <v>7600979818</v>
      </c>
    </row>
    <row r="2855" spans="1:2" x14ac:dyDescent="0.25">
      <c r="A2855" s="7" t="s">
        <v>4310</v>
      </c>
      <c r="B2855" s="7">
        <v>8319280005</v>
      </c>
    </row>
    <row r="2856" spans="1:2" x14ac:dyDescent="0.25">
      <c r="A2856" s="7" t="s">
        <v>4311</v>
      </c>
      <c r="B2856" s="7">
        <v>9412446339</v>
      </c>
    </row>
    <row r="2857" spans="1:2" x14ac:dyDescent="0.25">
      <c r="A2857" s="7" t="s">
        <v>4312</v>
      </c>
      <c r="B2857" s="7">
        <v>9967061637</v>
      </c>
    </row>
    <row r="2858" spans="1:2" x14ac:dyDescent="0.25">
      <c r="A2858" s="7" t="s">
        <v>4313</v>
      </c>
      <c r="B2858" s="7">
        <v>7004296530</v>
      </c>
    </row>
    <row r="2859" spans="1:2" x14ac:dyDescent="0.25">
      <c r="A2859" s="7" t="s">
        <v>4314</v>
      </c>
      <c r="B2859" s="7">
        <v>9690499431</v>
      </c>
    </row>
    <row r="2860" spans="1:2" x14ac:dyDescent="0.25">
      <c r="A2860" s="7" t="s">
        <v>4315</v>
      </c>
      <c r="B2860" s="7">
        <v>9039587782</v>
      </c>
    </row>
    <row r="2861" spans="1:2" x14ac:dyDescent="0.25">
      <c r="A2861" s="7" t="s">
        <v>4316</v>
      </c>
      <c r="B2861" s="7">
        <v>9669429572</v>
      </c>
    </row>
    <row r="2862" spans="1:2" x14ac:dyDescent="0.25">
      <c r="A2862" s="7" t="s">
        <v>4317</v>
      </c>
      <c r="B2862" s="7">
        <v>7904216871</v>
      </c>
    </row>
    <row r="2863" spans="1:2" x14ac:dyDescent="0.25">
      <c r="A2863" s="7" t="s">
        <v>4318</v>
      </c>
      <c r="B2863" s="7">
        <v>7351690007</v>
      </c>
    </row>
    <row r="2864" spans="1:2" x14ac:dyDescent="0.25">
      <c r="A2864" s="7" t="s">
        <v>4319</v>
      </c>
      <c r="B2864" s="7">
        <v>9159741928</v>
      </c>
    </row>
    <row r="2865" spans="1:2" x14ac:dyDescent="0.25">
      <c r="A2865" s="7" t="s">
        <v>4320</v>
      </c>
      <c r="B2865" s="7">
        <v>6360535624</v>
      </c>
    </row>
    <row r="2866" spans="1:2" x14ac:dyDescent="0.25">
      <c r="A2866" s="7" t="s">
        <v>4321</v>
      </c>
      <c r="B2866" s="7">
        <v>8805830460</v>
      </c>
    </row>
    <row r="2867" spans="1:2" x14ac:dyDescent="0.25">
      <c r="A2867" s="7" t="s">
        <v>4322</v>
      </c>
      <c r="B2867" s="7">
        <v>8826800469</v>
      </c>
    </row>
    <row r="2868" spans="1:2" x14ac:dyDescent="0.25">
      <c r="A2868" s="7" t="s">
        <v>4323</v>
      </c>
      <c r="B2868" s="7">
        <v>6388318872</v>
      </c>
    </row>
    <row r="2869" spans="1:2" x14ac:dyDescent="0.25">
      <c r="A2869" s="7" t="s">
        <v>4324</v>
      </c>
      <c r="B2869" s="7">
        <v>7366049654</v>
      </c>
    </row>
    <row r="2870" spans="1:2" x14ac:dyDescent="0.25">
      <c r="A2870" s="7" t="s">
        <v>4325</v>
      </c>
      <c r="B2870" s="7">
        <v>7989410460</v>
      </c>
    </row>
    <row r="2871" spans="1:2" x14ac:dyDescent="0.25">
      <c r="A2871" s="7" t="s">
        <v>4326</v>
      </c>
      <c r="B2871" s="7">
        <v>9553285392</v>
      </c>
    </row>
    <row r="2872" spans="1:2" x14ac:dyDescent="0.25">
      <c r="A2872" s="7" t="s">
        <v>4327</v>
      </c>
      <c r="B2872" s="7">
        <v>9649741749</v>
      </c>
    </row>
    <row r="2873" spans="1:2" x14ac:dyDescent="0.25">
      <c r="A2873" s="7" t="s">
        <v>727</v>
      </c>
      <c r="B2873" s="7">
        <v>9441723880</v>
      </c>
    </row>
    <row r="2874" spans="1:2" x14ac:dyDescent="0.25">
      <c r="A2874" s="7" t="s">
        <v>4328</v>
      </c>
      <c r="B2874" s="7">
        <v>9548313801</v>
      </c>
    </row>
    <row r="2875" spans="1:2" x14ac:dyDescent="0.25">
      <c r="A2875" s="7" t="s">
        <v>4329</v>
      </c>
      <c r="B2875" s="7">
        <v>9667375226</v>
      </c>
    </row>
    <row r="2876" spans="1:2" x14ac:dyDescent="0.25">
      <c r="A2876" s="7" t="s">
        <v>4330</v>
      </c>
      <c r="B2876" s="7">
        <v>7607782805</v>
      </c>
    </row>
    <row r="2877" spans="1:2" x14ac:dyDescent="0.25">
      <c r="A2877" s="7" t="s">
        <v>4331</v>
      </c>
      <c r="B2877" s="7">
        <v>7979754449</v>
      </c>
    </row>
    <row r="2878" spans="1:2" x14ac:dyDescent="0.25">
      <c r="A2878" s="7" t="s">
        <v>61</v>
      </c>
      <c r="B2878" s="7">
        <v>9793510487</v>
      </c>
    </row>
    <row r="2879" spans="1:2" x14ac:dyDescent="0.25">
      <c r="A2879" s="7" t="s">
        <v>4332</v>
      </c>
      <c r="B2879" s="7">
        <v>9398637499</v>
      </c>
    </row>
    <row r="2880" spans="1:2" x14ac:dyDescent="0.25">
      <c r="A2880" s="7" t="s">
        <v>466</v>
      </c>
      <c r="B2880" s="7">
        <v>7054636861</v>
      </c>
    </row>
    <row r="2881" spans="1:2" x14ac:dyDescent="0.25">
      <c r="A2881" s="7" t="s">
        <v>4333</v>
      </c>
      <c r="B2881" s="7">
        <v>9767107269</v>
      </c>
    </row>
    <row r="2882" spans="1:2" x14ac:dyDescent="0.25">
      <c r="A2882" s="7" t="s">
        <v>4334</v>
      </c>
      <c r="B2882" s="7">
        <v>9695164679</v>
      </c>
    </row>
    <row r="2883" spans="1:2" x14ac:dyDescent="0.25">
      <c r="A2883" s="7" t="s">
        <v>152</v>
      </c>
      <c r="B2883" s="7">
        <v>9554349027</v>
      </c>
    </row>
    <row r="2884" spans="1:2" x14ac:dyDescent="0.25">
      <c r="A2884" s="7" t="s">
        <v>28</v>
      </c>
      <c r="B2884" s="7">
        <v>9517326979</v>
      </c>
    </row>
    <row r="2885" spans="1:2" x14ac:dyDescent="0.25">
      <c r="A2885" s="7" t="s">
        <v>321</v>
      </c>
      <c r="B2885" s="7">
        <v>9118309628</v>
      </c>
    </row>
    <row r="2886" spans="1:2" x14ac:dyDescent="0.25">
      <c r="A2886" s="7" t="s">
        <v>4335</v>
      </c>
      <c r="B2886" s="7">
        <v>9871538168</v>
      </c>
    </row>
    <row r="2887" spans="1:2" x14ac:dyDescent="0.25">
      <c r="A2887" s="7" t="s">
        <v>4336</v>
      </c>
      <c r="B2887" s="7">
        <v>8003411764</v>
      </c>
    </row>
    <row r="2888" spans="1:2" x14ac:dyDescent="0.25">
      <c r="A2888" s="7" t="s">
        <v>4337</v>
      </c>
      <c r="B2888" s="7">
        <v>9146172366</v>
      </c>
    </row>
    <row r="2889" spans="1:2" x14ac:dyDescent="0.25">
      <c r="A2889" s="7" t="s">
        <v>4338</v>
      </c>
      <c r="B2889" s="7">
        <v>7983947402</v>
      </c>
    </row>
    <row r="2890" spans="1:2" x14ac:dyDescent="0.25">
      <c r="A2890" s="7" t="s">
        <v>4339</v>
      </c>
      <c r="B2890" s="7">
        <v>9682785741</v>
      </c>
    </row>
    <row r="2891" spans="1:2" x14ac:dyDescent="0.25">
      <c r="A2891" s="7" t="s">
        <v>4340</v>
      </c>
      <c r="B2891" s="7">
        <v>7237062074</v>
      </c>
    </row>
    <row r="2892" spans="1:2" x14ac:dyDescent="0.25">
      <c r="A2892" s="7" t="s">
        <v>4341</v>
      </c>
      <c r="B2892" s="7">
        <v>9142056346</v>
      </c>
    </row>
    <row r="2893" spans="1:2" x14ac:dyDescent="0.25">
      <c r="A2893" s="7" t="s">
        <v>4342</v>
      </c>
      <c r="B2893" s="7">
        <v>8360978210</v>
      </c>
    </row>
    <row r="2894" spans="1:2" x14ac:dyDescent="0.25">
      <c r="A2894" s="7" t="s">
        <v>4343</v>
      </c>
      <c r="B2894" s="7">
        <v>8000071556</v>
      </c>
    </row>
    <row r="2895" spans="1:2" x14ac:dyDescent="0.25">
      <c r="A2895" s="7" t="s">
        <v>265</v>
      </c>
      <c r="B2895" s="7">
        <v>6203298956</v>
      </c>
    </row>
    <row r="2896" spans="1:2" x14ac:dyDescent="0.25">
      <c r="A2896" s="7" t="s">
        <v>485</v>
      </c>
      <c r="B2896" s="7">
        <v>7222986763</v>
      </c>
    </row>
    <row r="2897" spans="1:2" x14ac:dyDescent="0.25">
      <c r="A2897" s="7" t="s">
        <v>4344</v>
      </c>
      <c r="B2897" s="7">
        <v>7903046103</v>
      </c>
    </row>
    <row r="2898" spans="1:2" x14ac:dyDescent="0.25">
      <c r="A2898" s="7" t="s">
        <v>4345</v>
      </c>
      <c r="B2898" s="7">
        <v>8787008507</v>
      </c>
    </row>
    <row r="2899" spans="1:2" x14ac:dyDescent="0.25">
      <c r="A2899" s="7" t="s">
        <v>4346</v>
      </c>
      <c r="B2899" s="7">
        <v>9487093754</v>
      </c>
    </row>
    <row r="2900" spans="1:2" x14ac:dyDescent="0.25">
      <c r="A2900" s="7" t="s">
        <v>478</v>
      </c>
      <c r="B2900" s="7">
        <v>8528876682</v>
      </c>
    </row>
    <row r="2901" spans="1:2" x14ac:dyDescent="0.25">
      <c r="A2901" s="7" t="s">
        <v>4347</v>
      </c>
      <c r="B2901" s="7">
        <v>9479731446</v>
      </c>
    </row>
    <row r="2902" spans="1:2" x14ac:dyDescent="0.25">
      <c r="A2902" s="7" t="s">
        <v>4348</v>
      </c>
      <c r="B2902" s="7">
        <v>7987536559</v>
      </c>
    </row>
    <row r="2903" spans="1:2" x14ac:dyDescent="0.25">
      <c r="A2903" s="7" t="s">
        <v>4349</v>
      </c>
      <c r="B2903" s="7">
        <v>9701323809</v>
      </c>
    </row>
    <row r="2904" spans="1:2" x14ac:dyDescent="0.25">
      <c r="A2904" s="7" t="s">
        <v>4350</v>
      </c>
      <c r="B2904" s="7">
        <v>9086532985</v>
      </c>
    </row>
    <row r="2905" spans="1:2" x14ac:dyDescent="0.25">
      <c r="A2905" s="7" t="s">
        <v>4351</v>
      </c>
      <c r="B2905" s="7">
        <v>8111064580</v>
      </c>
    </row>
    <row r="2906" spans="1:2" x14ac:dyDescent="0.25">
      <c r="A2906" s="7" t="s">
        <v>4352</v>
      </c>
      <c r="B2906" s="7">
        <v>7694082798</v>
      </c>
    </row>
    <row r="2907" spans="1:2" x14ac:dyDescent="0.25">
      <c r="A2907" s="7" t="s">
        <v>4353</v>
      </c>
      <c r="B2907" s="7">
        <v>9739208244</v>
      </c>
    </row>
    <row r="2908" spans="1:2" x14ac:dyDescent="0.25">
      <c r="A2908" s="7" t="s">
        <v>4354</v>
      </c>
      <c r="B2908" s="7">
        <v>7982467567</v>
      </c>
    </row>
    <row r="2909" spans="1:2" x14ac:dyDescent="0.25">
      <c r="A2909" s="7" t="s">
        <v>4355</v>
      </c>
      <c r="B2909" s="7">
        <v>8787066067</v>
      </c>
    </row>
    <row r="2910" spans="1:2" x14ac:dyDescent="0.25">
      <c r="A2910" s="7" t="s">
        <v>194</v>
      </c>
      <c r="B2910" s="7">
        <v>7408768560</v>
      </c>
    </row>
    <row r="2911" spans="1:2" x14ac:dyDescent="0.25">
      <c r="A2911" s="7" t="s">
        <v>4356</v>
      </c>
      <c r="B2911" s="7">
        <v>9182912638</v>
      </c>
    </row>
    <row r="2912" spans="1:2" x14ac:dyDescent="0.25">
      <c r="A2912" s="7" t="s">
        <v>4357</v>
      </c>
      <c r="B2912" s="7">
        <v>9984383443</v>
      </c>
    </row>
    <row r="2913" spans="1:2" x14ac:dyDescent="0.25">
      <c r="A2913" s="7" t="s">
        <v>4358</v>
      </c>
      <c r="B2913" s="7">
        <v>9720393734</v>
      </c>
    </row>
    <row r="2914" spans="1:2" x14ac:dyDescent="0.25">
      <c r="A2914" s="7" t="s">
        <v>4359</v>
      </c>
      <c r="B2914" s="7">
        <v>8586952526</v>
      </c>
    </row>
    <row r="2915" spans="1:2" x14ac:dyDescent="0.25">
      <c r="A2915" s="7" t="s">
        <v>4360</v>
      </c>
      <c r="B2915" s="7">
        <v>9540749426</v>
      </c>
    </row>
    <row r="2916" spans="1:2" x14ac:dyDescent="0.25">
      <c r="A2916" s="7" t="s">
        <v>4361</v>
      </c>
      <c r="B2916" s="7">
        <v>8920262048</v>
      </c>
    </row>
    <row r="2917" spans="1:2" x14ac:dyDescent="0.25">
      <c r="A2917" s="7" t="s">
        <v>4362</v>
      </c>
      <c r="B2917" s="7">
        <v>9315549448</v>
      </c>
    </row>
    <row r="2918" spans="1:2" x14ac:dyDescent="0.25">
      <c r="A2918" s="7" t="s">
        <v>4363</v>
      </c>
      <c r="B2918" s="7">
        <v>9650580949</v>
      </c>
    </row>
    <row r="2919" spans="1:2" x14ac:dyDescent="0.25">
      <c r="A2919" s="7" t="s">
        <v>4364</v>
      </c>
      <c r="B2919" s="7">
        <v>9336487902</v>
      </c>
    </row>
    <row r="2920" spans="1:2" x14ac:dyDescent="0.25">
      <c r="A2920" s="7" t="s">
        <v>193</v>
      </c>
      <c r="B2920" s="7">
        <v>8423815732</v>
      </c>
    </row>
    <row r="2921" spans="1:2" x14ac:dyDescent="0.25">
      <c r="A2921" s="7" t="s">
        <v>4365</v>
      </c>
      <c r="B2921" s="7">
        <v>8604915780</v>
      </c>
    </row>
    <row r="2922" spans="1:2" x14ac:dyDescent="0.25">
      <c r="A2922" s="7" t="s">
        <v>4366</v>
      </c>
      <c r="B2922" s="7">
        <v>9431760135</v>
      </c>
    </row>
    <row r="2923" spans="1:2" x14ac:dyDescent="0.25">
      <c r="A2923" s="7" t="s">
        <v>4367</v>
      </c>
      <c r="B2923" s="7">
        <v>7232949862</v>
      </c>
    </row>
    <row r="2924" spans="1:2" x14ac:dyDescent="0.25">
      <c r="A2924" s="7" t="s">
        <v>4368</v>
      </c>
      <c r="B2924" s="7">
        <v>6386539824</v>
      </c>
    </row>
    <row r="2925" spans="1:2" x14ac:dyDescent="0.25">
      <c r="A2925" s="7" t="s">
        <v>4369</v>
      </c>
      <c r="B2925" s="7">
        <v>7092557257</v>
      </c>
    </row>
    <row r="2926" spans="1:2" x14ac:dyDescent="0.25">
      <c r="A2926" s="7" t="s">
        <v>4370</v>
      </c>
      <c r="B2926" s="7">
        <v>7015035593</v>
      </c>
    </row>
    <row r="2927" spans="1:2" x14ac:dyDescent="0.25">
      <c r="A2927" s="7" t="s">
        <v>4371</v>
      </c>
      <c r="B2927" s="7">
        <v>7057441177</v>
      </c>
    </row>
    <row r="2928" spans="1:2" x14ac:dyDescent="0.25">
      <c r="A2928" s="7" t="s">
        <v>4372</v>
      </c>
      <c r="B2928" s="7">
        <v>9910975105</v>
      </c>
    </row>
    <row r="2929" spans="1:2" x14ac:dyDescent="0.25">
      <c r="A2929" s="7" t="s">
        <v>4373</v>
      </c>
      <c r="B2929" s="7">
        <v>9696516310</v>
      </c>
    </row>
    <row r="2930" spans="1:2" x14ac:dyDescent="0.25">
      <c r="A2930" s="7" t="s">
        <v>157</v>
      </c>
      <c r="B2930" s="7">
        <v>8469787176</v>
      </c>
    </row>
    <row r="2931" spans="1:2" x14ac:dyDescent="0.25">
      <c r="A2931" s="7" t="s">
        <v>4374</v>
      </c>
      <c r="B2931" s="7">
        <v>7034891256</v>
      </c>
    </row>
    <row r="2932" spans="1:2" x14ac:dyDescent="0.25">
      <c r="A2932" s="7" t="s">
        <v>4375</v>
      </c>
      <c r="B2932" s="7">
        <v>7848800445</v>
      </c>
    </row>
    <row r="2933" spans="1:2" x14ac:dyDescent="0.25">
      <c r="A2933" s="7" t="s">
        <v>4376</v>
      </c>
      <c r="B2933" s="7">
        <v>7987513676</v>
      </c>
    </row>
    <row r="2934" spans="1:2" x14ac:dyDescent="0.25">
      <c r="A2934" s="7" t="s">
        <v>487</v>
      </c>
      <c r="B2934" s="7">
        <v>6266403953</v>
      </c>
    </row>
    <row r="2935" spans="1:2" x14ac:dyDescent="0.25">
      <c r="A2935" s="7" t="s">
        <v>4377</v>
      </c>
      <c r="B2935" s="7">
        <v>7042554515</v>
      </c>
    </row>
    <row r="2936" spans="1:2" x14ac:dyDescent="0.25">
      <c r="A2936" s="7" t="s">
        <v>4378</v>
      </c>
      <c r="B2936" s="7">
        <v>8291567483</v>
      </c>
    </row>
    <row r="2937" spans="1:2" x14ac:dyDescent="0.25">
      <c r="A2937" s="7" t="s">
        <v>4379</v>
      </c>
      <c r="B2937" s="7">
        <v>9302485219</v>
      </c>
    </row>
    <row r="2938" spans="1:2" x14ac:dyDescent="0.25">
      <c r="A2938" s="7" t="s">
        <v>4380</v>
      </c>
      <c r="B2938" s="7">
        <v>8875352621</v>
      </c>
    </row>
    <row r="2939" spans="1:2" x14ac:dyDescent="0.25">
      <c r="A2939" s="7" t="s">
        <v>4381</v>
      </c>
      <c r="B2939" s="7">
        <v>8008756855</v>
      </c>
    </row>
    <row r="2940" spans="1:2" x14ac:dyDescent="0.25">
      <c r="A2940" s="7" t="s">
        <v>4382</v>
      </c>
      <c r="B2940" s="7">
        <v>8929859250</v>
      </c>
    </row>
    <row r="2941" spans="1:2" x14ac:dyDescent="0.25">
      <c r="A2941" s="7" t="s">
        <v>4383</v>
      </c>
      <c r="B2941" s="7">
        <v>7706035332</v>
      </c>
    </row>
    <row r="2942" spans="1:2" x14ac:dyDescent="0.25">
      <c r="A2942" s="7" t="s">
        <v>4384</v>
      </c>
      <c r="B2942" s="7">
        <v>9616442345</v>
      </c>
    </row>
    <row r="2943" spans="1:2" x14ac:dyDescent="0.25">
      <c r="A2943" s="7" t="s">
        <v>185</v>
      </c>
      <c r="B2943" s="7">
        <v>9795764539</v>
      </c>
    </row>
    <row r="2944" spans="1:2" x14ac:dyDescent="0.25">
      <c r="A2944" s="7" t="s">
        <v>96</v>
      </c>
      <c r="B2944" s="7">
        <v>8433341657</v>
      </c>
    </row>
    <row r="2945" spans="1:2" x14ac:dyDescent="0.25">
      <c r="A2945" s="7" t="s">
        <v>4385</v>
      </c>
      <c r="B2945" s="7">
        <v>9109520812</v>
      </c>
    </row>
    <row r="2946" spans="1:2" x14ac:dyDescent="0.25">
      <c r="A2946" s="7" t="s">
        <v>4386</v>
      </c>
      <c r="B2946" s="7">
        <v>8595968381</v>
      </c>
    </row>
    <row r="2947" spans="1:2" x14ac:dyDescent="0.25">
      <c r="A2947" s="7" t="s">
        <v>199</v>
      </c>
      <c r="B2947" s="7">
        <v>8808950635</v>
      </c>
    </row>
    <row r="2948" spans="1:2" x14ac:dyDescent="0.25">
      <c r="A2948" s="7" t="s">
        <v>4387</v>
      </c>
      <c r="B2948" s="7">
        <v>9145805146</v>
      </c>
    </row>
    <row r="2949" spans="1:2" x14ac:dyDescent="0.25">
      <c r="A2949" s="7" t="s">
        <v>4388</v>
      </c>
      <c r="B2949" s="7">
        <v>7088938230</v>
      </c>
    </row>
    <row r="2950" spans="1:2" x14ac:dyDescent="0.25">
      <c r="A2950" s="7" t="s">
        <v>4389</v>
      </c>
      <c r="B2950" s="7">
        <v>8528398982</v>
      </c>
    </row>
    <row r="2951" spans="1:2" x14ac:dyDescent="0.25">
      <c r="A2951" s="7" t="s">
        <v>4390</v>
      </c>
      <c r="B2951" s="7">
        <v>9625269974</v>
      </c>
    </row>
    <row r="2952" spans="1:2" x14ac:dyDescent="0.25">
      <c r="A2952" s="7" t="s">
        <v>313</v>
      </c>
      <c r="B2952" s="7">
        <v>9807916507</v>
      </c>
    </row>
    <row r="2953" spans="1:2" x14ac:dyDescent="0.25">
      <c r="A2953" s="7" t="s">
        <v>4391</v>
      </c>
      <c r="B2953" s="7">
        <v>8595459101</v>
      </c>
    </row>
    <row r="2954" spans="1:2" x14ac:dyDescent="0.25">
      <c r="A2954" s="7" t="s">
        <v>4392</v>
      </c>
      <c r="B2954" s="7">
        <v>9328470243</v>
      </c>
    </row>
    <row r="2955" spans="1:2" x14ac:dyDescent="0.25">
      <c r="A2955" s="7" t="s">
        <v>4393</v>
      </c>
      <c r="B2955" s="7">
        <v>8979027462</v>
      </c>
    </row>
    <row r="2956" spans="1:2" x14ac:dyDescent="0.25">
      <c r="A2956" s="7" t="s">
        <v>4394</v>
      </c>
      <c r="B2956" s="7">
        <v>7013686719</v>
      </c>
    </row>
    <row r="2957" spans="1:2" x14ac:dyDescent="0.25">
      <c r="A2957" s="7" t="s">
        <v>4395</v>
      </c>
      <c r="B2957" s="7">
        <v>9519207033</v>
      </c>
    </row>
    <row r="2958" spans="1:2" x14ac:dyDescent="0.25">
      <c r="A2958" s="7" t="s">
        <v>4396</v>
      </c>
      <c r="B2958" s="7">
        <v>9963027549</v>
      </c>
    </row>
    <row r="2959" spans="1:2" x14ac:dyDescent="0.25">
      <c r="A2959" s="7" t="s">
        <v>4397</v>
      </c>
      <c r="B2959" s="7">
        <v>9161316505</v>
      </c>
    </row>
    <row r="2960" spans="1:2" x14ac:dyDescent="0.25">
      <c r="A2960" s="7" t="s">
        <v>4398</v>
      </c>
      <c r="B2960" s="7">
        <v>9403683990</v>
      </c>
    </row>
    <row r="2961" spans="1:2" x14ac:dyDescent="0.25">
      <c r="A2961" s="7" t="s">
        <v>4399</v>
      </c>
      <c r="B2961" s="7">
        <v>7570048595</v>
      </c>
    </row>
    <row r="2962" spans="1:2" x14ac:dyDescent="0.25">
      <c r="A2962" s="7" t="s">
        <v>4400</v>
      </c>
      <c r="B2962" s="7">
        <v>9651276526</v>
      </c>
    </row>
    <row r="2963" spans="1:2" x14ac:dyDescent="0.25">
      <c r="A2963" s="7" t="s">
        <v>4401</v>
      </c>
      <c r="B2963" s="7">
        <v>7068398401</v>
      </c>
    </row>
    <row r="2964" spans="1:2" x14ac:dyDescent="0.25">
      <c r="A2964" s="7" t="s">
        <v>4402</v>
      </c>
      <c r="B2964" s="7">
        <v>9007433923</v>
      </c>
    </row>
    <row r="2965" spans="1:2" x14ac:dyDescent="0.25">
      <c r="A2965" s="7" t="s">
        <v>4403</v>
      </c>
      <c r="B2965" s="7">
        <v>9946215745</v>
      </c>
    </row>
    <row r="2966" spans="1:2" x14ac:dyDescent="0.25">
      <c r="A2966" s="7" t="s">
        <v>4404</v>
      </c>
      <c r="B2966" s="7">
        <v>8709852340</v>
      </c>
    </row>
    <row r="2967" spans="1:2" x14ac:dyDescent="0.25">
      <c r="A2967" s="7" t="s">
        <v>4405</v>
      </c>
      <c r="B2967" s="7">
        <v>7202880879</v>
      </c>
    </row>
    <row r="2968" spans="1:2" x14ac:dyDescent="0.25">
      <c r="A2968" s="7" t="s">
        <v>4406</v>
      </c>
      <c r="B2968" s="7">
        <v>7051427666</v>
      </c>
    </row>
    <row r="2969" spans="1:2" x14ac:dyDescent="0.25">
      <c r="A2969" s="7" t="s">
        <v>4407</v>
      </c>
      <c r="B2969" s="7">
        <v>7650826502</v>
      </c>
    </row>
    <row r="2970" spans="1:2" x14ac:dyDescent="0.25">
      <c r="A2970" s="7" t="s">
        <v>4408</v>
      </c>
      <c r="B2970" s="7">
        <v>6281995548</v>
      </c>
    </row>
    <row r="2971" spans="1:2" x14ac:dyDescent="0.25">
      <c r="A2971" s="7" t="s">
        <v>589</v>
      </c>
      <c r="B2971" s="7">
        <v>9555479033</v>
      </c>
    </row>
    <row r="2972" spans="1:2" x14ac:dyDescent="0.25">
      <c r="A2972" s="7" t="s">
        <v>126</v>
      </c>
      <c r="B2972" s="7">
        <v>7249746324</v>
      </c>
    </row>
    <row r="2973" spans="1:2" x14ac:dyDescent="0.25">
      <c r="A2973" s="7" t="s">
        <v>118</v>
      </c>
      <c r="B2973" s="7">
        <v>8545076001</v>
      </c>
    </row>
    <row r="2974" spans="1:2" x14ac:dyDescent="0.25">
      <c r="A2974" s="7" t="s">
        <v>39</v>
      </c>
      <c r="B2974" s="7">
        <v>7570986893</v>
      </c>
    </row>
    <row r="2975" spans="1:2" x14ac:dyDescent="0.25">
      <c r="A2975" s="7" t="s">
        <v>4409</v>
      </c>
      <c r="B2975" s="7">
        <v>9893087738</v>
      </c>
    </row>
    <row r="2976" spans="1:2" x14ac:dyDescent="0.25">
      <c r="A2976" s="7" t="s">
        <v>4410</v>
      </c>
      <c r="B2976" s="7">
        <v>8951351297</v>
      </c>
    </row>
    <row r="2977" spans="1:2" x14ac:dyDescent="0.25">
      <c r="A2977" s="7" t="s">
        <v>4411</v>
      </c>
      <c r="B2977" s="7">
        <v>8950775378</v>
      </c>
    </row>
    <row r="2978" spans="1:2" x14ac:dyDescent="0.25">
      <c r="A2978" s="7" t="s">
        <v>4412</v>
      </c>
      <c r="B2978" s="7">
        <v>7470532859</v>
      </c>
    </row>
    <row r="2979" spans="1:2" x14ac:dyDescent="0.25">
      <c r="A2979" s="7" t="s">
        <v>4413</v>
      </c>
      <c r="B2979" s="7">
        <v>9805666800</v>
      </c>
    </row>
    <row r="2980" spans="1:2" x14ac:dyDescent="0.25">
      <c r="A2980" s="7" t="s">
        <v>725</v>
      </c>
      <c r="B2980" s="7">
        <v>7447677326</v>
      </c>
    </row>
    <row r="2981" spans="1:2" x14ac:dyDescent="0.25">
      <c r="A2981" s="7" t="s">
        <v>4414</v>
      </c>
      <c r="B2981" s="7">
        <v>7000282873</v>
      </c>
    </row>
    <row r="2982" spans="1:2" x14ac:dyDescent="0.25">
      <c r="A2982" s="7" t="s">
        <v>4415</v>
      </c>
      <c r="B2982" s="7">
        <v>9064220248</v>
      </c>
    </row>
    <row r="2983" spans="1:2" x14ac:dyDescent="0.25">
      <c r="A2983" s="7" t="s">
        <v>84</v>
      </c>
      <c r="B2983" s="7">
        <v>9621430775</v>
      </c>
    </row>
    <row r="2984" spans="1:2" x14ac:dyDescent="0.25">
      <c r="A2984" s="7" t="s">
        <v>4416</v>
      </c>
      <c r="B2984" s="7">
        <v>6370018176</v>
      </c>
    </row>
    <row r="2985" spans="1:2" x14ac:dyDescent="0.25">
      <c r="A2985" s="7" t="s">
        <v>4417</v>
      </c>
      <c r="B2985" s="7">
        <v>6201751421</v>
      </c>
    </row>
    <row r="2986" spans="1:2" x14ac:dyDescent="0.25">
      <c r="A2986" s="7" t="s">
        <v>4418</v>
      </c>
      <c r="B2986" s="7">
        <v>9140058521</v>
      </c>
    </row>
    <row r="2987" spans="1:2" x14ac:dyDescent="0.25">
      <c r="A2987" s="7" t="s">
        <v>4419</v>
      </c>
      <c r="B2987" s="7">
        <v>7294952929</v>
      </c>
    </row>
    <row r="2988" spans="1:2" x14ac:dyDescent="0.25">
      <c r="A2988" s="7" t="s">
        <v>4420</v>
      </c>
      <c r="B2988" s="7">
        <v>7894505942</v>
      </c>
    </row>
    <row r="2989" spans="1:2" x14ac:dyDescent="0.25">
      <c r="A2989" s="7" t="s">
        <v>723</v>
      </c>
      <c r="B2989" s="7">
        <v>9670241107</v>
      </c>
    </row>
    <row r="2990" spans="1:2" x14ac:dyDescent="0.25">
      <c r="A2990" s="7" t="s">
        <v>4421</v>
      </c>
      <c r="B2990" s="7">
        <v>8688294129</v>
      </c>
    </row>
    <row r="2991" spans="1:2" x14ac:dyDescent="0.25">
      <c r="A2991" s="7" t="s">
        <v>4422</v>
      </c>
      <c r="B2991" s="7">
        <v>7817850117</v>
      </c>
    </row>
    <row r="2992" spans="1:2" x14ac:dyDescent="0.25">
      <c r="A2992" s="7" t="s">
        <v>453</v>
      </c>
      <c r="B2992" s="7">
        <v>8761893184</v>
      </c>
    </row>
    <row r="2993" spans="1:2" x14ac:dyDescent="0.25">
      <c r="A2993" s="7" t="s">
        <v>311</v>
      </c>
      <c r="B2993" s="7">
        <v>9918832994</v>
      </c>
    </row>
    <row r="2994" spans="1:2" x14ac:dyDescent="0.25">
      <c r="A2994" s="7" t="s">
        <v>4423</v>
      </c>
      <c r="B2994" s="7">
        <v>9079828235</v>
      </c>
    </row>
    <row r="2995" spans="1:2" x14ac:dyDescent="0.25">
      <c r="A2995" s="7" t="s">
        <v>21</v>
      </c>
      <c r="B2995" s="7">
        <v>7985786354</v>
      </c>
    </row>
    <row r="2996" spans="1:2" x14ac:dyDescent="0.25">
      <c r="A2996" s="7" t="s">
        <v>4424</v>
      </c>
      <c r="B2996" s="7">
        <v>9891584977</v>
      </c>
    </row>
    <row r="2997" spans="1:2" x14ac:dyDescent="0.25">
      <c r="A2997" s="7" t="s">
        <v>4425</v>
      </c>
      <c r="B2997" s="7">
        <v>7879809181</v>
      </c>
    </row>
    <row r="2998" spans="1:2" x14ac:dyDescent="0.25">
      <c r="A2998" s="7" t="s">
        <v>4426</v>
      </c>
      <c r="B2998" s="7">
        <v>9643253705</v>
      </c>
    </row>
    <row r="2999" spans="1:2" x14ac:dyDescent="0.25">
      <c r="A2999" s="7" t="s">
        <v>4427</v>
      </c>
      <c r="B2999" s="7">
        <v>8571093162</v>
      </c>
    </row>
    <row r="3000" spans="1:2" x14ac:dyDescent="0.25">
      <c r="A3000" s="7" t="s">
        <v>4428</v>
      </c>
      <c r="B3000" s="7">
        <v>8788508616</v>
      </c>
    </row>
    <row r="3001" spans="1:2" x14ac:dyDescent="0.25">
      <c r="A3001" s="7" t="s">
        <v>4429</v>
      </c>
      <c r="B3001" s="7">
        <v>9326634651</v>
      </c>
    </row>
    <row r="3002" spans="1:2" x14ac:dyDescent="0.25">
      <c r="A3002" s="7" t="s">
        <v>4430</v>
      </c>
      <c r="B3002" s="7">
        <v>8779511213</v>
      </c>
    </row>
    <row r="3003" spans="1:2" x14ac:dyDescent="0.25">
      <c r="A3003" s="7" t="s">
        <v>115</v>
      </c>
      <c r="B3003" s="7">
        <v>8881052074</v>
      </c>
    </row>
    <row r="3004" spans="1:2" x14ac:dyDescent="0.25">
      <c r="A3004" s="7" t="s">
        <v>182</v>
      </c>
      <c r="B3004" s="7">
        <v>7618063707</v>
      </c>
    </row>
    <row r="3005" spans="1:2" x14ac:dyDescent="0.25">
      <c r="A3005" s="7" t="s">
        <v>4431</v>
      </c>
      <c r="B3005" s="7">
        <v>8317025388</v>
      </c>
    </row>
    <row r="3006" spans="1:2" x14ac:dyDescent="0.25">
      <c r="A3006" s="7" t="s">
        <v>4432</v>
      </c>
      <c r="B3006" s="7">
        <v>9575590189</v>
      </c>
    </row>
    <row r="3007" spans="1:2" x14ac:dyDescent="0.25">
      <c r="A3007" s="7" t="s">
        <v>4433</v>
      </c>
      <c r="B3007" s="7">
        <v>7488747790</v>
      </c>
    </row>
    <row r="3008" spans="1:2" x14ac:dyDescent="0.25">
      <c r="A3008" s="7" t="s">
        <v>4434</v>
      </c>
      <c r="B3008" s="7">
        <v>9989076204</v>
      </c>
    </row>
    <row r="3009" spans="1:2" x14ac:dyDescent="0.25">
      <c r="A3009" s="7" t="s">
        <v>4435</v>
      </c>
      <c r="B3009" s="7">
        <v>8318431020</v>
      </c>
    </row>
    <row r="3010" spans="1:2" x14ac:dyDescent="0.25">
      <c r="A3010" s="7" t="s">
        <v>4436</v>
      </c>
      <c r="B3010" s="7">
        <v>6305603095</v>
      </c>
    </row>
    <row r="3011" spans="1:2" x14ac:dyDescent="0.25">
      <c r="A3011" s="7" t="s">
        <v>4437</v>
      </c>
      <c r="B3011" s="7">
        <v>8927939497</v>
      </c>
    </row>
    <row r="3012" spans="1:2" x14ac:dyDescent="0.25">
      <c r="A3012" s="7" t="s">
        <v>4438</v>
      </c>
      <c r="B3012" s="7">
        <v>6300633727</v>
      </c>
    </row>
    <row r="3013" spans="1:2" x14ac:dyDescent="0.25">
      <c r="A3013" s="7" t="s">
        <v>4439</v>
      </c>
      <c r="B3013" s="7">
        <v>8106071217</v>
      </c>
    </row>
    <row r="3014" spans="1:2" x14ac:dyDescent="0.25">
      <c r="A3014" s="7" t="s">
        <v>4440</v>
      </c>
      <c r="B3014" s="7">
        <v>8577027010</v>
      </c>
    </row>
    <row r="3015" spans="1:2" x14ac:dyDescent="0.25">
      <c r="A3015" s="7" t="s">
        <v>4441</v>
      </c>
      <c r="B3015" s="7">
        <v>7013609901</v>
      </c>
    </row>
    <row r="3016" spans="1:2" x14ac:dyDescent="0.25">
      <c r="A3016" s="7" t="s">
        <v>4442</v>
      </c>
      <c r="B3016" s="7">
        <v>7013182088</v>
      </c>
    </row>
    <row r="3017" spans="1:2" x14ac:dyDescent="0.25">
      <c r="A3017" s="7" t="s">
        <v>4443</v>
      </c>
      <c r="B3017" s="7">
        <v>6201887752</v>
      </c>
    </row>
    <row r="3018" spans="1:2" x14ac:dyDescent="0.25">
      <c r="A3018" s="7" t="s">
        <v>4444</v>
      </c>
      <c r="B3018" s="7">
        <v>9336945321</v>
      </c>
    </row>
    <row r="3019" spans="1:2" x14ac:dyDescent="0.25">
      <c r="A3019" s="7" t="s">
        <v>4445</v>
      </c>
      <c r="B3019" s="7">
        <v>8305918717</v>
      </c>
    </row>
    <row r="3020" spans="1:2" x14ac:dyDescent="0.25">
      <c r="A3020" s="7" t="s">
        <v>4446</v>
      </c>
      <c r="B3020" s="7">
        <v>9205227303</v>
      </c>
    </row>
    <row r="3021" spans="1:2" x14ac:dyDescent="0.25">
      <c r="A3021" s="7" t="s">
        <v>4447</v>
      </c>
      <c r="B3021" s="7">
        <v>9810369980</v>
      </c>
    </row>
    <row r="3022" spans="1:2" x14ac:dyDescent="0.25">
      <c r="A3022" s="7" t="s">
        <v>66</v>
      </c>
      <c r="B3022" s="7">
        <v>9519283745</v>
      </c>
    </row>
    <row r="3023" spans="1:2" x14ac:dyDescent="0.25">
      <c r="A3023" s="7" t="s">
        <v>4448</v>
      </c>
      <c r="B3023" s="7">
        <v>8132046640</v>
      </c>
    </row>
    <row r="3024" spans="1:2" x14ac:dyDescent="0.25">
      <c r="A3024" s="7" t="s">
        <v>4449</v>
      </c>
      <c r="B3024" s="7">
        <v>9177499351</v>
      </c>
    </row>
    <row r="3025" spans="1:2" x14ac:dyDescent="0.25">
      <c r="A3025" s="7" t="s">
        <v>4450</v>
      </c>
      <c r="B3025" s="7">
        <v>7048906435</v>
      </c>
    </row>
    <row r="3026" spans="1:2" x14ac:dyDescent="0.25">
      <c r="A3026" s="7" t="s">
        <v>79</v>
      </c>
      <c r="B3026" s="7">
        <v>6388489411</v>
      </c>
    </row>
    <row r="3027" spans="1:2" x14ac:dyDescent="0.25">
      <c r="A3027" s="7" t="s">
        <v>4451</v>
      </c>
      <c r="B3027" s="7">
        <v>9358313589</v>
      </c>
    </row>
    <row r="3028" spans="1:2" x14ac:dyDescent="0.25">
      <c r="A3028" s="7" t="s">
        <v>4452</v>
      </c>
      <c r="B3028" s="7">
        <v>9051938481</v>
      </c>
    </row>
    <row r="3029" spans="1:2" x14ac:dyDescent="0.25">
      <c r="A3029" s="7" t="s">
        <v>4453</v>
      </c>
      <c r="B3029" s="7">
        <v>7067668778</v>
      </c>
    </row>
    <row r="3030" spans="1:2" x14ac:dyDescent="0.25">
      <c r="A3030" s="7" t="s">
        <v>4454</v>
      </c>
      <c r="B3030" s="7">
        <v>9790117567</v>
      </c>
    </row>
    <row r="3031" spans="1:2" x14ac:dyDescent="0.25">
      <c r="A3031" s="7" t="s">
        <v>147</v>
      </c>
      <c r="B3031" s="7">
        <v>9140353711</v>
      </c>
    </row>
    <row r="3032" spans="1:2" x14ac:dyDescent="0.25">
      <c r="A3032" s="7" t="s">
        <v>4455</v>
      </c>
      <c r="B3032" s="7">
        <v>6389259141</v>
      </c>
    </row>
    <row r="3033" spans="1:2" x14ac:dyDescent="0.25">
      <c r="A3033" s="7" t="s">
        <v>4456</v>
      </c>
      <c r="B3033" s="7">
        <v>6209909284</v>
      </c>
    </row>
    <row r="3034" spans="1:2" x14ac:dyDescent="0.25">
      <c r="A3034" s="7" t="s">
        <v>4457</v>
      </c>
      <c r="B3034" s="7">
        <v>6303674238</v>
      </c>
    </row>
    <row r="3035" spans="1:2" x14ac:dyDescent="0.25">
      <c r="A3035" s="7" t="s">
        <v>4458</v>
      </c>
      <c r="B3035" s="7">
        <v>8435755392</v>
      </c>
    </row>
    <row r="3036" spans="1:2" x14ac:dyDescent="0.25">
      <c r="A3036" s="7" t="s">
        <v>4459</v>
      </c>
      <c r="B3036" s="7">
        <v>8135866827</v>
      </c>
    </row>
    <row r="3037" spans="1:2" x14ac:dyDescent="0.25">
      <c r="A3037" s="7" t="s">
        <v>4460</v>
      </c>
      <c r="B3037" s="7">
        <v>6306763491</v>
      </c>
    </row>
    <row r="3038" spans="1:2" x14ac:dyDescent="0.25">
      <c r="A3038" s="7" t="s">
        <v>4461</v>
      </c>
      <c r="B3038" s="7">
        <v>8104540891</v>
      </c>
    </row>
    <row r="3039" spans="1:2" x14ac:dyDescent="0.25">
      <c r="A3039" s="7" t="s">
        <v>4462</v>
      </c>
      <c r="B3039" s="7">
        <v>8248366563</v>
      </c>
    </row>
    <row r="3040" spans="1:2" x14ac:dyDescent="0.25">
      <c r="A3040" s="7" t="s">
        <v>90</v>
      </c>
      <c r="B3040" s="7">
        <v>9984624542</v>
      </c>
    </row>
    <row r="3041" spans="1:2" x14ac:dyDescent="0.25">
      <c r="A3041" s="7" t="s">
        <v>4463</v>
      </c>
      <c r="B3041" s="7">
        <v>9582478507</v>
      </c>
    </row>
    <row r="3042" spans="1:2" x14ac:dyDescent="0.25">
      <c r="A3042" s="7" t="s">
        <v>4464</v>
      </c>
      <c r="B3042" s="7">
        <v>7277519671</v>
      </c>
    </row>
    <row r="3043" spans="1:2" x14ac:dyDescent="0.25">
      <c r="A3043" s="7" t="s">
        <v>4465</v>
      </c>
      <c r="B3043" s="7">
        <v>9359719177</v>
      </c>
    </row>
    <row r="3044" spans="1:2" x14ac:dyDescent="0.25">
      <c r="A3044" s="7" t="s">
        <v>4466</v>
      </c>
      <c r="B3044" s="7">
        <v>9971590336</v>
      </c>
    </row>
    <row r="3045" spans="1:2" x14ac:dyDescent="0.25">
      <c r="A3045" s="7" t="s">
        <v>4467</v>
      </c>
      <c r="B3045" s="7">
        <v>8929925744</v>
      </c>
    </row>
    <row r="3046" spans="1:2" x14ac:dyDescent="0.25">
      <c r="A3046" s="7" t="s">
        <v>4468</v>
      </c>
      <c r="B3046" s="7">
        <v>8482956836</v>
      </c>
    </row>
    <row r="3047" spans="1:2" x14ac:dyDescent="0.25">
      <c r="A3047" s="7" t="s">
        <v>4469</v>
      </c>
      <c r="B3047" s="7">
        <v>9495260970</v>
      </c>
    </row>
    <row r="3048" spans="1:2" x14ac:dyDescent="0.25">
      <c r="A3048" s="7" t="s">
        <v>4470</v>
      </c>
      <c r="B3048" s="7">
        <v>7602280301</v>
      </c>
    </row>
    <row r="3049" spans="1:2" x14ac:dyDescent="0.25">
      <c r="A3049" s="7" t="s">
        <v>4471</v>
      </c>
      <c r="B3049" s="7">
        <v>7217272889</v>
      </c>
    </row>
    <row r="3050" spans="1:2" x14ac:dyDescent="0.25">
      <c r="A3050" s="7" t="s">
        <v>4472</v>
      </c>
      <c r="B3050" s="7">
        <v>8700046688</v>
      </c>
    </row>
    <row r="3051" spans="1:2" x14ac:dyDescent="0.25">
      <c r="A3051" s="7" t="s">
        <v>367</v>
      </c>
      <c r="B3051" s="7">
        <v>8920353451</v>
      </c>
    </row>
    <row r="3052" spans="1:2" x14ac:dyDescent="0.25">
      <c r="A3052" s="7" t="s">
        <v>4473</v>
      </c>
      <c r="B3052" s="7">
        <v>9311873776</v>
      </c>
    </row>
    <row r="3053" spans="1:2" x14ac:dyDescent="0.25">
      <c r="A3053" s="7" t="s">
        <v>4474</v>
      </c>
      <c r="B3053" s="7">
        <v>8447148860</v>
      </c>
    </row>
    <row r="3054" spans="1:2" x14ac:dyDescent="0.25">
      <c r="A3054" s="7" t="s">
        <v>4475</v>
      </c>
      <c r="B3054" s="7">
        <v>7397420478</v>
      </c>
    </row>
    <row r="3055" spans="1:2" x14ac:dyDescent="0.25">
      <c r="A3055" s="7" t="s">
        <v>4476</v>
      </c>
      <c r="B3055" s="7">
        <v>7488434528</v>
      </c>
    </row>
    <row r="3056" spans="1:2" x14ac:dyDescent="0.25">
      <c r="A3056" s="7" t="s">
        <v>4477</v>
      </c>
      <c r="B3056" s="7">
        <v>7045532439</v>
      </c>
    </row>
    <row r="3057" spans="1:2" x14ac:dyDescent="0.25">
      <c r="A3057" s="7" t="s">
        <v>4478</v>
      </c>
      <c r="B3057" s="7">
        <v>9065019142</v>
      </c>
    </row>
    <row r="3058" spans="1:2" x14ac:dyDescent="0.25">
      <c r="A3058" s="7" t="s">
        <v>4479</v>
      </c>
      <c r="B3058" s="7">
        <v>9973285181</v>
      </c>
    </row>
    <row r="3059" spans="1:2" x14ac:dyDescent="0.25">
      <c r="A3059" s="7" t="s">
        <v>4480</v>
      </c>
      <c r="B3059" s="7">
        <v>8120247010</v>
      </c>
    </row>
    <row r="3060" spans="1:2" x14ac:dyDescent="0.25">
      <c r="A3060" s="7" t="s">
        <v>4481</v>
      </c>
      <c r="B3060" s="7">
        <v>9801808005</v>
      </c>
    </row>
    <row r="3061" spans="1:2" x14ac:dyDescent="0.25">
      <c r="A3061" s="7" t="s">
        <v>4482</v>
      </c>
      <c r="B3061" s="7">
        <v>9523135819</v>
      </c>
    </row>
    <row r="3062" spans="1:2" x14ac:dyDescent="0.25">
      <c r="A3062" s="7" t="s">
        <v>4483</v>
      </c>
      <c r="B3062" s="7">
        <v>8954476775</v>
      </c>
    </row>
    <row r="3063" spans="1:2" x14ac:dyDescent="0.25">
      <c r="A3063" s="7" t="s">
        <v>4484</v>
      </c>
      <c r="B3063" s="7">
        <v>9861303115</v>
      </c>
    </row>
    <row r="3064" spans="1:2" x14ac:dyDescent="0.25">
      <c r="A3064" s="7" t="s">
        <v>4485</v>
      </c>
      <c r="B3064" s="7">
        <v>9354372018</v>
      </c>
    </row>
    <row r="3065" spans="1:2" x14ac:dyDescent="0.25">
      <c r="A3065" s="7" t="s">
        <v>4486</v>
      </c>
      <c r="B3065" s="7">
        <v>8187945836</v>
      </c>
    </row>
    <row r="3066" spans="1:2" x14ac:dyDescent="0.25">
      <c r="A3066" s="7" t="s">
        <v>4487</v>
      </c>
      <c r="B3066" s="7">
        <v>9818639230</v>
      </c>
    </row>
    <row r="3067" spans="1:2" x14ac:dyDescent="0.25">
      <c r="A3067" s="7" t="s">
        <v>253</v>
      </c>
      <c r="B3067" s="7">
        <v>9336294167</v>
      </c>
    </row>
    <row r="3068" spans="1:2" x14ac:dyDescent="0.25">
      <c r="A3068" s="7" t="s">
        <v>4488</v>
      </c>
      <c r="B3068" s="7">
        <v>8260528984</v>
      </c>
    </row>
    <row r="3069" spans="1:2" x14ac:dyDescent="0.25">
      <c r="A3069" s="7" t="s">
        <v>4489</v>
      </c>
      <c r="B3069" s="7">
        <v>9140771967</v>
      </c>
    </row>
    <row r="3070" spans="1:2" x14ac:dyDescent="0.25">
      <c r="A3070" s="7" t="s">
        <v>4490</v>
      </c>
      <c r="B3070" s="7">
        <v>9580808448</v>
      </c>
    </row>
    <row r="3071" spans="1:2" x14ac:dyDescent="0.25">
      <c r="A3071" s="7" t="s">
        <v>488</v>
      </c>
      <c r="B3071" s="7">
        <v>9555748367</v>
      </c>
    </row>
    <row r="3072" spans="1:2" x14ac:dyDescent="0.25">
      <c r="A3072" s="7" t="s">
        <v>4491</v>
      </c>
      <c r="B3072" s="7">
        <v>9818210168</v>
      </c>
    </row>
    <row r="3073" spans="1:2" x14ac:dyDescent="0.25">
      <c r="A3073" s="7" t="s">
        <v>4492</v>
      </c>
      <c r="B3073" s="7">
        <v>8978369794</v>
      </c>
    </row>
    <row r="3074" spans="1:2" x14ac:dyDescent="0.25">
      <c r="A3074" s="7" t="s">
        <v>4493</v>
      </c>
      <c r="B3074" s="7">
        <v>8273615048</v>
      </c>
    </row>
    <row r="3075" spans="1:2" x14ac:dyDescent="0.25">
      <c r="A3075" s="7" t="s">
        <v>4494</v>
      </c>
      <c r="B3075" s="7">
        <v>9384642184</v>
      </c>
    </row>
    <row r="3076" spans="1:2" x14ac:dyDescent="0.25">
      <c r="A3076" s="7" t="s">
        <v>4495</v>
      </c>
      <c r="B3076" s="7">
        <v>9256391000</v>
      </c>
    </row>
    <row r="3077" spans="1:2" x14ac:dyDescent="0.25">
      <c r="A3077" s="7" t="s">
        <v>4496</v>
      </c>
      <c r="B3077" s="7">
        <v>9493522336</v>
      </c>
    </row>
    <row r="3078" spans="1:2" x14ac:dyDescent="0.25">
      <c r="A3078" s="7" t="s">
        <v>4497</v>
      </c>
      <c r="B3078" s="7">
        <v>8006500854</v>
      </c>
    </row>
    <row r="3079" spans="1:2" x14ac:dyDescent="0.25">
      <c r="A3079" s="7" t="s">
        <v>117</v>
      </c>
      <c r="B3079" s="7">
        <v>9554218856</v>
      </c>
    </row>
    <row r="3080" spans="1:2" x14ac:dyDescent="0.25">
      <c r="A3080" s="7" t="s">
        <v>4498</v>
      </c>
      <c r="B3080" s="7">
        <v>6267268879</v>
      </c>
    </row>
    <row r="3081" spans="1:2" x14ac:dyDescent="0.25">
      <c r="A3081" s="7" t="s">
        <v>4499</v>
      </c>
      <c r="B3081" s="7">
        <v>9150213267</v>
      </c>
    </row>
    <row r="3082" spans="1:2" x14ac:dyDescent="0.25">
      <c r="A3082" s="7" t="s">
        <v>643</v>
      </c>
      <c r="B3082" s="7">
        <v>7080872603</v>
      </c>
    </row>
    <row r="3083" spans="1:2" x14ac:dyDescent="0.25">
      <c r="A3083" s="7" t="s">
        <v>128</v>
      </c>
      <c r="B3083" s="7">
        <v>7706908107</v>
      </c>
    </row>
    <row r="3084" spans="1:2" x14ac:dyDescent="0.25">
      <c r="A3084" s="7" t="s">
        <v>4500</v>
      </c>
      <c r="B3084" s="7">
        <v>8618526995</v>
      </c>
    </row>
    <row r="3085" spans="1:2" x14ac:dyDescent="0.25">
      <c r="A3085" s="7" t="s">
        <v>113</v>
      </c>
      <c r="B3085" s="7">
        <v>7394073095</v>
      </c>
    </row>
    <row r="3086" spans="1:2" x14ac:dyDescent="0.25">
      <c r="A3086" s="7" t="s">
        <v>4501</v>
      </c>
      <c r="B3086" s="7">
        <v>7880339232</v>
      </c>
    </row>
    <row r="3087" spans="1:2" x14ac:dyDescent="0.25">
      <c r="A3087" s="7" t="s">
        <v>4502</v>
      </c>
      <c r="B3087" s="7">
        <v>9629258682</v>
      </c>
    </row>
    <row r="3088" spans="1:2" x14ac:dyDescent="0.25">
      <c r="A3088" s="7" t="s">
        <v>4503</v>
      </c>
      <c r="B3088" s="7">
        <v>9717981807</v>
      </c>
    </row>
    <row r="3089" spans="1:2" x14ac:dyDescent="0.25">
      <c r="A3089" s="7" t="s">
        <v>4504</v>
      </c>
      <c r="B3089" s="7">
        <v>8349105297</v>
      </c>
    </row>
    <row r="3090" spans="1:2" x14ac:dyDescent="0.25">
      <c r="A3090" s="7" t="s">
        <v>4505</v>
      </c>
      <c r="B3090" s="7">
        <v>7083009459</v>
      </c>
    </row>
    <row r="3091" spans="1:2" x14ac:dyDescent="0.25">
      <c r="A3091" s="7" t="s">
        <v>4506</v>
      </c>
      <c r="B3091" s="7">
        <v>8822878175</v>
      </c>
    </row>
    <row r="3092" spans="1:2" x14ac:dyDescent="0.25">
      <c r="A3092" s="7" t="s">
        <v>4507</v>
      </c>
      <c r="B3092" s="7">
        <v>9040339927</v>
      </c>
    </row>
    <row r="3093" spans="1:2" x14ac:dyDescent="0.25">
      <c r="A3093" s="7" t="s">
        <v>4508</v>
      </c>
      <c r="B3093" s="7">
        <v>8983497805</v>
      </c>
    </row>
    <row r="3094" spans="1:2" x14ac:dyDescent="0.25">
      <c r="A3094" s="7" t="s">
        <v>4509</v>
      </c>
      <c r="B3094" s="7">
        <v>6266114341</v>
      </c>
    </row>
    <row r="3095" spans="1:2" x14ac:dyDescent="0.25">
      <c r="A3095" s="7" t="s">
        <v>4510</v>
      </c>
      <c r="B3095" s="7">
        <v>8080173143</v>
      </c>
    </row>
    <row r="3096" spans="1:2" x14ac:dyDescent="0.25">
      <c r="A3096" s="7" t="s">
        <v>4511</v>
      </c>
      <c r="B3096" s="7">
        <v>9953283977</v>
      </c>
    </row>
    <row r="3097" spans="1:2" x14ac:dyDescent="0.25">
      <c r="A3097" s="7" t="s">
        <v>4512</v>
      </c>
      <c r="B3097" s="7">
        <v>7303527426</v>
      </c>
    </row>
    <row r="3098" spans="1:2" x14ac:dyDescent="0.25">
      <c r="A3098" s="7" t="s">
        <v>4513</v>
      </c>
      <c r="B3098" s="7">
        <v>8766211446</v>
      </c>
    </row>
    <row r="3099" spans="1:2" x14ac:dyDescent="0.25">
      <c r="A3099" s="7" t="s">
        <v>4514</v>
      </c>
      <c r="B3099" s="7">
        <v>8957172068</v>
      </c>
    </row>
    <row r="3100" spans="1:2" x14ac:dyDescent="0.25">
      <c r="A3100" s="7" t="s">
        <v>287</v>
      </c>
      <c r="B3100" s="7">
        <v>9211143394</v>
      </c>
    </row>
    <row r="3101" spans="1:2" x14ac:dyDescent="0.25">
      <c r="A3101" s="7" t="s">
        <v>4515</v>
      </c>
      <c r="B3101" s="7">
        <v>6388912417</v>
      </c>
    </row>
    <row r="3102" spans="1:2" x14ac:dyDescent="0.25">
      <c r="A3102" s="7" t="s">
        <v>4516</v>
      </c>
      <c r="B3102" s="7">
        <v>9645119587</v>
      </c>
    </row>
    <row r="3103" spans="1:2" x14ac:dyDescent="0.25">
      <c r="A3103" s="7" t="s">
        <v>4517</v>
      </c>
      <c r="B3103" s="7">
        <v>8179191547</v>
      </c>
    </row>
    <row r="3104" spans="1:2" x14ac:dyDescent="0.25">
      <c r="A3104" s="7" t="s">
        <v>4518</v>
      </c>
      <c r="B3104" s="7">
        <v>6382599413</v>
      </c>
    </row>
    <row r="3105" spans="1:2" x14ac:dyDescent="0.25">
      <c r="A3105" s="7" t="s">
        <v>4519</v>
      </c>
      <c r="B3105" s="7">
        <v>9515828658</v>
      </c>
    </row>
    <row r="3106" spans="1:2" x14ac:dyDescent="0.25">
      <c r="A3106" s="7" t="s">
        <v>4520</v>
      </c>
      <c r="B3106" s="7">
        <v>9887545975</v>
      </c>
    </row>
    <row r="3107" spans="1:2" x14ac:dyDescent="0.25">
      <c r="A3107" s="7" t="s">
        <v>4521</v>
      </c>
      <c r="B3107" s="7">
        <v>7358724503</v>
      </c>
    </row>
    <row r="3108" spans="1:2" x14ac:dyDescent="0.25">
      <c r="A3108" s="7" t="s">
        <v>4522</v>
      </c>
      <c r="B3108" s="7">
        <v>7395835356</v>
      </c>
    </row>
    <row r="3109" spans="1:2" x14ac:dyDescent="0.25">
      <c r="A3109" s="7" t="s">
        <v>4523</v>
      </c>
      <c r="B3109" s="7">
        <v>8287967519</v>
      </c>
    </row>
    <row r="3110" spans="1:2" x14ac:dyDescent="0.25">
      <c r="A3110" s="7" t="s">
        <v>4524</v>
      </c>
      <c r="B3110" s="7">
        <v>9621606790</v>
      </c>
    </row>
    <row r="3111" spans="1:2" x14ac:dyDescent="0.25">
      <c r="A3111" s="7" t="s">
        <v>4525</v>
      </c>
      <c r="B3111" s="7">
        <v>8208238369</v>
      </c>
    </row>
    <row r="3112" spans="1:2" x14ac:dyDescent="0.25">
      <c r="A3112" s="7" t="s">
        <v>4526</v>
      </c>
      <c r="B3112" s="7">
        <v>8374861331</v>
      </c>
    </row>
    <row r="3113" spans="1:2" x14ac:dyDescent="0.25">
      <c r="A3113" s="7" t="s">
        <v>4527</v>
      </c>
      <c r="B3113" s="7">
        <v>6009348508</v>
      </c>
    </row>
    <row r="3114" spans="1:2" x14ac:dyDescent="0.25">
      <c r="A3114" s="7" t="s">
        <v>4528</v>
      </c>
      <c r="B3114" s="7">
        <v>8838928194</v>
      </c>
    </row>
    <row r="3115" spans="1:2" x14ac:dyDescent="0.25">
      <c r="A3115" s="7" t="s">
        <v>4529</v>
      </c>
      <c r="B3115" s="7">
        <v>6200601531</v>
      </c>
    </row>
    <row r="3116" spans="1:2" x14ac:dyDescent="0.25">
      <c r="A3116" s="7" t="s">
        <v>4530</v>
      </c>
      <c r="B3116" s="7">
        <v>7240506010</v>
      </c>
    </row>
    <row r="3117" spans="1:2" x14ac:dyDescent="0.25">
      <c r="A3117" s="7" t="s">
        <v>4531</v>
      </c>
      <c r="B3117" s="7">
        <v>7588747359</v>
      </c>
    </row>
    <row r="3118" spans="1:2" x14ac:dyDescent="0.25">
      <c r="A3118" s="7" t="s">
        <v>4532</v>
      </c>
      <c r="B3118" s="7">
        <v>9648346787</v>
      </c>
    </row>
    <row r="3119" spans="1:2" x14ac:dyDescent="0.25">
      <c r="A3119" s="7" t="s">
        <v>4533</v>
      </c>
      <c r="B3119" s="7">
        <v>8950907564</v>
      </c>
    </row>
    <row r="3120" spans="1:2" x14ac:dyDescent="0.25">
      <c r="A3120" s="7" t="s">
        <v>4534</v>
      </c>
      <c r="B3120" s="7">
        <v>9170958583</v>
      </c>
    </row>
    <row r="3121" spans="1:2" x14ac:dyDescent="0.25">
      <c r="A3121" s="7" t="s">
        <v>4535</v>
      </c>
      <c r="B3121" s="7">
        <v>8144644249</v>
      </c>
    </row>
    <row r="3122" spans="1:2" x14ac:dyDescent="0.25">
      <c r="A3122" s="7" t="s">
        <v>4536</v>
      </c>
      <c r="B3122" s="7">
        <v>9786783478</v>
      </c>
    </row>
    <row r="3123" spans="1:2" x14ac:dyDescent="0.25">
      <c r="A3123" s="7" t="s">
        <v>4537</v>
      </c>
      <c r="B3123" s="7">
        <v>7302203877</v>
      </c>
    </row>
    <row r="3124" spans="1:2" x14ac:dyDescent="0.25">
      <c r="A3124" s="7" t="s">
        <v>4538</v>
      </c>
      <c r="B3124" s="7">
        <v>8076550110</v>
      </c>
    </row>
    <row r="3125" spans="1:2" x14ac:dyDescent="0.25">
      <c r="A3125" s="7" t="s">
        <v>4539</v>
      </c>
      <c r="B3125" s="7">
        <v>9585520146</v>
      </c>
    </row>
    <row r="3126" spans="1:2" x14ac:dyDescent="0.25">
      <c r="A3126" s="7" t="s">
        <v>4540</v>
      </c>
      <c r="B3126" s="7">
        <v>9471164522</v>
      </c>
    </row>
    <row r="3127" spans="1:2" x14ac:dyDescent="0.25">
      <c r="A3127" s="7" t="s">
        <v>4541</v>
      </c>
      <c r="B3127" s="7">
        <v>7067278809</v>
      </c>
    </row>
    <row r="3128" spans="1:2" x14ac:dyDescent="0.25">
      <c r="A3128" s="7" t="s">
        <v>4542</v>
      </c>
      <c r="B3128" s="7">
        <v>7762868123</v>
      </c>
    </row>
    <row r="3129" spans="1:2" x14ac:dyDescent="0.25">
      <c r="A3129" s="7" t="s">
        <v>4543</v>
      </c>
      <c r="B3129" s="7">
        <v>8743922701</v>
      </c>
    </row>
    <row r="3130" spans="1:2" x14ac:dyDescent="0.25">
      <c r="A3130" s="7" t="s">
        <v>4544</v>
      </c>
      <c r="B3130" s="7">
        <v>8074766850</v>
      </c>
    </row>
    <row r="3131" spans="1:2" x14ac:dyDescent="0.25">
      <c r="A3131" s="7" t="s">
        <v>4545</v>
      </c>
      <c r="B3131" s="7">
        <v>6260233904</v>
      </c>
    </row>
    <row r="3132" spans="1:2" x14ac:dyDescent="0.25">
      <c r="A3132" s="7" t="s">
        <v>4546</v>
      </c>
      <c r="B3132" s="7">
        <v>9958024758</v>
      </c>
    </row>
    <row r="3133" spans="1:2" x14ac:dyDescent="0.25">
      <c r="A3133" s="7" t="s">
        <v>4547</v>
      </c>
      <c r="B3133" s="7">
        <v>7797031952</v>
      </c>
    </row>
    <row r="3134" spans="1:2" x14ac:dyDescent="0.25">
      <c r="A3134" s="7" t="s">
        <v>4548</v>
      </c>
      <c r="B3134" s="7">
        <v>8929389225</v>
      </c>
    </row>
    <row r="3135" spans="1:2" x14ac:dyDescent="0.25">
      <c r="A3135" s="7" t="s">
        <v>4549</v>
      </c>
      <c r="B3135" s="7">
        <v>8095070161</v>
      </c>
    </row>
    <row r="3136" spans="1:2" x14ac:dyDescent="0.25">
      <c r="A3136" s="7" t="s">
        <v>4550</v>
      </c>
      <c r="B3136" s="7">
        <v>8750252799</v>
      </c>
    </row>
    <row r="3137" spans="1:2" x14ac:dyDescent="0.25">
      <c r="A3137" s="7" t="s">
        <v>4551</v>
      </c>
      <c r="B3137" s="7">
        <v>9795439469</v>
      </c>
    </row>
    <row r="3138" spans="1:2" x14ac:dyDescent="0.25">
      <c r="A3138" s="7" t="s">
        <v>4552</v>
      </c>
      <c r="B3138" s="7">
        <v>9986874482</v>
      </c>
    </row>
    <row r="3139" spans="1:2" x14ac:dyDescent="0.25">
      <c r="A3139" s="7" t="s">
        <v>394</v>
      </c>
      <c r="B3139" s="7">
        <v>8235377672</v>
      </c>
    </row>
    <row r="3140" spans="1:2" x14ac:dyDescent="0.25">
      <c r="A3140" s="7" t="s">
        <v>4553</v>
      </c>
      <c r="B3140" s="7">
        <v>8448785748</v>
      </c>
    </row>
    <row r="3141" spans="1:2" x14ac:dyDescent="0.25">
      <c r="A3141" s="7" t="s">
        <v>4554</v>
      </c>
      <c r="B3141" s="7">
        <v>8410038504</v>
      </c>
    </row>
    <row r="3142" spans="1:2" x14ac:dyDescent="0.25">
      <c r="A3142" s="7" t="s">
        <v>171</v>
      </c>
      <c r="B3142" s="7">
        <v>9555967175</v>
      </c>
    </row>
    <row r="3143" spans="1:2" x14ac:dyDescent="0.25">
      <c r="A3143" s="7" t="s">
        <v>4555</v>
      </c>
      <c r="B3143" s="7">
        <v>9304037764</v>
      </c>
    </row>
    <row r="3144" spans="1:2" x14ac:dyDescent="0.25">
      <c r="A3144" s="7" t="s">
        <v>4556</v>
      </c>
      <c r="B3144" s="7">
        <v>9026635083</v>
      </c>
    </row>
    <row r="3145" spans="1:2" x14ac:dyDescent="0.25">
      <c r="A3145" s="7" t="s">
        <v>4557</v>
      </c>
      <c r="B3145" s="7">
        <v>8340795996</v>
      </c>
    </row>
    <row r="3146" spans="1:2" x14ac:dyDescent="0.25">
      <c r="A3146" s="7" t="s">
        <v>4558</v>
      </c>
      <c r="B3146" s="7">
        <v>7800224418</v>
      </c>
    </row>
    <row r="3147" spans="1:2" x14ac:dyDescent="0.25">
      <c r="A3147" s="7" t="s">
        <v>4559</v>
      </c>
      <c r="B3147" s="7">
        <v>8520037601</v>
      </c>
    </row>
    <row r="3148" spans="1:2" x14ac:dyDescent="0.25">
      <c r="A3148" s="7" t="s">
        <v>4560</v>
      </c>
      <c r="B3148" s="7">
        <v>8697177613</v>
      </c>
    </row>
    <row r="3149" spans="1:2" x14ac:dyDescent="0.25">
      <c r="A3149" s="7" t="s">
        <v>4561</v>
      </c>
      <c r="B3149" s="7">
        <v>8531043866</v>
      </c>
    </row>
    <row r="3150" spans="1:2" x14ac:dyDescent="0.25">
      <c r="A3150" s="7" t="s">
        <v>4562</v>
      </c>
      <c r="B3150" s="7">
        <v>9628212207</v>
      </c>
    </row>
    <row r="3151" spans="1:2" x14ac:dyDescent="0.25">
      <c r="A3151" s="7" t="s">
        <v>156</v>
      </c>
      <c r="B3151" s="7">
        <v>9918348902</v>
      </c>
    </row>
    <row r="3152" spans="1:2" x14ac:dyDescent="0.25">
      <c r="A3152" s="7" t="s">
        <v>4563</v>
      </c>
      <c r="B3152" s="7">
        <v>9569953818</v>
      </c>
    </row>
    <row r="3153" spans="1:2" x14ac:dyDescent="0.25">
      <c r="A3153" s="7" t="s">
        <v>4564</v>
      </c>
      <c r="B3153" s="7">
        <v>9159060399</v>
      </c>
    </row>
    <row r="3154" spans="1:2" x14ac:dyDescent="0.25">
      <c r="A3154" s="7" t="s">
        <v>4565</v>
      </c>
      <c r="B3154" s="7">
        <v>7989110618</v>
      </c>
    </row>
    <row r="3155" spans="1:2" x14ac:dyDescent="0.25">
      <c r="A3155" s="7" t="s">
        <v>4566</v>
      </c>
      <c r="B3155" s="7">
        <v>9634221737</v>
      </c>
    </row>
    <row r="3156" spans="1:2" x14ac:dyDescent="0.25">
      <c r="A3156" s="7" t="s">
        <v>4567</v>
      </c>
      <c r="B3156" s="7">
        <v>8922914320</v>
      </c>
    </row>
    <row r="3157" spans="1:2" x14ac:dyDescent="0.25">
      <c r="A3157" s="7" t="s">
        <v>4568</v>
      </c>
      <c r="B3157" s="7">
        <v>9943640044</v>
      </c>
    </row>
    <row r="3158" spans="1:2" x14ac:dyDescent="0.25">
      <c r="A3158" s="7" t="s">
        <v>4569</v>
      </c>
      <c r="B3158" s="7">
        <v>8851565199</v>
      </c>
    </row>
    <row r="3159" spans="1:2" x14ac:dyDescent="0.25">
      <c r="A3159" s="7" t="s">
        <v>4570</v>
      </c>
      <c r="B3159" s="7">
        <v>9643884204</v>
      </c>
    </row>
    <row r="3160" spans="1:2" x14ac:dyDescent="0.25">
      <c r="A3160" s="7" t="s">
        <v>4571</v>
      </c>
      <c r="B3160" s="7">
        <v>9098220725</v>
      </c>
    </row>
    <row r="3161" spans="1:2" x14ac:dyDescent="0.25">
      <c r="A3161" s="7" t="s">
        <v>4572</v>
      </c>
      <c r="B3161" s="7">
        <v>8755981185</v>
      </c>
    </row>
    <row r="3162" spans="1:2" x14ac:dyDescent="0.25">
      <c r="A3162" s="7" t="s">
        <v>4573</v>
      </c>
      <c r="B3162" s="7">
        <v>9891572378</v>
      </c>
    </row>
    <row r="3163" spans="1:2" x14ac:dyDescent="0.25">
      <c r="A3163" s="7" t="s">
        <v>4574</v>
      </c>
      <c r="B3163" s="7">
        <v>8755943868</v>
      </c>
    </row>
    <row r="3164" spans="1:2" x14ac:dyDescent="0.25">
      <c r="A3164" s="7" t="s">
        <v>4575</v>
      </c>
      <c r="B3164" s="7">
        <v>9149487539</v>
      </c>
    </row>
    <row r="3165" spans="1:2" x14ac:dyDescent="0.25">
      <c r="A3165" s="7" t="s">
        <v>4576</v>
      </c>
      <c r="B3165" s="7">
        <v>8375905189</v>
      </c>
    </row>
    <row r="3166" spans="1:2" x14ac:dyDescent="0.25">
      <c r="A3166" s="7" t="s">
        <v>4577</v>
      </c>
      <c r="B3166" s="7">
        <v>7678578373</v>
      </c>
    </row>
    <row r="3167" spans="1:2" x14ac:dyDescent="0.25">
      <c r="A3167" s="7" t="s">
        <v>4578</v>
      </c>
      <c r="B3167" s="7">
        <v>8340219418</v>
      </c>
    </row>
    <row r="3168" spans="1:2" x14ac:dyDescent="0.25">
      <c r="A3168" s="7" t="s">
        <v>4579</v>
      </c>
      <c r="B3168" s="7">
        <v>8610835209</v>
      </c>
    </row>
    <row r="3169" spans="1:2" x14ac:dyDescent="0.25">
      <c r="A3169" s="7" t="s">
        <v>4580</v>
      </c>
      <c r="B3169" s="7">
        <v>8287142421</v>
      </c>
    </row>
    <row r="3170" spans="1:2" x14ac:dyDescent="0.25">
      <c r="A3170" s="7" t="s">
        <v>4581</v>
      </c>
      <c r="B3170" s="7">
        <v>7999761833</v>
      </c>
    </row>
    <row r="3171" spans="1:2" x14ac:dyDescent="0.25">
      <c r="A3171" s="7" t="s">
        <v>425</v>
      </c>
      <c r="B3171" s="7">
        <v>9621811256</v>
      </c>
    </row>
    <row r="3172" spans="1:2" x14ac:dyDescent="0.25">
      <c r="A3172" s="7" t="s">
        <v>4582</v>
      </c>
      <c r="B3172" s="7">
        <v>6306854039</v>
      </c>
    </row>
    <row r="3173" spans="1:2" x14ac:dyDescent="0.25">
      <c r="A3173" s="7" t="s">
        <v>4583</v>
      </c>
      <c r="B3173" s="7">
        <v>9568112717</v>
      </c>
    </row>
    <row r="3174" spans="1:2" x14ac:dyDescent="0.25">
      <c r="A3174" s="7" t="s">
        <v>4584</v>
      </c>
      <c r="B3174" s="7">
        <v>9951785659</v>
      </c>
    </row>
    <row r="3175" spans="1:2" x14ac:dyDescent="0.25">
      <c r="A3175" s="7" t="s">
        <v>4585</v>
      </c>
      <c r="B3175" s="7">
        <v>9625528860</v>
      </c>
    </row>
    <row r="3176" spans="1:2" x14ac:dyDescent="0.25">
      <c r="A3176" s="7" t="s">
        <v>4586</v>
      </c>
      <c r="B3176" s="7">
        <v>9634039340</v>
      </c>
    </row>
    <row r="3177" spans="1:2" x14ac:dyDescent="0.25">
      <c r="A3177" s="7" t="s">
        <v>4587</v>
      </c>
      <c r="B3177" s="7">
        <v>7750009765</v>
      </c>
    </row>
    <row r="3178" spans="1:2" x14ac:dyDescent="0.25">
      <c r="A3178" s="7" t="s">
        <v>4588</v>
      </c>
      <c r="B3178" s="7">
        <v>8585811648</v>
      </c>
    </row>
    <row r="3179" spans="1:2" x14ac:dyDescent="0.25">
      <c r="A3179" s="7" t="s">
        <v>4589</v>
      </c>
      <c r="B3179" s="7">
        <v>9319243422</v>
      </c>
    </row>
    <row r="3180" spans="1:2" x14ac:dyDescent="0.25">
      <c r="A3180" s="7" t="s">
        <v>4590</v>
      </c>
      <c r="B3180" s="7">
        <v>9953529981</v>
      </c>
    </row>
    <row r="3181" spans="1:2" x14ac:dyDescent="0.25">
      <c r="A3181" s="7" t="s">
        <v>4591</v>
      </c>
      <c r="B3181" s="7">
        <v>7668712437</v>
      </c>
    </row>
    <row r="3182" spans="1:2" x14ac:dyDescent="0.25">
      <c r="A3182" s="7" t="s">
        <v>718</v>
      </c>
      <c r="B3182" s="7">
        <v>8808921889</v>
      </c>
    </row>
    <row r="3183" spans="1:2" x14ac:dyDescent="0.25">
      <c r="A3183" s="7" t="s">
        <v>4592</v>
      </c>
      <c r="B3183" s="7">
        <v>7999055174</v>
      </c>
    </row>
    <row r="3184" spans="1:2" x14ac:dyDescent="0.25">
      <c r="A3184" s="7" t="s">
        <v>4593</v>
      </c>
      <c r="B3184" s="7">
        <v>9680027600</v>
      </c>
    </row>
    <row r="3185" spans="1:2" x14ac:dyDescent="0.25">
      <c r="A3185" s="7" t="s">
        <v>4594</v>
      </c>
      <c r="B3185" s="7">
        <v>7073162122</v>
      </c>
    </row>
    <row r="3186" spans="1:2" x14ac:dyDescent="0.25">
      <c r="A3186" s="7" t="s">
        <v>4595</v>
      </c>
      <c r="B3186" s="7">
        <v>8107358709</v>
      </c>
    </row>
    <row r="3187" spans="1:2" x14ac:dyDescent="0.25">
      <c r="A3187" s="7" t="s">
        <v>4596</v>
      </c>
      <c r="B3187" s="7">
        <v>9772980172</v>
      </c>
    </row>
    <row r="3188" spans="1:2" x14ac:dyDescent="0.25">
      <c r="A3188" s="7" t="s">
        <v>4597</v>
      </c>
      <c r="B3188" s="7">
        <v>8076129281</v>
      </c>
    </row>
    <row r="3189" spans="1:2" x14ac:dyDescent="0.25">
      <c r="A3189" s="7" t="s">
        <v>4598</v>
      </c>
      <c r="B3189" s="7">
        <v>9858130851</v>
      </c>
    </row>
    <row r="3190" spans="1:2" x14ac:dyDescent="0.25">
      <c r="A3190" s="7" t="s">
        <v>4599</v>
      </c>
      <c r="B3190" s="7">
        <v>9336380048</v>
      </c>
    </row>
    <row r="3191" spans="1:2" x14ac:dyDescent="0.25">
      <c r="A3191" s="7" t="s">
        <v>4600</v>
      </c>
      <c r="B3191" s="7">
        <v>6370029279</v>
      </c>
    </row>
    <row r="3192" spans="1:2" x14ac:dyDescent="0.25">
      <c r="A3192" s="7" t="s">
        <v>4601</v>
      </c>
      <c r="B3192" s="7">
        <v>9871513138</v>
      </c>
    </row>
    <row r="3193" spans="1:2" x14ac:dyDescent="0.25">
      <c r="A3193" s="7" t="s">
        <v>4602</v>
      </c>
      <c r="B3193" s="7">
        <v>8303249283</v>
      </c>
    </row>
    <row r="3194" spans="1:2" x14ac:dyDescent="0.25">
      <c r="A3194" s="7" t="s">
        <v>4603</v>
      </c>
      <c r="B3194" s="7">
        <v>9643070150</v>
      </c>
    </row>
    <row r="3195" spans="1:2" x14ac:dyDescent="0.25">
      <c r="A3195" s="7" t="s">
        <v>4604</v>
      </c>
      <c r="B3195" s="7">
        <v>9078623172</v>
      </c>
    </row>
    <row r="3196" spans="1:2" x14ac:dyDescent="0.25">
      <c r="A3196" s="7" t="s">
        <v>4605</v>
      </c>
      <c r="B3196" s="7">
        <v>7001273113</v>
      </c>
    </row>
    <row r="3197" spans="1:2" x14ac:dyDescent="0.25">
      <c r="A3197" s="7" t="s">
        <v>4606</v>
      </c>
      <c r="B3197" s="7">
        <v>9310790136</v>
      </c>
    </row>
    <row r="3198" spans="1:2" x14ac:dyDescent="0.25">
      <c r="A3198" s="7" t="s">
        <v>4607</v>
      </c>
      <c r="B3198" s="7">
        <v>6389220877</v>
      </c>
    </row>
    <row r="3199" spans="1:2" x14ac:dyDescent="0.25">
      <c r="A3199" s="7" t="s">
        <v>4608</v>
      </c>
      <c r="B3199" s="7">
        <v>9870501903</v>
      </c>
    </row>
    <row r="3200" spans="1:2" x14ac:dyDescent="0.25">
      <c r="A3200" s="7" t="s">
        <v>4609</v>
      </c>
      <c r="B3200" s="7">
        <v>7678663727</v>
      </c>
    </row>
    <row r="3201" spans="1:2" x14ac:dyDescent="0.25">
      <c r="A3201" s="7" t="s">
        <v>4610</v>
      </c>
      <c r="B3201" s="7">
        <v>7678550891</v>
      </c>
    </row>
    <row r="3202" spans="1:2" x14ac:dyDescent="0.25">
      <c r="A3202" s="7" t="s">
        <v>4611</v>
      </c>
      <c r="B3202" s="7">
        <v>9556281682</v>
      </c>
    </row>
    <row r="3203" spans="1:2" x14ac:dyDescent="0.25">
      <c r="A3203" s="7" t="s">
        <v>400</v>
      </c>
      <c r="B3203" s="7">
        <v>8825841039</v>
      </c>
    </row>
    <row r="3204" spans="1:2" x14ac:dyDescent="0.25">
      <c r="A3204" s="7" t="s">
        <v>4612</v>
      </c>
      <c r="B3204" s="7">
        <v>9535661694</v>
      </c>
    </row>
    <row r="3205" spans="1:2" x14ac:dyDescent="0.25">
      <c r="A3205" s="7" t="s">
        <v>4613</v>
      </c>
      <c r="B3205" s="7">
        <v>7007012764</v>
      </c>
    </row>
    <row r="3206" spans="1:2" x14ac:dyDescent="0.25">
      <c r="A3206" s="7" t="s">
        <v>4614</v>
      </c>
      <c r="B3206" s="7">
        <v>8867944772</v>
      </c>
    </row>
    <row r="3207" spans="1:2" x14ac:dyDescent="0.25">
      <c r="A3207" s="7" t="s">
        <v>4615</v>
      </c>
      <c r="B3207" s="7">
        <v>9399534003</v>
      </c>
    </row>
    <row r="3208" spans="1:2" x14ac:dyDescent="0.25">
      <c r="A3208" s="7" t="s">
        <v>4616</v>
      </c>
      <c r="B3208" s="7">
        <v>9911877410</v>
      </c>
    </row>
    <row r="3209" spans="1:2" x14ac:dyDescent="0.25">
      <c r="A3209" s="7" t="s">
        <v>4617</v>
      </c>
      <c r="B3209" s="7">
        <v>9301720070</v>
      </c>
    </row>
    <row r="3210" spans="1:2" x14ac:dyDescent="0.25">
      <c r="A3210" s="7" t="s">
        <v>4618</v>
      </c>
      <c r="B3210" s="7">
        <v>9057912873</v>
      </c>
    </row>
    <row r="3211" spans="1:2" x14ac:dyDescent="0.25">
      <c r="A3211" s="7" t="s">
        <v>4619</v>
      </c>
      <c r="B3211" s="7">
        <v>8576873947</v>
      </c>
    </row>
    <row r="3212" spans="1:2" x14ac:dyDescent="0.25">
      <c r="A3212" s="7" t="s">
        <v>4620</v>
      </c>
      <c r="B3212" s="7">
        <v>7305332836</v>
      </c>
    </row>
    <row r="3213" spans="1:2" x14ac:dyDescent="0.25">
      <c r="A3213" s="7" t="s">
        <v>4621</v>
      </c>
      <c r="B3213" s="7">
        <v>9660844788</v>
      </c>
    </row>
    <row r="3214" spans="1:2" x14ac:dyDescent="0.25">
      <c r="A3214" s="7" t="s">
        <v>4622</v>
      </c>
      <c r="B3214" s="7">
        <v>7402039890</v>
      </c>
    </row>
    <row r="3215" spans="1:2" x14ac:dyDescent="0.25">
      <c r="A3215" s="7" t="s">
        <v>345</v>
      </c>
      <c r="B3215" s="7">
        <v>9392792227</v>
      </c>
    </row>
    <row r="3216" spans="1:2" x14ac:dyDescent="0.25">
      <c r="A3216" s="7" t="s">
        <v>4623</v>
      </c>
      <c r="B3216" s="7">
        <v>9916730666</v>
      </c>
    </row>
    <row r="3217" spans="1:2" x14ac:dyDescent="0.25">
      <c r="A3217" s="7" t="s">
        <v>4624</v>
      </c>
      <c r="B3217" s="7">
        <v>8897714514</v>
      </c>
    </row>
    <row r="3218" spans="1:2" x14ac:dyDescent="0.25">
      <c r="A3218" s="7" t="s">
        <v>4625</v>
      </c>
      <c r="B3218" s="7">
        <v>7224045645</v>
      </c>
    </row>
    <row r="3219" spans="1:2" x14ac:dyDescent="0.25">
      <c r="A3219" s="7" t="s">
        <v>353</v>
      </c>
      <c r="B3219" s="7">
        <v>7870027097</v>
      </c>
    </row>
    <row r="3220" spans="1:2" x14ac:dyDescent="0.25">
      <c r="A3220" s="7" t="s">
        <v>4626</v>
      </c>
      <c r="B3220" s="7">
        <v>8979030223</v>
      </c>
    </row>
    <row r="3221" spans="1:2" x14ac:dyDescent="0.25">
      <c r="A3221" s="7" t="s">
        <v>4627</v>
      </c>
      <c r="B3221" s="7">
        <v>9719140631</v>
      </c>
    </row>
    <row r="3222" spans="1:2" x14ac:dyDescent="0.25">
      <c r="A3222" s="7" t="s">
        <v>336</v>
      </c>
      <c r="B3222" s="7">
        <v>8303141241</v>
      </c>
    </row>
    <row r="3223" spans="1:2" x14ac:dyDescent="0.25">
      <c r="A3223" s="7" t="s">
        <v>4628</v>
      </c>
      <c r="B3223" s="7">
        <v>9870575609</v>
      </c>
    </row>
    <row r="3224" spans="1:2" x14ac:dyDescent="0.25">
      <c r="A3224" s="7" t="s">
        <v>4629</v>
      </c>
      <c r="B3224" s="7">
        <v>8318751866</v>
      </c>
    </row>
    <row r="3225" spans="1:2" x14ac:dyDescent="0.25">
      <c r="A3225" s="7" t="s">
        <v>50</v>
      </c>
      <c r="B3225" s="7">
        <v>9120373240</v>
      </c>
    </row>
    <row r="3226" spans="1:2" x14ac:dyDescent="0.25">
      <c r="A3226" s="7" t="s">
        <v>159</v>
      </c>
      <c r="B3226" s="7">
        <v>6306363221</v>
      </c>
    </row>
    <row r="3227" spans="1:2" x14ac:dyDescent="0.25">
      <c r="A3227" s="7" t="s">
        <v>4630</v>
      </c>
      <c r="B3227" s="7">
        <v>8882143243</v>
      </c>
    </row>
    <row r="3228" spans="1:2" x14ac:dyDescent="0.25">
      <c r="A3228" s="7" t="s">
        <v>4631</v>
      </c>
      <c r="B3228" s="7">
        <v>8925412933</v>
      </c>
    </row>
    <row r="3229" spans="1:2" x14ac:dyDescent="0.25">
      <c r="A3229" s="7" t="s">
        <v>595</v>
      </c>
      <c r="B3229" s="7">
        <v>9865171984</v>
      </c>
    </row>
    <row r="3230" spans="1:2" x14ac:dyDescent="0.25">
      <c r="A3230" s="7" t="s">
        <v>4632</v>
      </c>
      <c r="B3230" s="7">
        <v>9956367047</v>
      </c>
    </row>
    <row r="3231" spans="1:2" x14ac:dyDescent="0.25">
      <c r="A3231" s="7" t="s">
        <v>4633</v>
      </c>
      <c r="B3231" s="7">
        <v>6396449481</v>
      </c>
    </row>
    <row r="3232" spans="1:2" x14ac:dyDescent="0.25">
      <c r="A3232" s="7" t="s">
        <v>714</v>
      </c>
      <c r="B3232" s="7">
        <v>9887212781</v>
      </c>
    </row>
    <row r="3233" spans="1:2" x14ac:dyDescent="0.25">
      <c r="A3233" s="7" t="s">
        <v>4634</v>
      </c>
      <c r="B3233" s="7">
        <v>9149202792</v>
      </c>
    </row>
    <row r="3234" spans="1:2" x14ac:dyDescent="0.25">
      <c r="A3234" s="7" t="s">
        <v>4635</v>
      </c>
      <c r="B3234" s="7">
        <v>7668289778</v>
      </c>
    </row>
    <row r="3235" spans="1:2" x14ac:dyDescent="0.25">
      <c r="A3235" s="7" t="s">
        <v>4636</v>
      </c>
      <c r="B3235" s="7">
        <v>9336064475</v>
      </c>
    </row>
    <row r="3236" spans="1:2" x14ac:dyDescent="0.25">
      <c r="A3236" s="7" t="s">
        <v>4637</v>
      </c>
      <c r="B3236" s="7">
        <v>9315058378</v>
      </c>
    </row>
    <row r="3237" spans="1:2" x14ac:dyDescent="0.25">
      <c r="A3237" s="7" t="s">
        <v>4638</v>
      </c>
      <c r="B3237" s="7">
        <v>7387679085</v>
      </c>
    </row>
    <row r="3238" spans="1:2" x14ac:dyDescent="0.25">
      <c r="A3238" s="7" t="s">
        <v>4639</v>
      </c>
      <c r="B3238" s="7">
        <v>7209489017</v>
      </c>
    </row>
    <row r="3239" spans="1:2" x14ac:dyDescent="0.25">
      <c r="A3239" s="7" t="s">
        <v>4640</v>
      </c>
      <c r="B3239" s="7">
        <v>9427740269</v>
      </c>
    </row>
    <row r="3240" spans="1:2" x14ac:dyDescent="0.25">
      <c r="A3240" s="7" t="s">
        <v>4641</v>
      </c>
      <c r="B3240" s="7">
        <v>6384333275</v>
      </c>
    </row>
    <row r="3241" spans="1:2" x14ac:dyDescent="0.25">
      <c r="A3241" s="7" t="s">
        <v>4642</v>
      </c>
      <c r="B3241" s="7">
        <v>7295006545</v>
      </c>
    </row>
    <row r="3242" spans="1:2" x14ac:dyDescent="0.25">
      <c r="A3242" s="7" t="s">
        <v>4643</v>
      </c>
      <c r="B3242" s="7">
        <v>7986349410</v>
      </c>
    </row>
    <row r="3243" spans="1:2" x14ac:dyDescent="0.25">
      <c r="A3243" s="7" t="s">
        <v>4644</v>
      </c>
      <c r="B3243" s="7">
        <v>7598641672</v>
      </c>
    </row>
    <row r="3244" spans="1:2" x14ac:dyDescent="0.25">
      <c r="A3244" s="7" t="s">
        <v>4645</v>
      </c>
      <c r="B3244" s="7">
        <v>7878278842</v>
      </c>
    </row>
    <row r="3245" spans="1:2" x14ac:dyDescent="0.25">
      <c r="A3245" s="7" t="s">
        <v>4646</v>
      </c>
      <c r="B3245" s="7">
        <v>7903288942</v>
      </c>
    </row>
    <row r="3246" spans="1:2" x14ac:dyDescent="0.25">
      <c r="A3246" s="7" t="s">
        <v>4647</v>
      </c>
      <c r="B3246" s="7">
        <v>9817390921</v>
      </c>
    </row>
    <row r="3247" spans="1:2" x14ac:dyDescent="0.25">
      <c r="A3247" s="7" t="s">
        <v>225</v>
      </c>
      <c r="B3247" s="7">
        <v>9792941298</v>
      </c>
    </row>
    <row r="3248" spans="1:2" x14ac:dyDescent="0.25">
      <c r="A3248" s="7" t="s">
        <v>4648</v>
      </c>
      <c r="B3248" s="7">
        <v>8851126419</v>
      </c>
    </row>
    <row r="3249" spans="1:2" x14ac:dyDescent="0.25">
      <c r="A3249" s="7" t="s">
        <v>4649</v>
      </c>
      <c r="B3249" s="7">
        <v>7691039367</v>
      </c>
    </row>
    <row r="3250" spans="1:2" x14ac:dyDescent="0.25">
      <c r="A3250" s="7" t="s">
        <v>4650</v>
      </c>
      <c r="B3250" s="7">
        <v>7651999648</v>
      </c>
    </row>
    <row r="3251" spans="1:2" x14ac:dyDescent="0.25">
      <c r="A3251" s="7" t="s">
        <v>4651</v>
      </c>
      <c r="B3251" s="7">
        <v>7011559895</v>
      </c>
    </row>
    <row r="3252" spans="1:2" x14ac:dyDescent="0.25">
      <c r="A3252" s="7" t="s">
        <v>4652</v>
      </c>
      <c r="B3252" s="7">
        <v>8307405350</v>
      </c>
    </row>
    <row r="3253" spans="1:2" x14ac:dyDescent="0.25">
      <c r="A3253" s="7" t="s">
        <v>4653</v>
      </c>
      <c r="B3253" s="7">
        <v>7905006988</v>
      </c>
    </row>
    <row r="3254" spans="1:2" x14ac:dyDescent="0.25">
      <c r="A3254" s="7" t="s">
        <v>4654</v>
      </c>
      <c r="B3254" s="7">
        <v>9130160537</v>
      </c>
    </row>
    <row r="3255" spans="1:2" x14ac:dyDescent="0.25">
      <c r="A3255" s="7" t="s">
        <v>4655</v>
      </c>
      <c r="B3255" s="7">
        <v>9708706845</v>
      </c>
    </row>
    <row r="3256" spans="1:2" x14ac:dyDescent="0.25">
      <c r="A3256" s="7" t="s">
        <v>4656</v>
      </c>
      <c r="B3256" s="7">
        <v>6238716026</v>
      </c>
    </row>
    <row r="3257" spans="1:2" x14ac:dyDescent="0.25">
      <c r="A3257" s="7" t="s">
        <v>4657</v>
      </c>
      <c r="B3257" s="7">
        <v>8176833644</v>
      </c>
    </row>
    <row r="3258" spans="1:2" x14ac:dyDescent="0.25">
      <c r="A3258" s="7" t="s">
        <v>4658</v>
      </c>
      <c r="B3258" s="7">
        <v>9598164238</v>
      </c>
    </row>
    <row r="3259" spans="1:2" x14ac:dyDescent="0.25">
      <c r="A3259" s="7" t="s">
        <v>4659</v>
      </c>
      <c r="B3259" s="7">
        <v>6394336790</v>
      </c>
    </row>
    <row r="3260" spans="1:2" x14ac:dyDescent="0.25">
      <c r="A3260" s="7" t="s">
        <v>4660</v>
      </c>
      <c r="B3260" s="7">
        <v>8390145567</v>
      </c>
    </row>
    <row r="3261" spans="1:2" x14ac:dyDescent="0.25">
      <c r="A3261" s="7" t="s">
        <v>4661</v>
      </c>
      <c r="B3261" s="7">
        <v>8920994321</v>
      </c>
    </row>
    <row r="3262" spans="1:2" x14ac:dyDescent="0.25">
      <c r="A3262" s="7" t="s">
        <v>4662</v>
      </c>
      <c r="B3262" s="7">
        <v>9166911928</v>
      </c>
    </row>
    <row r="3263" spans="1:2" x14ac:dyDescent="0.25">
      <c r="A3263" s="7" t="s">
        <v>4663</v>
      </c>
      <c r="B3263" s="7">
        <v>7807594542</v>
      </c>
    </row>
    <row r="3264" spans="1:2" x14ac:dyDescent="0.25">
      <c r="A3264" s="7" t="s">
        <v>4664</v>
      </c>
      <c r="B3264" s="7">
        <v>7470950601</v>
      </c>
    </row>
    <row r="3265" spans="1:2" x14ac:dyDescent="0.25">
      <c r="A3265" s="7" t="s">
        <v>4665</v>
      </c>
      <c r="B3265" s="7">
        <v>9667520689</v>
      </c>
    </row>
    <row r="3266" spans="1:2" x14ac:dyDescent="0.25">
      <c r="A3266" s="7" t="s">
        <v>4666</v>
      </c>
      <c r="B3266" s="7">
        <v>7060026144</v>
      </c>
    </row>
    <row r="3267" spans="1:2" x14ac:dyDescent="0.25">
      <c r="A3267" s="7" t="s">
        <v>4667</v>
      </c>
      <c r="B3267" s="7">
        <v>8761099414</v>
      </c>
    </row>
    <row r="3268" spans="1:2" x14ac:dyDescent="0.25">
      <c r="A3268" s="7" t="s">
        <v>4668</v>
      </c>
      <c r="B3268" s="7">
        <v>6280842753</v>
      </c>
    </row>
    <row r="3269" spans="1:2" x14ac:dyDescent="0.25">
      <c r="A3269" s="7" t="s">
        <v>251</v>
      </c>
      <c r="B3269" s="7">
        <v>7260830261</v>
      </c>
    </row>
    <row r="3270" spans="1:2" x14ac:dyDescent="0.25">
      <c r="A3270" s="7" t="s">
        <v>4669</v>
      </c>
      <c r="B3270" s="7">
        <v>7209592487</v>
      </c>
    </row>
    <row r="3271" spans="1:2" x14ac:dyDescent="0.25">
      <c r="A3271" s="7" t="s">
        <v>4670</v>
      </c>
      <c r="B3271" s="7">
        <v>9019406360</v>
      </c>
    </row>
    <row r="3272" spans="1:2" x14ac:dyDescent="0.25">
      <c r="A3272" s="7" t="s">
        <v>4671</v>
      </c>
      <c r="B3272" s="7">
        <v>7715023008</v>
      </c>
    </row>
    <row r="3273" spans="1:2" x14ac:dyDescent="0.25">
      <c r="A3273" s="7" t="s">
        <v>4672</v>
      </c>
      <c r="B3273" s="7">
        <v>8260587337</v>
      </c>
    </row>
    <row r="3274" spans="1:2" x14ac:dyDescent="0.25">
      <c r="A3274" s="7" t="s">
        <v>4673</v>
      </c>
      <c r="B3274" s="7">
        <v>9010770162</v>
      </c>
    </row>
    <row r="3275" spans="1:2" x14ac:dyDescent="0.25">
      <c r="A3275" s="7" t="s">
        <v>600</v>
      </c>
      <c r="B3275" s="7">
        <v>8848043004</v>
      </c>
    </row>
    <row r="3276" spans="1:2" x14ac:dyDescent="0.25">
      <c r="A3276" s="7" t="s">
        <v>4674</v>
      </c>
      <c r="B3276" s="7">
        <v>6204104718</v>
      </c>
    </row>
    <row r="3277" spans="1:2" x14ac:dyDescent="0.25">
      <c r="A3277" s="7" t="s">
        <v>4675</v>
      </c>
      <c r="B3277" s="7">
        <v>7067784019</v>
      </c>
    </row>
    <row r="3278" spans="1:2" x14ac:dyDescent="0.25">
      <c r="A3278" s="7" t="s">
        <v>4676</v>
      </c>
      <c r="B3278" s="7">
        <v>8528684337</v>
      </c>
    </row>
    <row r="3279" spans="1:2" x14ac:dyDescent="0.25">
      <c r="A3279" s="7" t="s">
        <v>4677</v>
      </c>
      <c r="B3279" s="7">
        <v>9079788517</v>
      </c>
    </row>
    <row r="3280" spans="1:2" x14ac:dyDescent="0.25">
      <c r="A3280" s="7" t="s">
        <v>4678</v>
      </c>
      <c r="B3280" s="7">
        <v>9899733267</v>
      </c>
    </row>
    <row r="3281" spans="1:2" x14ac:dyDescent="0.25">
      <c r="A3281" s="7" t="s">
        <v>4679</v>
      </c>
      <c r="B3281" s="7">
        <v>7089097454</v>
      </c>
    </row>
    <row r="3282" spans="1:2" x14ac:dyDescent="0.25">
      <c r="A3282" s="7" t="s">
        <v>4680</v>
      </c>
      <c r="B3282" s="7">
        <v>6281379410</v>
      </c>
    </row>
    <row r="3283" spans="1:2" x14ac:dyDescent="0.25">
      <c r="A3283" s="7" t="s">
        <v>4681</v>
      </c>
      <c r="B3283" s="7">
        <v>8540843760</v>
      </c>
    </row>
    <row r="3284" spans="1:2" x14ac:dyDescent="0.25">
      <c r="A3284" s="7" t="s">
        <v>4682</v>
      </c>
      <c r="B3284" s="7">
        <v>7982413982</v>
      </c>
    </row>
    <row r="3285" spans="1:2" x14ac:dyDescent="0.25">
      <c r="A3285" s="7" t="s">
        <v>4683</v>
      </c>
      <c r="B3285" s="7">
        <v>7042174221</v>
      </c>
    </row>
    <row r="3286" spans="1:2" x14ac:dyDescent="0.25">
      <c r="A3286" s="7" t="s">
        <v>4684</v>
      </c>
      <c r="B3286" s="7">
        <v>7470908072</v>
      </c>
    </row>
    <row r="3287" spans="1:2" x14ac:dyDescent="0.25">
      <c r="A3287" s="7" t="s">
        <v>4685</v>
      </c>
      <c r="B3287" s="7">
        <v>8595656248</v>
      </c>
    </row>
    <row r="3288" spans="1:2" x14ac:dyDescent="0.25">
      <c r="A3288" s="7" t="s">
        <v>4686</v>
      </c>
      <c r="B3288" s="7">
        <v>7870885770</v>
      </c>
    </row>
    <row r="3289" spans="1:2" x14ac:dyDescent="0.25">
      <c r="A3289" s="7" t="s">
        <v>4687</v>
      </c>
      <c r="B3289" s="7">
        <v>8810476156</v>
      </c>
    </row>
    <row r="3290" spans="1:2" x14ac:dyDescent="0.25">
      <c r="A3290" s="7" t="s">
        <v>4688</v>
      </c>
      <c r="B3290" s="7">
        <v>7827631239</v>
      </c>
    </row>
    <row r="3291" spans="1:2" x14ac:dyDescent="0.25">
      <c r="A3291" s="7" t="s">
        <v>4689</v>
      </c>
      <c r="B3291" s="7">
        <v>8429759508</v>
      </c>
    </row>
    <row r="3292" spans="1:2" x14ac:dyDescent="0.25">
      <c r="A3292" s="7" t="s">
        <v>4690</v>
      </c>
      <c r="B3292" s="7">
        <v>9821436159</v>
      </c>
    </row>
    <row r="3293" spans="1:2" x14ac:dyDescent="0.25">
      <c r="A3293" s="7" t="s">
        <v>243</v>
      </c>
      <c r="B3293" s="7">
        <v>9616535194</v>
      </c>
    </row>
    <row r="3294" spans="1:2" x14ac:dyDescent="0.25">
      <c r="A3294" s="7" t="s">
        <v>4691</v>
      </c>
      <c r="B3294" s="7">
        <v>8906809082</v>
      </c>
    </row>
    <row r="3295" spans="1:2" x14ac:dyDescent="0.25">
      <c r="A3295" s="7" t="s">
        <v>4692</v>
      </c>
      <c r="B3295" s="7">
        <v>9970788944</v>
      </c>
    </row>
    <row r="3296" spans="1:2" x14ac:dyDescent="0.25">
      <c r="A3296" s="7" t="s">
        <v>4693</v>
      </c>
      <c r="B3296" s="7">
        <v>9625484576</v>
      </c>
    </row>
    <row r="3297" spans="1:2" x14ac:dyDescent="0.25">
      <c r="A3297" s="7" t="s">
        <v>257</v>
      </c>
      <c r="B3297" s="7">
        <v>6204644623</v>
      </c>
    </row>
    <row r="3298" spans="1:2" x14ac:dyDescent="0.25">
      <c r="A3298" s="7" t="s">
        <v>4694</v>
      </c>
      <c r="B3298" s="7">
        <v>7456978239</v>
      </c>
    </row>
    <row r="3299" spans="1:2" x14ac:dyDescent="0.25">
      <c r="A3299" s="7" t="s">
        <v>4695</v>
      </c>
      <c r="B3299" s="7">
        <v>9108031699</v>
      </c>
    </row>
    <row r="3300" spans="1:2" x14ac:dyDescent="0.25">
      <c r="A3300" s="7" t="s">
        <v>4696</v>
      </c>
      <c r="B3300" s="7">
        <v>9954876787</v>
      </c>
    </row>
    <row r="3301" spans="1:2" x14ac:dyDescent="0.25">
      <c r="A3301" s="7" t="s">
        <v>4697</v>
      </c>
      <c r="B3301" s="7">
        <v>9582924989</v>
      </c>
    </row>
    <row r="3302" spans="1:2" x14ac:dyDescent="0.25">
      <c r="A3302" s="7" t="s">
        <v>4698</v>
      </c>
      <c r="B3302" s="7">
        <v>9626612260</v>
      </c>
    </row>
    <row r="3303" spans="1:2" x14ac:dyDescent="0.25">
      <c r="A3303" s="7" t="s">
        <v>4699</v>
      </c>
      <c r="B3303" s="7">
        <v>7292068075</v>
      </c>
    </row>
    <row r="3304" spans="1:2" x14ac:dyDescent="0.25">
      <c r="A3304" s="7" t="s">
        <v>4700</v>
      </c>
      <c r="B3304" s="7">
        <v>9497290287</v>
      </c>
    </row>
    <row r="3305" spans="1:2" x14ac:dyDescent="0.25">
      <c r="A3305" s="7" t="s">
        <v>4701</v>
      </c>
      <c r="B3305" s="7">
        <v>9813857478</v>
      </c>
    </row>
    <row r="3306" spans="1:2" x14ac:dyDescent="0.25">
      <c r="A3306" s="7" t="s">
        <v>4702</v>
      </c>
      <c r="B3306" s="7">
        <v>9369875268</v>
      </c>
    </row>
    <row r="3307" spans="1:2" x14ac:dyDescent="0.25">
      <c r="A3307" s="7" t="s">
        <v>4703</v>
      </c>
      <c r="B3307" s="7">
        <v>8332976770</v>
      </c>
    </row>
    <row r="3308" spans="1:2" x14ac:dyDescent="0.25">
      <c r="A3308" s="7" t="s">
        <v>4704</v>
      </c>
      <c r="B3308" s="7">
        <v>7028321619</v>
      </c>
    </row>
    <row r="3309" spans="1:2" x14ac:dyDescent="0.25">
      <c r="A3309" s="7" t="s">
        <v>4705</v>
      </c>
      <c r="B3309" s="7">
        <v>9302060951</v>
      </c>
    </row>
    <row r="3310" spans="1:2" x14ac:dyDescent="0.25">
      <c r="A3310" s="7" t="s">
        <v>4706</v>
      </c>
      <c r="B3310" s="7">
        <v>9381132432</v>
      </c>
    </row>
    <row r="3311" spans="1:2" x14ac:dyDescent="0.25">
      <c r="A3311" s="7" t="s">
        <v>4707</v>
      </c>
      <c r="B3311" s="7">
        <v>8011646538</v>
      </c>
    </row>
    <row r="3312" spans="1:2" x14ac:dyDescent="0.25">
      <c r="A3312" s="7" t="s">
        <v>378</v>
      </c>
      <c r="B3312" s="7">
        <v>7007694931</v>
      </c>
    </row>
    <row r="3313" spans="1:2" x14ac:dyDescent="0.25">
      <c r="A3313" s="7" t="s">
        <v>4708</v>
      </c>
      <c r="B3313" s="7">
        <v>9468189673</v>
      </c>
    </row>
    <row r="3314" spans="1:2" x14ac:dyDescent="0.25">
      <c r="A3314" s="7" t="s">
        <v>4709</v>
      </c>
      <c r="B3314" s="7">
        <v>9818355211</v>
      </c>
    </row>
    <row r="3315" spans="1:2" x14ac:dyDescent="0.25">
      <c r="A3315" s="7" t="s">
        <v>4710</v>
      </c>
      <c r="B3315" s="7">
        <v>9843914461</v>
      </c>
    </row>
    <row r="3316" spans="1:2" x14ac:dyDescent="0.25">
      <c r="A3316" s="7" t="s">
        <v>239</v>
      </c>
      <c r="B3316" s="7">
        <v>6387240007</v>
      </c>
    </row>
    <row r="3317" spans="1:2" x14ac:dyDescent="0.25">
      <c r="A3317" s="7" t="s">
        <v>4711</v>
      </c>
      <c r="B3317" s="7">
        <v>8423739614</v>
      </c>
    </row>
    <row r="3318" spans="1:2" x14ac:dyDescent="0.25">
      <c r="A3318" s="7" t="s">
        <v>4712</v>
      </c>
      <c r="B3318" s="7">
        <v>7477454866</v>
      </c>
    </row>
    <row r="3319" spans="1:2" x14ac:dyDescent="0.25">
      <c r="A3319" s="7" t="s">
        <v>4713</v>
      </c>
      <c r="B3319" s="7">
        <v>8709307779</v>
      </c>
    </row>
    <row r="3320" spans="1:2" x14ac:dyDescent="0.25">
      <c r="A3320" s="7" t="s">
        <v>4714</v>
      </c>
      <c r="B3320" s="7">
        <v>9910165023</v>
      </c>
    </row>
    <row r="3321" spans="1:2" x14ac:dyDescent="0.25">
      <c r="A3321" s="7" t="s">
        <v>149</v>
      </c>
      <c r="B3321" s="7">
        <v>8090417220</v>
      </c>
    </row>
    <row r="3322" spans="1:2" x14ac:dyDescent="0.25">
      <c r="A3322" s="7" t="s">
        <v>4715</v>
      </c>
      <c r="B3322" s="7">
        <v>8076634724</v>
      </c>
    </row>
    <row r="3323" spans="1:2" x14ac:dyDescent="0.25">
      <c r="A3323" s="7" t="s">
        <v>4716</v>
      </c>
      <c r="B3323" s="7">
        <v>9212059813</v>
      </c>
    </row>
    <row r="3324" spans="1:2" x14ac:dyDescent="0.25">
      <c r="A3324" s="7" t="s">
        <v>4717</v>
      </c>
      <c r="B3324" s="7">
        <v>9868669084</v>
      </c>
    </row>
    <row r="3325" spans="1:2" x14ac:dyDescent="0.25">
      <c r="A3325" s="7" t="s">
        <v>4718</v>
      </c>
      <c r="B3325" s="7">
        <v>9318421289</v>
      </c>
    </row>
    <row r="3326" spans="1:2" x14ac:dyDescent="0.25">
      <c r="A3326" s="7" t="s">
        <v>4719</v>
      </c>
      <c r="B3326" s="7">
        <v>8827757126</v>
      </c>
    </row>
    <row r="3327" spans="1:2" x14ac:dyDescent="0.25">
      <c r="A3327" s="7" t="s">
        <v>4720</v>
      </c>
      <c r="B3327" s="7">
        <v>8956336113</v>
      </c>
    </row>
    <row r="3328" spans="1:2" x14ac:dyDescent="0.25">
      <c r="A3328" s="7" t="s">
        <v>4721</v>
      </c>
      <c r="B3328" s="7">
        <v>9475372661</v>
      </c>
    </row>
    <row r="3329" spans="1:2" x14ac:dyDescent="0.25">
      <c r="A3329" s="7" t="s">
        <v>4722</v>
      </c>
      <c r="B3329" s="7">
        <v>9315975028</v>
      </c>
    </row>
    <row r="3330" spans="1:2" x14ac:dyDescent="0.25">
      <c r="A3330" s="7" t="s">
        <v>4723</v>
      </c>
      <c r="B3330" s="7">
        <v>9366361949</v>
      </c>
    </row>
    <row r="3331" spans="1:2" x14ac:dyDescent="0.25">
      <c r="A3331" s="7" t="s">
        <v>358</v>
      </c>
      <c r="B3331" s="7">
        <v>6391906542</v>
      </c>
    </row>
    <row r="3332" spans="1:2" x14ac:dyDescent="0.25">
      <c r="A3332" s="7" t="s">
        <v>4724</v>
      </c>
      <c r="B3332" s="7">
        <v>6304339377</v>
      </c>
    </row>
    <row r="3333" spans="1:2" x14ac:dyDescent="0.25">
      <c r="A3333" s="7" t="s">
        <v>4725</v>
      </c>
      <c r="B3333" s="7">
        <v>9661300759</v>
      </c>
    </row>
    <row r="3334" spans="1:2" x14ac:dyDescent="0.25">
      <c r="A3334" s="7" t="s">
        <v>460</v>
      </c>
      <c r="B3334" s="7">
        <v>7488629017</v>
      </c>
    </row>
    <row r="3335" spans="1:2" x14ac:dyDescent="0.25">
      <c r="A3335" s="7" t="s">
        <v>4726</v>
      </c>
      <c r="B3335" s="7">
        <v>7055958087</v>
      </c>
    </row>
    <row r="3336" spans="1:2" x14ac:dyDescent="0.25">
      <c r="A3336" s="7" t="s">
        <v>4727</v>
      </c>
      <c r="B3336" s="7">
        <v>8638794196</v>
      </c>
    </row>
    <row r="3337" spans="1:2" x14ac:dyDescent="0.25">
      <c r="A3337" s="7" t="s">
        <v>4728</v>
      </c>
      <c r="B3337" s="7">
        <v>6001629372</v>
      </c>
    </row>
    <row r="3338" spans="1:2" x14ac:dyDescent="0.25">
      <c r="A3338" s="7" t="s">
        <v>4729</v>
      </c>
      <c r="B3338" s="7">
        <v>9531197174</v>
      </c>
    </row>
    <row r="3339" spans="1:2" x14ac:dyDescent="0.25">
      <c r="A3339" s="7" t="s">
        <v>4730</v>
      </c>
      <c r="B3339" s="7">
        <v>6283657349</v>
      </c>
    </row>
    <row r="3340" spans="1:2" x14ac:dyDescent="0.25">
      <c r="A3340" s="7" t="s">
        <v>4731</v>
      </c>
      <c r="B3340" s="7">
        <v>7739578004</v>
      </c>
    </row>
    <row r="3341" spans="1:2" x14ac:dyDescent="0.25">
      <c r="A3341" s="7" t="s">
        <v>4732</v>
      </c>
      <c r="B3341" s="7">
        <v>9515571288</v>
      </c>
    </row>
    <row r="3342" spans="1:2" x14ac:dyDescent="0.25">
      <c r="A3342" s="7" t="s">
        <v>292</v>
      </c>
      <c r="B3342" s="7">
        <v>8804202620</v>
      </c>
    </row>
    <row r="3343" spans="1:2" x14ac:dyDescent="0.25">
      <c r="A3343" s="7" t="s">
        <v>4733</v>
      </c>
      <c r="B3343" s="7">
        <v>9361627416</v>
      </c>
    </row>
    <row r="3344" spans="1:2" x14ac:dyDescent="0.25">
      <c r="A3344" s="7" t="s">
        <v>4734</v>
      </c>
      <c r="B3344" s="7">
        <v>7559016844</v>
      </c>
    </row>
    <row r="3345" spans="1:2" x14ac:dyDescent="0.25">
      <c r="A3345" s="7" t="s">
        <v>4735</v>
      </c>
      <c r="B3345" s="7">
        <v>7587695514</v>
      </c>
    </row>
    <row r="3346" spans="1:2" x14ac:dyDescent="0.25">
      <c r="A3346" s="7" t="s">
        <v>4736</v>
      </c>
      <c r="B3346" s="7">
        <v>9345401393</v>
      </c>
    </row>
    <row r="3347" spans="1:2" x14ac:dyDescent="0.25">
      <c r="A3347" s="7" t="s">
        <v>4737</v>
      </c>
      <c r="B3347" s="7">
        <v>6369423260</v>
      </c>
    </row>
    <row r="3348" spans="1:2" x14ac:dyDescent="0.25">
      <c r="A3348" s="7" t="s">
        <v>4738</v>
      </c>
      <c r="B3348" s="7">
        <v>9589506196</v>
      </c>
    </row>
    <row r="3349" spans="1:2" x14ac:dyDescent="0.25">
      <c r="A3349" s="7" t="s">
        <v>4739</v>
      </c>
      <c r="B3349" s="7">
        <v>7903756436</v>
      </c>
    </row>
    <row r="3350" spans="1:2" x14ac:dyDescent="0.25">
      <c r="A3350" s="7" t="s">
        <v>4740</v>
      </c>
      <c r="B3350" s="7">
        <v>8698808201</v>
      </c>
    </row>
    <row r="3351" spans="1:2" x14ac:dyDescent="0.25">
      <c r="A3351" s="7" t="s">
        <v>188</v>
      </c>
      <c r="B3351" s="7">
        <v>7262851478</v>
      </c>
    </row>
    <row r="3352" spans="1:2" x14ac:dyDescent="0.25">
      <c r="A3352" s="7" t="s">
        <v>4741</v>
      </c>
      <c r="B3352" s="7">
        <v>6299291971</v>
      </c>
    </row>
    <row r="3353" spans="1:2" x14ac:dyDescent="0.25">
      <c r="A3353" s="7" t="s">
        <v>465</v>
      </c>
      <c r="B3353" s="7">
        <v>7992399974</v>
      </c>
    </row>
    <row r="3354" spans="1:2" x14ac:dyDescent="0.25">
      <c r="A3354" s="7" t="s">
        <v>4742</v>
      </c>
      <c r="B3354" s="7">
        <v>9403436817</v>
      </c>
    </row>
    <row r="3355" spans="1:2" x14ac:dyDescent="0.25">
      <c r="A3355" s="7" t="s">
        <v>4743</v>
      </c>
      <c r="B3355" s="7">
        <v>8306627491</v>
      </c>
    </row>
    <row r="3356" spans="1:2" x14ac:dyDescent="0.25">
      <c r="A3356" s="7" t="s">
        <v>361</v>
      </c>
      <c r="B3356" s="7">
        <v>9671021189</v>
      </c>
    </row>
    <row r="3357" spans="1:2" x14ac:dyDescent="0.25">
      <c r="A3357" s="7" t="s">
        <v>4744</v>
      </c>
      <c r="B3357" s="7">
        <v>8921557209</v>
      </c>
    </row>
    <row r="3358" spans="1:2" x14ac:dyDescent="0.25">
      <c r="A3358" s="7" t="s">
        <v>4745</v>
      </c>
      <c r="B3358" s="7">
        <v>8547332748</v>
      </c>
    </row>
    <row r="3359" spans="1:2" x14ac:dyDescent="0.25">
      <c r="A3359" s="7" t="s">
        <v>4746</v>
      </c>
      <c r="B3359" s="7">
        <v>9584780185</v>
      </c>
    </row>
    <row r="3360" spans="1:2" x14ac:dyDescent="0.25">
      <c r="A3360" s="7" t="s">
        <v>4747</v>
      </c>
      <c r="B3360" s="7">
        <v>9930552055</v>
      </c>
    </row>
    <row r="3361" spans="1:2" x14ac:dyDescent="0.25">
      <c r="A3361" s="7" t="s">
        <v>4748</v>
      </c>
      <c r="B3361" s="7">
        <v>7800200593</v>
      </c>
    </row>
    <row r="3362" spans="1:2" x14ac:dyDescent="0.25">
      <c r="A3362" s="7" t="s">
        <v>4749</v>
      </c>
      <c r="B3362" s="7">
        <v>8957653947</v>
      </c>
    </row>
    <row r="3363" spans="1:2" x14ac:dyDescent="0.25">
      <c r="A3363" s="7" t="s">
        <v>4750</v>
      </c>
      <c r="B3363" s="7">
        <v>8178602862</v>
      </c>
    </row>
    <row r="3364" spans="1:2" x14ac:dyDescent="0.25">
      <c r="A3364" s="7" t="s">
        <v>4751</v>
      </c>
      <c r="B3364" s="7">
        <v>7379522947</v>
      </c>
    </row>
    <row r="3365" spans="1:2" x14ac:dyDescent="0.25">
      <c r="A3365" s="7" t="s">
        <v>4752</v>
      </c>
      <c r="B3365" s="7">
        <v>8287219075</v>
      </c>
    </row>
    <row r="3366" spans="1:2" x14ac:dyDescent="0.25">
      <c r="A3366" s="7" t="s">
        <v>4753</v>
      </c>
      <c r="B3366" s="7">
        <v>9554808800</v>
      </c>
    </row>
    <row r="3367" spans="1:2" x14ac:dyDescent="0.25">
      <c r="A3367" s="7" t="s">
        <v>163</v>
      </c>
      <c r="B3367" s="7">
        <v>8052937823</v>
      </c>
    </row>
    <row r="3368" spans="1:2" x14ac:dyDescent="0.25">
      <c r="A3368" s="7" t="s">
        <v>63</v>
      </c>
      <c r="B3368" s="7">
        <v>6392136637</v>
      </c>
    </row>
    <row r="3369" spans="1:2" x14ac:dyDescent="0.25">
      <c r="A3369" s="7" t="s">
        <v>76</v>
      </c>
      <c r="B3369" s="7">
        <v>8416858677</v>
      </c>
    </row>
    <row r="3370" spans="1:2" x14ac:dyDescent="0.25">
      <c r="A3370" s="7" t="s">
        <v>275</v>
      </c>
      <c r="B3370" s="7">
        <v>7523936202</v>
      </c>
    </row>
    <row r="3371" spans="1:2" x14ac:dyDescent="0.25">
      <c r="A3371" s="7" t="s">
        <v>4754</v>
      </c>
      <c r="B3371" s="7">
        <v>8590669310</v>
      </c>
    </row>
    <row r="3372" spans="1:2" x14ac:dyDescent="0.25">
      <c r="A3372" s="7" t="s">
        <v>4755</v>
      </c>
      <c r="B3372" s="7">
        <v>6235382228</v>
      </c>
    </row>
    <row r="3373" spans="1:2" x14ac:dyDescent="0.25">
      <c r="A3373" s="7" t="s">
        <v>220</v>
      </c>
      <c r="B3373" s="7">
        <v>8881169493</v>
      </c>
    </row>
    <row r="3374" spans="1:2" x14ac:dyDescent="0.25">
      <c r="A3374" s="7" t="s">
        <v>4756</v>
      </c>
      <c r="B3374" s="7">
        <v>8423497947</v>
      </c>
    </row>
    <row r="3375" spans="1:2" x14ac:dyDescent="0.25">
      <c r="A3375" s="7" t="s">
        <v>4757</v>
      </c>
      <c r="B3375" s="7">
        <v>9178940529</v>
      </c>
    </row>
    <row r="3376" spans="1:2" x14ac:dyDescent="0.25">
      <c r="A3376" s="7" t="s">
        <v>4758</v>
      </c>
      <c r="B3376" s="7">
        <v>9746636776</v>
      </c>
    </row>
    <row r="3377" spans="1:2" x14ac:dyDescent="0.25">
      <c r="A3377" s="7" t="s">
        <v>4759</v>
      </c>
      <c r="B3377" s="7">
        <v>9344828403</v>
      </c>
    </row>
    <row r="3378" spans="1:2" x14ac:dyDescent="0.25">
      <c r="A3378" s="7" t="s">
        <v>4760</v>
      </c>
      <c r="B3378" s="7">
        <v>8874259130</v>
      </c>
    </row>
    <row r="3379" spans="1:2" x14ac:dyDescent="0.25">
      <c r="A3379" s="7" t="s">
        <v>4761</v>
      </c>
      <c r="B3379" s="7">
        <v>8639353418</v>
      </c>
    </row>
    <row r="3380" spans="1:2" x14ac:dyDescent="0.25">
      <c r="A3380" s="7" t="s">
        <v>4762</v>
      </c>
      <c r="B3380" s="7">
        <v>9173112514</v>
      </c>
    </row>
    <row r="3381" spans="1:2" x14ac:dyDescent="0.25">
      <c r="A3381" s="7" t="s">
        <v>4763</v>
      </c>
      <c r="B3381" s="7">
        <v>7409840669</v>
      </c>
    </row>
    <row r="3382" spans="1:2" x14ac:dyDescent="0.25">
      <c r="A3382" s="7" t="s">
        <v>4764</v>
      </c>
      <c r="B3382" s="7">
        <v>7011568030</v>
      </c>
    </row>
    <row r="3383" spans="1:2" x14ac:dyDescent="0.25">
      <c r="A3383" s="7" t="s">
        <v>4765</v>
      </c>
      <c r="B3383" s="7">
        <v>9667229363</v>
      </c>
    </row>
    <row r="3384" spans="1:2" x14ac:dyDescent="0.25">
      <c r="A3384" s="7" t="s">
        <v>4766</v>
      </c>
      <c r="B3384" s="7">
        <v>9984978976</v>
      </c>
    </row>
    <row r="3385" spans="1:2" x14ac:dyDescent="0.25">
      <c r="A3385" s="7" t="s">
        <v>4767</v>
      </c>
      <c r="B3385" s="7">
        <v>7416577355</v>
      </c>
    </row>
    <row r="3386" spans="1:2" x14ac:dyDescent="0.25">
      <c r="A3386" s="7" t="s">
        <v>4768</v>
      </c>
      <c r="B3386" s="7">
        <v>8949713745</v>
      </c>
    </row>
    <row r="3387" spans="1:2" x14ac:dyDescent="0.25">
      <c r="A3387" s="7" t="s">
        <v>4769</v>
      </c>
      <c r="B3387" s="7">
        <v>9832118400</v>
      </c>
    </row>
    <row r="3388" spans="1:2" x14ac:dyDescent="0.25">
      <c r="A3388" s="7" t="s">
        <v>4770</v>
      </c>
      <c r="B3388" s="7">
        <v>7877382720</v>
      </c>
    </row>
    <row r="3389" spans="1:2" x14ac:dyDescent="0.25">
      <c r="A3389" s="7" t="s">
        <v>4771</v>
      </c>
      <c r="B3389" s="7">
        <v>8700634658</v>
      </c>
    </row>
    <row r="3390" spans="1:2" x14ac:dyDescent="0.25">
      <c r="A3390" s="7" t="s">
        <v>4772</v>
      </c>
      <c r="B3390" s="7">
        <v>9205072482</v>
      </c>
    </row>
    <row r="3391" spans="1:2" x14ac:dyDescent="0.25">
      <c r="A3391" s="7" t="s">
        <v>4773</v>
      </c>
      <c r="B3391" s="7">
        <v>8528239017</v>
      </c>
    </row>
    <row r="3392" spans="1:2" x14ac:dyDescent="0.25">
      <c r="A3392" s="7" t="s">
        <v>4774</v>
      </c>
      <c r="B3392" s="7">
        <v>8955640609</v>
      </c>
    </row>
    <row r="3393" spans="1:2" x14ac:dyDescent="0.25">
      <c r="A3393" s="7" t="s">
        <v>495</v>
      </c>
      <c r="B3393" s="7">
        <v>9305655900</v>
      </c>
    </row>
    <row r="3394" spans="1:2" x14ac:dyDescent="0.25">
      <c r="A3394" s="7" t="s">
        <v>4775</v>
      </c>
      <c r="B3394" s="7">
        <v>8459384737</v>
      </c>
    </row>
    <row r="3395" spans="1:2" x14ac:dyDescent="0.25">
      <c r="A3395" s="7" t="s">
        <v>573</v>
      </c>
      <c r="B3395" s="7">
        <v>8435606674</v>
      </c>
    </row>
    <row r="3396" spans="1:2" x14ac:dyDescent="0.25">
      <c r="A3396" s="7" t="s">
        <v>4776</v>
      </c>
      <c r="B3396" s="7">
        <v>7439699401</v>
      </c>
    </row>
    <row r="3397" spans="1:2" x14ac:dyDescent="0.25">
      <c r="A3397" s="7" t="s">
        <v>4777</v>
      </c>
      <c r="B3397" s="7">
        <v>8291335561</v>
      </c>
    </row>
    <row r="3398" spans="1:2" x14ac:dyDescent="0.25">
      <c r="A3398" s="7" t="s">
        <v>331</v>
      </c>
      <c r="B3398" s="7">
        <v>8896691492</v>
      </c>
    </row>
    <row r="3399" spans="1:2" x14ac:dyDescent="0.25">
      <c r="A3399" s="7" t="s">
        <v>496</v>
      </c>
      <c r="B3399" s="7">
        <v>9565916010</v>
      </c>
    </row>
    <row r="3400" spans="1:2" x14ac:dyDescent="0.25">
      <c r="A3400" s="7" t="s">
        <v>497</v>
      </c>
      <c r="B3400" s="7">
        <v>8240713347</v>
      </c>
    </row>
    <row r="3401" spans="1:2" x14ac:dyDescent="0.25">
      <c r="A3401" s="7" t="s">
        <v>4778</v>
      </c>
      <c r="B3401" s="7">
        <v>7489115001</v>
      </c>
    </row>
    <row r="3402" spans="1:2" x14ac:dyDescent="0.25">
      <c r="A3402" s="7" t="s">
        <v>4779</v>
      </c>
      <c r="B3402" s="7">
        <v>8948260294</v>
      </c>
    </row>
    <row r="3403" spans="1:2" x14ac:dyDescent="0.25">
      <c r="A3403" s="7" t="s">
        <v>4780</v>
      </c>
      <c r="B3403" s="7">
        <v>7548873629</v>
      </c>
    </row>
    <row r="3404" spans="1:2" x14ac:dyDescent="0.25">
      <c r="A3404" s="7" t="s">
        <v>4781</v>
      </c>
      <c r="B3404" s="7">
        <v>9741038595</v>
      </c>
    </row>
    <row r="3405" spans="1:2" x14ac:dyDescent="0.25">
      <c r="A3405" s="7" t="s">
        <v>4782</v>
      </c>
      <c r="B3405" s="7">
        <v>6377463606</v>
      </c>
    </row>
    <row r="3406" spans="1:2" x14ac:dyDescent="0.25">
      <c r="A3406" s="7" t="s">
        <v>4783</v>
      </c>
      <c r="B3406" s="7">
        <v>9306712320</v>
      </c>
    </row>
    <row r="3407" spans="1:2" x14ac:dyDescent="0.25">
      <c r="A3407" s="7" t="s">
        <v>451</v>
      </c>
      <c r="B3407" s="7">
        <v>9650885989</v>
      </c>
    </row>
    <row r="3408" spans="1:2" x14ac:dyDescent="0.25">
      <c r="A3408" s="7" t="s">
        <v>327</v>
      </c>
      <c r="B3408" s="7">
        <v>9516379353</v>
      </c>
    </row>
    <row r="3409" spans="1:2" x14ac:dyDescent="0.25">
      <c r="A3409" s="7" t="s">
        <v>4784</v>
      </c>
      <c r="B3409" s="7">
        <v>9315060337</v>
      </c>
    </row>
    <row r="3410" spans="1:2" x14ac:dyDescent="0.25">
      <c r="A3410" s="7" t="s">
        <v>629</v>
      </c>
      <c r="B3410" s="7">
        <v>7011932305</v>
      </c>
    </row>
    <row r="3411" spans="1:2" x14ac:dyDescent="0.25">
      <c r="A3411" s="7" t="s">
        <v>4785</v>
      </c>
      <c r="B3411" s="7">
        <v>6235459604</v>
      </c>
    </row>
    <row r="3412" spans="1:2" x14ac:dyDescent="0.25">
      <c r="A3412" s="7" t="s">
        <v>621</v>
      </c>
      <c r="B3412" s="7">
        <v>9584102045</v>
      </c>
    </row>
    <row r="3413" spans="1:2" x14ac:dyDescent="0.25">
      <c r="A3413" s="7" t="s">
        <v>4786</v>
      </c>
      <c r="B3413" s="7">
        <v>9360338369</v>
      </c>
    </row>
    <row r="3414" spans="1:2" x14ac:dyDescent="0.25">
      <c r="A3414" s="7" t="s">
        <v>4787</v>
      </c>
      <c r="B3414" s="7">
        <v>7498679269</v>
      </c>
    </row>
    <row r="3415" spans="1:2" x14ac:dyDescent="0.25">
      <c r="A3415" s="7" t="s">
        <v>54</v>
      </c>
      <c r="B3415" s="7">
        <v>9554301056</v>
      </c>
    </row>
    <row r="3416" spans="1:2" x14ac:dyDescent="0.25">
      <c r="A3416" s="7" t="s">
        <v>4788</v>
      </c>
      <c r="B3416" s="7">
        <v>8115787713</v>
      </c>
    </row>
    <row r="3417" spans="1:2" x14ac:dyDescent="0.25">
      <c r="A3417" s="7" t="s">
        <v>395</v>
      </c>
      <c r="B3417" s="7">
        <v>9262947943</v>
      </c>
    </row>
    <row r="3418" spans="1:2" x14ac:dyDescent="0.25">
      <c r="A3418" s="7" t="s">
        <v>4789</v>
      </c>
      <c r="B3418" s="7">
        <v>7494977591</v>
      </c>
    </row>
    <row r="3419" spans="1:2" x14ac:dyDescent="0.25">
      <c r="A3419" s="7" t="s">
        <v>4790</v>
      </c>
      <c r="B3419" s="7">
        <v>7210570842</v>
      </c>
    </row>
    <row r="3420" spans="1:2" x14ac:dyDescent="0.25">
      <c r="A3420" s="7" t="s">
        <v>545</v>
      </c>
      <c r="B3420" s="7">
        <v>9866351249</v>
      </c>
    </row>
    <row r="3421" spans="1:2" x14ac:dyDescent="0.25">
      <c r="A3421" s="7" t="s">
        <v>742</v>
      </c>
      <c r="B3421" s="7">
        <v>8718932639</v>
      </c>
    </row>
    <row r="3422" spans="1:2" x14ac:dyDescent="0.25">
      <c r="A3422" s="7" t="s">
        <v>4791</v>
      </c>
      <c r="B3422" s="7">
        <v>8693881388</v>
      </c>
    </row>
    <row r="3423" spans="1:2" x14ac:dyDescent="0.25">
      <c r="A3423" s="7" t="s">
        <v>4792</v>
      </c>
      <c r="B3423" s="7">
        <v>9866144839</v>
      </c>
    </row>
    <row r="3424" spans="1:2" x14ac:dyDescent="0.25">
      <c r="A3424" s="7" t="s">
        <v>4793</v>
      </c>
      <c r="B3424" s="7">
        <v>7021110757</v>
      </c>
    </row>
    <row r="3425" spans="1:2" x14ac:dyDescent="0.25">
      <c r="A3425" s="7" t="s">
        <v>4794</v>
      </c>
      <c r="B3425" s="7">
        <v>8570852605</v>
      </c>
    </row>
    <row r="3426" spans="1:2" x14ac:dyDescent="0.25">
      <c r="A3426" s="7" t="s">
        <v>4795</v>
      </c>
      <c r="B3426" s="7">
        <v>9910538247</v>
      </c>
    </row>
    <row r="3427" spans="1:2" x14ac:dyDescent="0.25">
      <c r="A3427" s="7" t="s">
        <v>740</v>
      </c>
      <c r="B3427" s="7">
        <v>9053228017</v>
      </c>
    </row>
    <row r="3428" spans="1:2" x14ac:dyDescent="0.25">
      <c r="A3428" s="7" t="s">
        <v>4796</v>
      </c>
      <c r="B3428" s="7">
        <v>9502384356</v>
      </c>
    </row>
    <row r="3429" spans="1:2" x14ac:dyDescent="0.25">
      <c r="A3429" s="7" t="s">
        <v>4797</v>
      </c>
      <c r="B3429" s="7">
        <v>8260523630</v>
      </c>
    </row>
    <row r="3430" spans="1:2" x14ac:dyDescent="0.25">
      <c r="A3430" s="7" t="s">
        <v>4798</v>
      </c>
      <c r="B3430" s="7">
        <v>8929175434</v>
      </c>
    </row>
    <row r="3431" spans="1:2" x14ac:dyDescent="0.25">
      <c r="A3431" s="7" t="s">
        <v>372</v>
      </c>
      <c r="B3431" s="7">
        <v>8840458509</v>
      </c>
    </row>
    <row r="3432" spans="1:2" x14ac:dyDescent="0.25">
      <c r="A3432" s="7" t="s">
        <v>440</v>
      </c>
      <c r="B3432" s="7">
        <v>9769173156</v>
      </c>
    </row>
    <row r="3433" spans="1:2" x14ac:dyDescent="0.25">
      <c r="A3433" s="7" t="s">
        <v>1482</v>
      </c>
      <c r="B3433" s="7">
        <v>7008280295</v>
      </c>
    </row>
    <row r="3434" spans="1:2" x14ac:dyDescent="0.25">
      <c r="A3434" s="7" t="s">
        <v>346</v>
      </c>
      <c r="B3434" s="7">
        <v>9324377971</v>
      </c>
    </row>
    <row r="3435" spans="1:2" x14ac:dyDescent="0.25">
      <c r="A3435" s="7" t="s">
        <v>297</v>
      </c>
      <c r="B3435" s="7">
        <v>9058784822</v>
      </c>
    </row>
    <row r="3436" spans="1:2" x14ac:dyDescent="0.25">
      <c r="A3436" s="7" t="s">
        <v>4799</v>
      </c>
      <c r="B3436" s="7">
        <v>9137921261</v>
      </c>
    </row>
    <row r="3437" spans="1:2" x14ac:dyDescent="0.25">
      <c r="A3437" s="7" t="s">
        <v>4800</v>
      </c>
      <c r="B3437" s="7">
        <v>7740833599</v>
      </c>
    </row>
    <row r="3438" spans="1:2" x14ac:dyDescent="0.25">
      <c r="A3438" s="7" t="s">
        <v>4801</v>
      </c>
      <c r="B3438" s="7">
        <v>8503879401</v>
      </c>
    </row>
    <row r="3439" spans="1:2" x14ac:dyDescent="0.25">
      <c r="A3439" s="7" t="s">
        <v>4802</v>
      </c>
      <c r="B3439" s="7">
        <v>7006260685</v>
      </c>
    </row>
    <row r="3440" spans="1:2" x14ac:dyDescent="0.25">
      <c r="A3440" s="7" t="s">
        <v>4803</v>
      </c>
      <c r="B3440" s="7">
        <v>9124121224</v>
      </c>
    </row>
    <row r="3441" spans="1:2" x14ac:dyDescent="0.25">
      <c r="A3441" s="7" t="s">
        <v>4804</v>
      </c>
      <c r="B3441" s="7">
        <v>6371973937</v>
      </c>
    </row>
    <row r="3442" spans="1:2" x14ac:dyDescent="0.25">
      <c r="A3442" s="7" t="s">
        <v>4805</v>
      </c>
      <c r="B3442" s="7">
        <v>7042423877</v>
      </c>
    </row>
    <row r="3443" spans="1:2" x14ac:dyDescent="0.25">
      <c r="A3443" s="7" t="s">
        <v>4806</v>
      </c>
      <c r="B3443" s="7">
        <v>9347897269</v>
      </c>
    </row>
    <row r="3444" spans="1:2" x14ac:dyDescent="0.25">
      <c r="A3444" s="7" t="s">
        <v>4807</v>
      </c>
      <c r="B3444" s="7">
        <v>9650924853</v>
      </c>
    </row>
    <row r="3445" spans="1:2" x14ac:dyDescent="0.25">
      <c r="A3445" s="7" t="s">
        <v>4808</v>
      </c>
      <c r="B3445" s="7">
        <v>9810891965</v>
      </c>
    </row>
    <row r="3446" spans="1:2" x14ac:dyDescent="0.25">
      <c r="A3446" s="7" t="s">
        <v>4809</v>
      </c>
      <c r="B3446" s="7">
        <v>8510946851</v>
      </c>
    </row>
    <row r="3447" spans="1:2" x14ac:dyDescent="0.25">
      <c r="A3447" s="7" t="s">
        <v>164</v>
      </c>
      <c r="B3447" s="7">
        <v>7408559195</v>
      </c>
    </row>
    <row r="3448" spans="1:2" x14ac:dyDescent="0.25">
      <c r="A3448" s="7" t="s">
        <v>262</v>
      </c>
      <c r="B3448" s="7">
        <v>7752859670</v>
      </c>
    </row>
    <row r="3449" spans="1:2" x14ac:dyDescent="0.25">
      <c r="A3449" s="7" t="s">
        <v>4810</v>
      </c>
      <c r="B3449" s="7">
        <v>9625117494</v>
      </c>
    </row>
    <row r="3450" spans="1:2" x14ac:dyDescent="0.25">
      <c r="A3450" s="7" t="s">
        <v>4811</v>
      </c>
      <c r="B3450" s="7">
        <v>7205445978</v>
      </c>
    </row>
    <row r="3451" spans="1:2" x14ac:dyDescent="0.25">
      <c r="A3451" s="7" t="s">
        <v>4812</v>
      </c>
      <c r="B3451" s="7">
        <v>9958880792</v>
      </c>
    </row>
    <row r="3452" spans="1:2" x14ac:dyDescent="0.25">
      <c r="A3452" s="7" t="s">
        <v>4813</v>
      </c>
      <c r="B3452" s="7">
        <v>8527582028</v>
      </c>
    </row>
    <row r="3453" spans="1:2" x14ac:dyDescent="0.25">
      <c r="A3453" s="7" t="s">
        <v>4814</v>
      </c>
      <c r="B3453" s="7">
        <v>9319955454</v>
      </c>
    </row>
    <row r="3454" spans="1:2" x14ac:dyDescent="0.25">
      <c r="A3454" s="7" t="s">
        <v>4815</v>
      </c>
      <c r="B3454" s="7">
        <v>8200776069</v>
      </c>
    </row>
    <row r="3455" spans="1:2" x14ac:dyDescent="0.25">
      <c r="A3455" s="7" t="s">
        <v>4816</v>
      </c>
      <c r="B3455" s="7">
        <v>8396962071</v>
      </c>
    </row>
    <row r="3456" spans="1:2" x14ac:dyDescent="0.25">
      <c r="A3456" s="7" t="s">
        <v>4817</v>
      </c>
      <c r="B3456" s="7">
        <v>9899994285</v>
      </c>
    </row>
    <row r="3457" spans="1:2" x14ac:dyDescent="0.25">
      <c r="A3457" s="7" t="s">
        <v>4818</v>
      </c>
      <c r="B3457" s="7">
        <v>7011047182</v>
      </c>
    </row>
    <row r="3458" spans="1:2" x14ac:dyDescent="0.25">
      <c r="A3458" s="7" t="s">
        <v>494</v>
      </c>
      <c r="B3458" s="7">
        <v>8802727699</v>
      </c>
    </row>
    <row r="3459" spans="1:2" x14ac:dyDescent="0.25">
      <c r="A3459" s="7" t="s">
        <v>4819</v>
      </c>
      <c r="B3459" s="7">
        <v>9911637133</v>
      </c>
    </row>
    <row r="3460" spans="1:2" x14ac:dyDescent="0.25">
      <c r="A3460" s="7" t="s">
        <v>4820</v>
      </c>
      <c r="B3460" s="7">
        <v>7654076752</v>
      </c>
    </row>
    <row r="3461" spans="1:2" x14ac:dyDescent="0.25">
      <c r="A3461" s="7" t="s">
        <v>4821</v>
      </c>
      <c r="B3461" s="7">
        <v>9992084348</v>
      </c>
    </row>
    <row r="3462" spans="1:2" x14ac:dyDescent="0.25">
      <c r="A3462" s="7" t="s">
        <v>4822</v>
      </c>
      <c r="B3462" s="7">
        <v>9315711698</v>
      </c>
    </row>
    <row r="3463" spans="1:2" x14ac:dyDescent="0.25">
      <c r="A3463" s="7" t="s">
        <v>708</v>
      </c>
      <c r="B3463" s="7">
        <v>9404289558</v>
      </c>
    </row>
    <row r="3464" spans="1:2" x14ac:dyDescent="0.25">
      <c r="A3464" s="7" t="s">
        <v>707</v>
      </c>
      <c r="B3464" s="7">
        <v>6304498446</v>
      </c>
    </row>
    <row r="3465" spans="1:2" x14ac:dyDescent="0.25">
      <c r="A3465" s="7" t="s">
        <v>4823</v>
      </c>
      <c r="B3465" s="7">
        <v>7019712557</v>
      </c>
    </row>
    <row r="3466" spans="1:2" x14ac:dyDescent="0.25">
      <c r="A3466" s="7" t="s">
        <v>4824</v>
      </c>
      <c r="B3466" s="7">
        <v>8860872683</v>
      </c>
    </row>
    <row r="3467" spans="1:2" x14ac:dyDescent="0.25">
      <c r="A3467" s="7" t="s">
        <v>4825</v>
      </c>
      <c r="B3467" s="7">
        <v>8950575667</v>
      </c>
    </row>
    <row r="3468" spans="1:2" x14ac:dyDescent="0.25">
      <c r="A3468" s="7" t="s">
        <v>705</v>
      </c>
      <c r="B3468" s="7">
        <v>7410168472</v>
      </c>
    </row>
    <row r="3469" spans="1:2" x14ac:dyDescent="0.25">
      <c r="A3469" s="7" t="s">
        <v>706</v>
      </c>
      <c r="B3469" s="7">
        <v>7503155234</v>
      </c>
    </row>
    <row r="3470" spans="1:2" x14ac:dyDescent="0.25">
      <c r="A3470" s="7" t="s">
        <v>77</v>
      </c>
      <c r="B3470" s="7">
        <v>8451897271</v>
      </c>
    </row>
    <row r="3471" spans="1:2" x14ac:dyDescent="0.25">
      <c r="A3471" s="7" t="s">
        <v>468</v>
      </c>
      <c r="B3471" s="7">
        <v>9499242221</v>
      </c>
    </row>
    <row r="3472" spans="1:2" x14ac:dyDescent="0.25">
      <c r="A3472" s="7" t="s">
        <v>4826</v>
      </c>
      <c r="B3472" s="7">
        <v>7081875370</v>
      </c>
    </row>
    <row r="3473" spans="1:2" x14ac:dyDescent="0.25">
      <c r="A3473" s="7" t="s">
        <v>4827</v>
      </c>
      <c r="B3473" s="7">
        <v>8508866663</v>
      </c>
    </row>
    <row r="3474" spans="1:2" x14ac:dyDescent="0.25">
      <c r="A3474" s="7" t="s">
        <v>4828</v>
      </c>
      <c r="B3474" s="7">
        <v>9971446831</v>
      </c>
    </row>
    <row r="3475" spans="1:2" x14ac:dyDescent="0.25">
      <c r="A3475" s="7" t="s">
        <v>4829</v>
      </c>
      <c r="B3475" s="7">
        <v>9829698499</v>
      </c>
    </row>
    <row r="3476" spans="1:2" x14ac:dyDescent="0.25">
      <c r="A3476" s="7" t="s">
        <v>4830</v>
      </c>
      <c r="B3476" s="7">
        <v>7001808673</v>
      </c>
    </row>
    <row r="3477" spans="1:2" x14ac:dyDescent="0.25">
      <c r="A3477" s="7" t="s">
        <v>4831</v>
      </c>
      <c r="B3477" s="7">
        <v>8446148334</v>
      </c>
    </row>
    <row r="3478" spans="1:2" x14ac:dyDescent="0.25">
      <c r="A3478" s="7" t="s">
        <v>4832</v>
      </c>
      <c r="B3478" s="7">
        <v>7255845767</v>
      </c>
    </row>
    <row r="3479" spans="1:2" x14ac:dyDescent="0.25">
      <c r="A3479" s="7" t="s">
        <v>4833</v>
      </c>
      <c r="B3479" s="7">
        <v>8669122662</v>
      </c>
    </row>
    <row r="3480" spans="1:2" x14ac:dyDescent="0.25">
      <c r="A3480" s="7" t="s">
        <v>4834</v>
      </c>
      <c r="B3480" s="7">
        <v>7880059930</v>
      </c>
    </row>
    <row r="3481" spans="1:2" x14ac:dyDescent="0.25">
      <c r="A3481" s="7" t="s">
        <v>432</v>
      </c>
      <c r="B3481" s="7">
        <v>8480667434</v>
      </c>
    </row>
    <row r="3482" spans="1:2" x14ac:dyDescent="0.25">
      <c r="A3482" s="7" t="s">
        <v>373</v>
      </c>
      <c r="B3482" s="7">
        <v>7827444605</v>
      </c>
    </row>
    <row r="3483" spans="1:2" x14ac:dyDescent="0.25">
      <c r="A3483" s="7" t="s">
        <v>709</v>
      </c>
      <c r="B3483" s="7">
        <v>7600032330</v>
      </c>
    </row>
    <row r="3484" spans="1:2" x14ac:dyDescent="0.25">
      <c r="A3484" s="7" t="s">
        <v>47</v>
      </c>
      <c r="B3484" s="7">
        <v>8953591378</v>
      </c>
    </row>
    <row r="3485" spans="1:2" x14ac:dyDescent="0.25">
      <c r="A3485" s="7" t="s">
        <v>4835</v>
      </c>
      <c r="B3485" s="7">
        <v>7303987006</v>
      </c>
    </row>
    <row r="3486" spans="1:2" x14ac:dyDescent="0.25">
      <c r="A3486" s="7" t="s">
        <v>448</v>
      </c>
      <c r="B3486" s="7">
        <v>9457700904</v>
      </c>
    </row>
    <row r="3487" spans="1:2" x14ac:dyDescent="0.25">
      <c r="A3487" s="7" t="s">
        <v>4836</v>
      </c>
      <c r="B3487" s="7">
        <v>9636766866</v>
      </c>
    </row>
    <row r="3488" spans="1:2" x14ac:dyDescent="0.25">
      <c r="A3488" s="7" t="s">
        <v>4837</v>
      </c>
      <c r="B3488" s="7">
        <v>9893101116</v>
      </c>
    </row>
    <row r="3489" spans="1:2" x14ac:dyDescent="0.25">
      <c r="A3489" s="7" t="s">
        <v>4838</v>
      </c>
      <c r="B3489" s="7">
        <v>8460160299</v>
      </c>
    </row>
    <row r="3490" spans="1:2" x14ac:dyDescent="0.25">
      <c r="A3490" s="7" t="s">
        <v>730</v>
      </c>
      <c r="B3490" s="7">
        <v>9563328863</v>
      </c>
    </row>
    <row r="3491" spans="1:2" x14ac:dyDescent="0.25">
      <c r="A3491" s="7" t="s">
        <v>729</v>
      </c>
      <c r="B3491" s="7">
        <v>9329856172</v>
      </c>
    </row>
    <row r="3492" spans="1:2" x14ac:dyDescent="0.25">
      <c r="A3492" s="7" t="s">
        <v>4839</v>
      </c>
      <c r="B3492" s="7">
        <v>9813916656</v>
      </c>
    </row>
    <row r="3493" spans="1:2" x14ac:dyDescent="0.25">
      <c r="A3493" s="7" t="s">
        <v>653</v>
      </c>
      <c r="B3493" s="7">
        <v>7052103694</v>
      </c>
    </row>
    <row r="3494" spans="1:2" x14ac:dyDescent="0.25">
      <c r="A3494" s="7" t="s">
        <v>4840</v>
      </c>
      <c r="B3494" s="7">
        <v>7238856822</v>
      </c>
    </row>
    <row r="3495" spans="1:2" x14ac:dyDescent="0.25">
      <c r="A3495" s="7" t="s">
        <v>266</v>
      </c>
      <c r="B3495" s="7">
        <v>8146457671</v>
      </c>
    </row>
    <row r="3496" spans="1:2" x14ac:dyDescent="0.25">
      <c r="A3496" s="7" t="s">
        <v>4841</v>
      </c>
      <c r="B3496" s="7">
        <v>8447531037</v>
      </c>
    </row>
    <row r="3497" spans="1:2" x14ac:dyDescent="0.25">
      <c r="A3497" s="7" t="s">
        <v>4842</v>
      </c>
      <c r="B3497" s="7">
        <v>8875823177</v>
      </c>
    </row>
    <row r="3498" spans="1:2" x14ac:dyDescent="0.25">
      <c r="A3498" s="7" t="s">
        <v>4843</v>
      </c>
      <c r="B3498" s="7">
        <v>6209743529</v>
      </c>
    </row>
    <row r="3499" spans="1:2" x14ac:dyDescent="0.25">
      <c r="A3499" s="7" t="s">
        <v>4844</v>
      </c>
      <c r="B3499" s="7">
        <v>9310780526</v>
      </c>
    </row>
    <row r="3500" spans="1:2" x14ac:dyDescent="0.25">
      <c r="A3500" s="7" t="s">
        <v>1483</v>
      </c>
      <c r="B3500" s="7">
        <v>9643663621</v>
      </c>
    </row>
    <row r="3501" spans="1:2" x14ac:dyDescent="0.25">
      <c r="A3501" s="7" t="s">
        <v>4845</v>
      </c>
      <c r="B3501" s="7">
        <v>9137481770</v>
      </c>
    </row>
    <row r="3502" spans="1:2" x14ac:dyDescent="0.25">
      <c r="A3502" s="7" t="s">
        <v>4846</v>
      </c>
      <c r="B3502" s="7">
        <v>7909915332</v>
      </c>
    </row>
    <row r="3503" spans="1:2" x14ac:dyDescent="0.25">
      <c r="A3503" s="7" t="s">
        <v>4847</v>
      </c>
      <c r="B3503" s="7">
        <v>9831519541</v>
      </c>
    </row>
    <row r="3504" spans="1:2" x14ac:dyDescent="0.25">
      <c r="A3504" s="7" t="s">
        <v>694</v>
      </c>
      <c r="B3504" s="7">
        <v>9953491381</v>
      </c>
    </row>
    <row r="3505" spans="1:2" x14ac:dyDescent="0.25">
      <c r="A3505" s="7" t="s">
        <v>4848</v>
      </c>
      <c r="B3505" s="7">
        <v>7355442281</v>
      </c>
    </row>
    <row r="3506" spans="1:2" x14ac:dyDescent="0.25">
      <c r="A3506" s="7" t="s">
        <v>4849</v>
      </c>
      <c r="B3506" s="7">
        <v>9304340413</v>
      </c>
    </row>
    <row r="3507" spans="1:2" x14ac:dyDescent="0.25">
      <c r="A3507" s="7" t="s">
        <v>4850</v>
      </c>
      <c r="B3507" s="7">
        <v>8858386283</v>
      </c>
    </row>
    <row r="3508" spans="1:2" x14ac:dyDescent="0.25">
      <c r="A3508" s="7" t="s">
        <v>4851</v>
      </c>
      <c r="B3508" s="7">
        <v>8512867839</v>
      </c>
    </row>
    <row r="3509" spans="1:2" x14ac:dyDescent="0.25">
      <c r="A3509" s="7" t="s">
        <v>4852</v>
      </c>
      <c r="B3509" s="7">
        <v>9162810434</v>
      </c>
    </row>
    <row r="3510" spans="1:2" x14ac:dyDescent="0.25">
      <c r="A3510" s="7" t="s">
        <v>4853</v>
      </c>
      <c r="B3510" s="7">
        <v>9704864531</v>
      </c>
    </row>
    <row r="3511" spans="1:2" x14ac:dyDescent="0.25">
      <c r="A3511" s="7" t="s">
        <v>4854</v>
      </c>
      <c r="B3511" s="7">
        <v>9695792476</v>
      </c>
    </row>
    <row r="3512" spans="1:2" x14ac:dyDescent="0.25">
      <c r="A3512" s="7" t="s">
        <v>4855</v>
      </c>
      <c r="B3512" s="7">
        <v>6260993386</v>
      </c>
    </row>
    <row r="3513" spans="1:2" x14ac:dyDescent="0.25">
      <c r="A3513" s="7" t="s">
        <v>29</v>
      </c>
      <c r="B3513" s="7">
        <v>9695510810</v>
      </c>
    </row>
    <row r="3514" spans="1:2" x14ac:dyDescent="0.25">
      <c r="A3514" s="7" t="s">
        <v>4856</v>
      </c>
      <c r="B3514" s="7">
        <v>6388165865</v>
      </c>
    </row>
    <row r="3515" spans="1:2" x14ac:dyDescent="0.25">
      <c r="A3515" s="7" t="s">
        <v>4857</v>
      </c>
      <c r="B3515" s="7">
        <v>6302898480</v>
      </c>
    </row>
    <row r="3516" spans="1:2" x14ac:dyDescent="0.25">
      <c r="A3516" s="7" t="s">
        <v>4858</v>
      </c>
      <c r="B3516" s="7">
        <v>9972076740</v>
      </c>
    </row>
    <row r="3517" spans="1:2" x14ac:dyDescent="0.25">
      <c r="A3517" s="7" t="s">
        <v>4859</v>
      </c>
      <c r="B3517" s="7">
        <v>7980284161</v>
      </c>
    </row>
    <row r="3518" spans="1:2" x14ac:dyDescent="0.25">
      <c r="A3518" s="7" t="s">
        <v>4860</v>
      </c>
      <c r="B3518" s="7">
        <v>9667651433</v>
      </c>
    </row>
    <row r="3519" spans="1:2" x14ac:dyDescent="0.25">
      <c r="A3519" s="7" t="s">
        <v>4861</v>
      </c>
      <c r="B3519" s="7">
        <v>9573846074</v>
      </c>
    </row>
    <row r="3520" spans="1:2" x14ac:dyDescent="0.25">
      <c r="A3520" s="7" t="s">
        <v>4862</v>
      </c>
      <c r="B3520" s="7">
        <v>8622035754</v>
      </c>
    </row>
    <row r="3521" spans="1:2" x14ac:dyDescent="0.25">
      <c r="A3521" s="7" t="s">
        <v>4863</v>
      </c>
      <c r="B3521" s="7">
        <v>7860904026</v>
      </c>
    </row>
    <row r="3522" spans="1:2" x14ac:dyDescent="0.25">
      <c r="A3522" s="7" t="s">
        <v>4864</v>
      </c>
      <c r="B3522" s="7">
        <v>6372617901</v>
      </c>
    </row>
    <row r="3523" spans="1:2" x14ac:dyDescent="0.25">
      <c r="A3523" s="7" t="s">
        <v>4865</v>
      </c>
      <c r="B3523" s="7">
        <v>7409029587</v>
      </c>
    </row>
    <row r="3524" spans="1:2" x14ac:dyDescent="0.25">
      <c r="A3524" s="7" t="s">
        <v>4866</v>
      </c>
      <c r="B3524" s="7">
        <v>8700714426</v>
      </c>
    </row>
    <row r="3525" spans="1:2" x14ac:dyDescent="0.25">
      <c r="A3525" s="7" t="s">
        <v>4867</v>
      </c>
      <c r="B3525" s="7">
        <v>8920310861</v>
      </c>
    </row>
    <row r="3526" spans="1:2" x14ac:dyDescent="0.25">
      <c r="A3526" s="7" t="s">
        <v>4868</v>
      </c>
      <c r="B3526" s="7">
        <v>7982726566</v>
      </c>
    </row>
    <row r="3527" spans="1:2" x14ac:dyDescent="0.25">
      <c r="A3527" s="7" t="s">
        <v>4869</v>
      </c>
      <c r="B3527" s="7">
        <v>9664615966</v>
      </c>
    </row>
    <row r="3528" spans="1:2" x14ac:dyDescent="0.25">
      <c r="A3528" s="7" t="s">
        <v>4870</v>
      </c>
      <c r="B3528" s="7">
        <v>9360599265</v>
      </c>
    </row>
    <row r="3529" spans="1:2" x14ac:dyDescent="0.25">
      <c r="A3529" s="7" t="s">
        <v>4871</v>
      </c>
      <c r="B3529" s="7">
        <v>9794338942</v>
      </c>
    </row>
    <row r="3530" spans="1:2" x14ac:dyDescent="0.25">
      <c r="A3530" s="7" t="s">
        <v>4872</v>
      </c>
      <c r="B3530" s="7">
        <v>8918449707</v>
      </c>
    </row>
    <row r="3531" spans="1:2" x14ac:dyDescent="0.25">
      <c r="A3531" s="7" t="s">
        <v>4873</v>
      </c>
      <c r="B3531" s="7">
        <v>9473708815</v>
      </c>
    </row>
    <row r="3532" spans="1:2" x14ac:dyDescent="0.25">
      <c r="A3532" s="7" t="s">
        <v>4874</v>
      </c>
      <c r="B3532" s="7">
        <v>8405956638</v>
      </c>
    </row>
    <row r="3533" spans="1:2" x14ac:dyDescent="0.25">
      <c r="A3533" s="7" t="s">
        <v>4875</v>
      </c>
      <c r="B3533" s="7">
        <v>7489195825</v>
      </c>
    </row>
    <row r="3534" spans="1:2" x14ac:dyDescent="0.25">
      <c r="A3534" s="7" t="s">
        <v>412</v>
      </c>
      <c r="B3534" s="7">
        <v>9347346949</v>
      </c>
    </row>
    <row r="3535" spans="1:2" x14ac:dyDescent="0.25">
      <c r="A3535" s="7" t="s">
        <v>697</v>
      </c>
      <c r="B3535" s="7">
        <v>8104187642</v>
      </c>
    </row>
    <row r="3536" spans="1:2" x14ac:dyDescent="0.25">
      <c r="A3536" s="7" t="s">
        <v>4876</v>
      </c>
      <c r="B3536" s="7">
        <v>8927609097</v>
      </c>
    </row>
    <row r="3537" spans="1:2" x14ac:dyDescent="0.25">
      <c r="A3537" s="7" t="s">
        <v>4877</v>
      </c>
      <c r="B3537" s="7">
        <v>8053577437</v>
      </c>
    </row>
    <row r="3538" spans="1:2" x14ac:dyDescent="0.25">
      <c r="A3538" s="7" t="s">
        <v>4878</v>
      </c>
      <c r="B3538" s="7">
        <v>9918220863</v>
      </c>
    </row>
    <row r="3539" spans="1:2" x14ac:dyDescent="0.25">
      <c r="A3539" s="7" t="s">
        <v>4879</v>
      </c>
      <c r="B3539" s="7">
        <v>9654929619</v>
      </c>
    </row>
    <row r="3540" spans="1:2" x14ac:dyDescent="0.25">
      <c r="A3540" s="7" t="s">
        <v>4880</v>
      </c>
      <c r="B3540" s="7">
        <v>9038808918</v>
      </c>
    </row>
    <row r="3541" spans="1:2" x14ac:dyDescent="0.25">
      <c r="A3541" s="7" t="s">
        <v>4881</v>
      </c>
      <c r="B3541" s="7">
        <v>7210555640</v>
      </c>
    </row>
    <row r="3542" spans="1:2" x14ac:dyDescent="0.25">
      <c r="A3542" s="7" t="s">
        <v>692</v>
      </c>
      <c r="B3542" s="7">
        <v>9891894379</v>
      </c>
    </row>
    <row r="3543" spans="1:2" x14ac:dyDescent="0.25">
      <c r="A3543" s="7" t="s">
        <v>4882</v>
      </c>
      <c r="B3543" s="7">
        <v>6367021800</v>
      </c>
    </row>
    <row r="3544" spans="1:2" x14ac:dyDescent="0.25">
      <c r="A3544" s="7" t="s">
        <v>4883</v>
      </c>
      <c r="B3544" s="7">
        <v>9654702229</v>
      </c>
    </row>
    <row r="3545" spans="1:2" x14ac:dyDescent="0.25">
      <c r="A3545" s="7" t="s">
        <v>4884</v>
      </c>
      <c r="B3545" s="7">
        <v>9358013440</v>
      </c>
    </row>
    <row r="3546" spans="1:2" x14ac:dyDescent="0.25">
      <c r="A3546" s="7" t="s">
        <v>4885</v>
      </c>
      <c r="B3546" s="7">
        <v>9839046757</v>
      </c>
    </row>
    <row r="3547" spans="1:2" x14ac:dyDescent="0.25">
      <c r="A3547" s="7" t="s">
        <v>274</v>
      </c>
      <c r="B3547" s="7">
        <v>8756637078</v>
      </c>
    </row>
    <row r="3548" spans="1:2" x14ac:dyDescent="0.25">
      <c r="A3548" s="7" t="s">
        <v>4886</v>
      </c>
      <c r="B3548" s="7">
        <v>7773076149</v>
      </c>
    </row>
    <row r="3549" spans="1:2" x14ac:dyDescent="0.25">
      <c r="A3549" s="7" t="s">
        <v>4887</v>
      </c>
      <c r="B3549" s="7">
        <v>7983301254</v>
      </c>
    </row>
    <row r="3550" spans="1:2" x14ac:dyDescent="0.25">
      <c r="A3550" s="7" t="s">
        <v>4888</v>
      </c>
      <c r="B3550" s="7">
        <v>7596980799</v>
      </c>
    </row>
    <row r="3551" spans="1:2" x14ac:dyDescent="0.25">
      <c r="A3551" s="7" t="s">
        <v>110</v>
      </c>
      <c r="B3551" s="7">
        <v>9670579035</v>
      </c>
    </row>
    <row r="3552" spans="1:2" x14ac:dyDescent="0.25">
      <c r="A3552" s="7" t="s">
        <v>4889</v>
      </c>
      <c r="B3552" s="7">
        <v>9760577641</v>
      </c>
    </row>
    <row r="3553" spans="1:2" x14ac:dyDescent="0.25">
      <c r="A3553" s="7" t="s">
        <v>309</v>
      </c>
      <c r="B3553" s="7">
        <v>8052491530</v>
      </c>
    </row>
    <row r="3554" spans="1:2" x14ac:dyDescent="0.25">
      <c r="A3554" s="7" t="s">
        <v>4890</v>
      </c>
      <c r="B3554" s="7">
        <v>9893813650</v>
      </c>
    </row>
    <row r="3555" spans="1:2" x14ac:dyDescent="0.25">
      <c r="A3555" s="7" t="s">
        <v>4891</v>
      </c>
      <c r="B3555" s="7">
        <v>7376266134</v>
      </c>
    </row>
    <row r="3556" spans="1:2" x14ac:dyDescent="0.25">
      <c r="A3556" s="7" t="s">
        <v>4892</v>
      </c>
      <c r="B3556" s="7">
        <v>7289032882</v>
      </c>
    </row>
    <row r="3557" spans="1:2" x14ac:dyDescent="0.25">
      <c r="A3557" s="7" t="s">
        <v>4893</v>
      </c>
      <c r="B3557" s="7">
        <v>6306132576</v>
      </c>
    </row>
    <row r="3558" spans="1:2" x14ac:dyDescent="0.25">
      <c r="A3558" s="7" t="s">
        <v>4894</v>
      </c>
      <c r="B3558" s="7">
        <v>6200201331</v>
      </c>
    </row>
    <row r="3559" spans="1:2" x14ac:dyDescent="0.25">
      <c r="A3559" s="7" t="s">
        <v>60</v>
      </c>
      <c r="B3559" s="7">
        <v>6388969395</v>
      </c>
    </row>
    <row r="3560" spans="1:2" x14ac:dyDescent="0.25">
      <c r="A3560" s="7" t="s">
        <v>4895</v>
      </c>
      <c r="B3560" s="7">
        <v>7814335359</v>
      </c>
    </row>
    <row r="3561" spans="1:2" x14ac:dyDescent="0.25">
      <c r="A3561" s="7" t="s">
        <v>4896</v>
      </c>
      <c r="B3561" s="7">
        <v>9764659998</v>
      </c>
    </row>
    <row r="3562" spans="1:2" x14ac:dyDescent="0.25">
      <c r="A3562" s="7" t="s">
        <v>4897</v>
      </c>
      <c r="B3562" s="7">
        <v>8489089120</v>
      </c>
    </row>
    <row r="3563" spans="1:2" x14ac:dyDescent="0.25">
      <c r="A3563" s="7" t="s">
        <v>4898</v>
      </c>
      <c r="B3563" s="7">
        <v>7402600042</v>
      </c>
    </row>
    <row r="3564" spans="1:2" x14ac:dyDescent="0.25">
      <c r="A3564" s="7" t="s">
        <v>4899</v>
      </c>
      <c r="B3564" s="7">
        <v>7033726633</v>
      </c>
    </row>
    <row r="3565" spans="1:2" x14ac:dyDescent="0.25">
      <c r="A3565" s="7" t="s">
        <v>4900</v>
      </c>
      <c r="B3565" s="7">
        <v>7678430707</v>
      </c>
    </row>
    <row r="3566" spans="1:2" x14ac:dyDescent="0.25">
      <c r="A3566" s="7" t="s">
        <v>4901</v>
      </c>
      <c r="B3566" s="7">
        <v>8816945172</v>
      </c>
    </row>
    <row r="3567" spans="1:2" x14ac:dyDescent="0.25">
      <c r="A3567" s="7" t="s">
        <v>4902</v>
      </c>
      <c r="B3567" s="7">
        <v>8248530663</v>
      </c>
    </row>
    <row r="3568" spans="1:2" x14ac:dyDescent="0.25">
      <c r="A3568" s="7" t="s">
        <v>693</v>
      </c>
      <c r="B3568" s="7">
        <v>6281818265</v>
      </c>
    </row>
    <row r="3569" spans="1:2" x14ac:dyDescent="0.25">
      <c r="A3569" s="7" t="s">
        <v>4903</v>
      </c>
      <c r="B3569" s="7">
        <v>6264965718</v>
      </c>
    </row>
    <row r="3570" spans="1:2" x14ac:dyDescent="0.25">
      <c r="A3570" s="7" t="s">
        <v>574</v>
      </c>
      <c r="B3570" s="7">
        <v>8210134842</v>
      </c>
    </row>
    <row r="3571" spans="1:2" x14ac:dyDescent="0.25">
      <c r="A3571" s="7" t="s">
        <v>4904</v>
      </c>
      <c r="B3571" s="7">
        <v>9050071762</v>
      </c>
    </row>
    <row r="3572" spans="1:2" x14ac:dyDescent="0.25">
      <c r="A3572" s="7" t="s">
        <v>4905</v>
      </c>
      <c r="B3572" s="7">
        <v>8595572246</v>
      </c>
    </row>
    <row r="3573" spans="1:2" x14ac:dyDescent="0.25">
      <c r="A3573" s="7" t="s">
        <v>4906</v>
      </c>
      <c r="B3573" s="7">
        <v>7484092584</v>
      </c>
    </row>
    <row r="3574" spans="1:2" x14ac:dyDescent="0.25">
      <c r="A3574" s="7" t="s">
        <v>4907</v>
      </c>
      <c r="B3574" s="7">
        <v>8610889974</v>
      </c>
    </row>
    <row r="3575" spans="1:2" x14ac:dyDescent="0.25">
      <c r="A3575" s="7" t="s">
        <v>4908</v>
      </c>
      <c r="B3575" s="7">
        <v>8870760166</v>
      </c>
    </row>
    <row r="3576" spans="1:2" x14ac:dyDescent="0.25">
      <c r="A3576" s="7" t="s">
        <v>4909</v>
      </c>
      <c r="B3576" s="7">
        <v>8917481907</v>
      </c>
    </row>
    <row r="3577" spans="1:2" x14ac:dyDescent="0.25">
      <c r="A3577" s="7" t="s">
        <v>272</v>
      </c>
      <c r="B3577" s="7">
        <v>8787248269</v>
      </c>
    </row>
    <row r="3578" spans="1:2" x14ac:dyDescent="0.25">
      <c r="A3578" s="7" t="s">
        <v>4910</v>
      </c>
      <c r="B3578" s="7">
        <v>9496304287</v>
      </c>
    </row>
    <row r="3579" spans="1:2" x14ac:dyDescent="0.25">
      <c r="A3579" s="7" t="s">
        <v>4911</v>
      </c>
      <c r="B3579" s="7">
        <v>7439263334</v>
      </c>
    </row>
    <row r="3580" spans="1:2" x14ac:dyDescent="0.25">
      <c r="A3580" s="7" t="s">
        <v>4912</v>
      </c>
      <c r="B3580" s="7">
        <v>8882993072</v>
      </c>
    </row>
    <row r="3581" spans="1:2" x14ac:dyDescent="0.25">
      <c r="A3581" s="7" t="s">
        <v>4913</v>
      </c>
      <c r="B3581" s="7">
        <v>8696510319</v>
      </c>
    </row>
    <row r="3582" spans="1:2" x14ac:dyDescent="0.25">
      <c r="A3582" s="7" t="s">
        <v>4914</v>
      </c>
      <c r="B3582" s="7">
        <v>6009217013</v>
      </c>
    </row>
    <row r="3583" spans="1:2" x14ac:dyDescent="0.25">
      <c r="A3583" s="7" t="s">
        <v>4915</v>
      </c>
      <c r="B3583" s="7">
        <v>9424420448</v>
      </c>
    </row>
    <row r="3584" spans="1:2" x14ac:dyDescent="0.25">
      <c r="A3584" s="7" t="s">
        <v>4916</v>
      </c>
      <c r="B3584" s="7">
        <v>9460844393</v>
      </c>
    </row>
    <row r="3585" spans="1:2" x14ac:dyDescent="0.25">
      <c r="A3585" s="7" t="s">
        <v>380</v>
      </c>
      <c r="B3585" s="7">
        <v>8954677920</v>
      </c>
    </row>
    <row r="3586" spans="1:2" x14ac:dyDescent="0.25">
      <c r="A3586" s="7" t="s">
        <v>4917</v>
      </c>
      <c r="B3586" s="7">
        <v>7750021110</v>
      </c>
    </row>
    <row r="3587" spans="1:2" x14ac:dyDescent="0.25">
      <c r="A3587" s="7" t="s">
        <v>4918</v>
      </c>
      <c r="B3587" s="7">
        <v>9818748517</v>
      </c>
    </row>
    <row r="3588" spans="1:2" x14ac:dyDescent="0.25">
      <c r="A3588" s="7" t="s">
        <v>4919</v>
      </c>
      <c r="B3588" s="7">
        <v>9067198629</v>
      </c>
    </row>
    <row r="3589" spans="1:2" x14ac:dyDescent="0.25">
      <c r="A3589" s="7" t="s">
        <v>4920</v>
      </c>
      <c r="B3589" s="7">
        <v>9132721304</v>
      </c>
    </row>
    <row r="3590" spans="1:2" x14ac:dyDescent="0.25">
      <c r="A3590" s="7" t="s">
        <v>318</v>
      </c>
      <c r="B3590" s="7">
        <v>8860691044</v>
      </c>
    </row>
    <row r="3591" spans="1:2" x14ac:dyDescent="0.25">
      <c r="A3591" s="7" t="s">
        <v>4921</v>
      </c>
      <c r="B3591" s="7">
        <v>8249356074</v>
      </c>
    </row>
    <row r="3592" spans="1:2" x14ac:dyDescent="0.25">
      <c r="A3592" s="7" t="s">
        <v>4922</v>
      </c>
      <c r="B3592" s="7">
        <v>9994619791</v>
      </c>
    </row>
    <row r="3593" spans="1:2" x14ac:dyDescent="0.25">
      <c r="A3593" s="7" t="s">
        <v>537</v>
      </c>
      <c r="B3593" s="7">
        <v>8467933887</v>
      </c>
    </row>
    <row r="3594" spans="1:2" x14ac:dyDescent="0.25">
      <c r="A3594" s="7" t="s">
        <v>4923</v>
      </c>
      <c r="B3594" s="7">
        <v>8707372452</v>
      </c>
    </row>
    <row r="3595" spans="1:2" x14ac:dyDescent="0.25">
      <c r="A3595" s="7" t="s">
        <v>715</v>
      </c>
      <c r="B3595" s="7">
        <v>8222822480</v>
      </c>
    </row>
    <row r="3596" spans="1:2" x14ac:dyDescent="0.25">
      <c r="A3596" s="7" t="s">
        <v>505</v>
      </c>
      <c r="B3596" s="7">
        <v>8178474420</v>
      </c>
    </row>
    <row r="3597" spans="1:2" x14ac:dyDescent="0.25">
      <c r="A3597" s="7" t="s">
        <v>422</v>
      </c>
      <c r="B3597" s="7">
        <v>9850320219</v>
      </c>
    </row>
    <row r="3598" spans="1:2" x14ac:dyDescent="0.25">
      <c r="A3598" s="7" t="s">
        <v>230</v>
      </c>
      <c r="B3598" s="7">
        <v>7383393889</v>
      </c>
    </row>
    <row r="3599" spans="1:2" x14ac:dyDescent="0.25">
      <c r="A3599" s="7" t="s">
        <v>4924</v>
      </c>
      <c r="B3599" s="7">
        <v>8777014524</v>
      </c>
    </row>
    <row r="3600" spans="1:2" x14ac:dyDescent="0.25">
      <c r="A3600" s="7" t="s">
        <v>4925</v>
      </c>
      <c r="B3600" s="7">
        <v>9693682106</v>
      </c>
    </row>
    <row r="3601" spans="1:2" x14ac:dyDescent="0.25">
      <c r="A3601" s="7" t="s">
        <v>4926</v>
      </c>
      <c r="B3601" s="7">
        <v>7525824523</v>
      </c>
    </row>
    <row r="3602" spans="1:2" x14ac:dyDescent="0.25">
      <c r="A3602" s="7" t="s">
        <v>294</v>
      </c>
      <c r="B3602" s="7">
        <v>8542900988</v>
      </c>
    </row>
    <row r="3603" spans="1:2" x14ac:dyDescent="0.25">
      <c r="A3603" s="7" t="s">
        <v>4927</v>
      </c>
      <c r="B3603" s="7">
        <v>7834972928</v>
      </c>
    </row>
    <row r="3604" spans="1:2" x14ac:dyDescent="0.25">
      <c r="A3604" s="7" t="s">
        <v>4928</v>
      </c>
      <c r="B3604" s="7">
        <v>9311834767</v>
      </c>
    </row>
    <row r="3605" spans="1:2" x14ac:dyDescent="0.25">
      <c r="A3605" s="7" t="s">
        <v>4929</v>
      </c>
      <c r="B3605" s="7">
        <v>8595205480</v>
      </c>
    </row>
    <row r="3606" spans="1:2" x14ac:dyDescent="0.25">
      <c r="A3606" s="7" t="s">
        <v>4930</v>
      </c>
      <c r="B3606" s="7">
        <v>9877450593</v>
      </c>
    </row>
    <row r="3607" spans="1:2" x14ac:dyDescent="0.25">
      <c r="A3607" s="7" t="s">
        <v>4931</v>
      </c>
      <c r="B3607" s="7">
        <v>7668972496</v>
      </c>
    </row>
    <row r="3608" spans="1:2" x14ac:dyDescent="0.25">
      <c r="A3608" s="7" t="s">
        <v>444</v>
      </c>
      <c r="B3608" s="7">
        <v>9310507934</v>
      </c>
    </row>
    <row r="3609" spans="1:2" x14ac:dyDescent="0.25">
      <c r="A3609" s="7" t="s">
        <v>4932</v>
      </c>
      <c r="B3609" s="7">
        <v>9654951089</v>
      </c>
    </row>
    <row r="3610" spans="1:2" x14ac:dyDescent="0.25">
      <c r="A3610" s="7" t="s">
        <v>4933</v>
      </c>
      <c r="B3610" s="7">
        <v>7099277697</v>
      </c>
    </row>
    <row r="3611" spans="1:2" x14ac:dyDescent="0.25">
      <c r="A3611" s="7" t="s">
        <v>4934</v>
      </c>
      <c r="B3611" s="7">
        <v>9643118837</v>
      </c>
    </row>
    <row r="3612" spans="1:2" x14ac:dyDescent="0.25">
      <c r="A3612" s="7" t="s">
        <v>4935</v>
      </c>
      <c r="B3612" s="7">
        <v>9546648423</v>
      </c>
    </row>
    <row r="3613" spans="1:2" x14ac:dyDescent="0.25">
      <c r="A3613" s="7" t="s">
        <v>4936</v>
      </c>
      <c r="B3613" s="7">
        <v>7970980026</v>
      </c>
    </row>
    <row r="3614" spans="1:2" x14ac:dyDescent="0.25">
      <c r="A3614" s="7" t="s">
        <v>4937</v>
      </c>
      <c r="B3614" s="7">
        <v>8964850569</v>
      </c>
    </row>
    <row r="3615" spans="1:2" x14ac:dyDescent="0.25">
      <c r="A3615" s="7" t="s">
        <v>4938</v>
      </c>
      <c r="B3615" s="7">
        <v>9671145451</v>
      </c>
    </row>
    <row r="3616" spans="1:2" x14ac:dyDescent="0.25">
      <c r="A3616" s="7" t="s">
        <v>4939</v>
      </c>
      <c r="B3616" s="7">
        <v>8178250011</v>
      </c>
    </row>
    <row r="3617" spans="1:2" x14ac:dyDescent="0.25">
      <c r="A3617" s="7" t="s">
        <v>4940</v>
      </c>
      <c r="B3617" s="7">
        <v>8394007511</v>
      </c>
    </row>
    <row r="3618" spans="1:2" x14ac:dyDescent="0.25">
      <c r="A3618" s="7" t="s">
        <v>4941</v>
      </c>
      <c r="B3618" s="7">
        <v>9319350831</v>
      </c>
    </row>
    <row r="3619" spans="1:2" x14ac:dyDescent="0.25">
      <c r="A3619" s="7" t="s">
        <v>504</v>
      </c>
      <c r="B3619" s="7">
        <v>7518025309</v>
      </c>
    </row>
    <row r="3620" spans="1:2" x14ac:dyDescent="0.25">
      <c r="A3620" s="7" t="s">
        <v>330</v>
      </c>
      <c r="B3620" s="7">
        <v>7093765456</v>
      </c>
    </row>
    <row r="3621" spans="1:2" x14ac:dyDescent="0.25">
      <c r="A3621" s="7" t="s">
        <v>535</v>
      </c>
      <c r="B3621" s="7">
        <v>9711967117</v>
      </c>
    </row>
    <row r="3622" spans="1:2" x14ac:dyDescent="0.25">
      <c r="A3622" s="7" t="s">
        <v>4942</v>
      </c>
      <c r="B3622" s="7">
        <v>8529491453</v>
      </c>
    </row>
    <row r="3623" spans="1:2" x14ac:dyDescent="0.25">
      <c r="A3623" s="7" t="s">
        <v>4943</v>
      </c>
      <c r="B3623" s="7">
        <v>9315924054</v>
      </c>
    </row>
    <row r="3624" spans="1:2" x14ac:dyDescent="0.25">
      <c r="A3624" s="7" t="s">
        <v>503</v>
      </c>
      <c r="B3624" s="7">
        <v>6207916231</v>
      </c>
    </row>
    <row r="3625" spans="1:2" x14ac:dyDescent="0.25">
      <c r="A3625" s="7" t="s">
        <v>4944</v>
      </c>
      <c r="B3625" s="7">
        <v>6390616534</v>
      </c>
    </row>
    <row r="3626" spans="1:2" x14ac:dyDescent="0.25">
      <c r="A3626" s="7" t="s">
        <v>4945</v>
      </c>
      <c r="B3626" s="7">
        <v>6204323085</v>
      </c>
    </row>
    <row r="3627" spans="1:2" x14ac:dyDescent="0.25">
      <c r="A3627" s="7" t="s">
        <v>72</v>
      </c>
      <c r="B3627" s="7">
        <v>9838480980</v>
      </c>
    </row>
    <row r="3628" spans="1:2" x14ac:dyDescent="0.25">
      <c r="A3628" s="7" t="s">
        <v>218</v>
      </c>
      <c r="B3628" s="7">
        <v>7309825315</v>
      </c>
    </row>
    <row r="3629" spans="1:2" x14ac:dyDescent="0.25">
      <c r="A3629" s="7" t="s">
        <v>4946</v>
      </c>
      <c r="B3629" s="7">
        <v>6001375923</v>
      </c>
    </row>
    <row r="3630" spans="1:2" x14ac:dyDescent="0.25">
      <c r="A3630" s="7" t="s">
        <v>4947</v>
      </c>
      <c r="B3630" s="7">
        <v>7355908531</v>
      </c>
    </row>
    <row r="3631" spans="1:2" x14ac:dyDescent="0.25">
      <c r="A3631" s="7" t="s">
        <v>4948</v>
      </c>
      <c r="B3631" s="7">
        <v>7091348062</v>
      </c>
    </row>
    <row r="3632" spans="1:2" x14ac:dyDescent="0.25">
      <c r="A3632" s="7" t="s">
        <v>4949</v>
      </c>
      <c r="B3632" s="7">
        <v>8700680247</v>
      </c>
    </row>
    <row r="3633" spans="1:2" x14ac:dyDescent="0.25">
      <c r="A3633" s="7" t="s">
        <v>4950</v>
      </c>
      <c r="B3633" s="7">
        <v>7838407388</v>
      </c>
    </row>
    <row r="3634" spans="1:2" x14ac:dyDescent="0.25">
      <c r="A3634" s="7" t="s">
        <v>4951</v>
      </c>
      <c r="B3634" s="7">
        <v>8512022374</v>
      </c>
    </row>
    <row r="3635" spans="1:2" x14ac:dyDescent="0.25">
      <c r="A3635" s="7" t="s">
        <v>4952</v>
      </c>
      <c r="B3635" s="7">
        <v>6305682069</v>
      </c>
    </row>
    <row r="3636" spans="1:2" x14ac:dyDescent="0.25">
      <c r="A3636" s="7" t="s">
        <v>538</v>
      </c>
      <c r="B3636" s="7">
        <v>9817653227</v>
      </c>
    </row>
    <row r="3637" spans="1:2" x14ac:dyDescent="0.25">
      <c r="A3637" s="7" t="s">
        <v>4953</v>
      </c>
      <c r="B3637" s="7">
        <v>9555237304</v>
      </c>
    </row>
    <row r="3638" spans="1:2" x14ac:dyDescent="0.25">
      <c r="A3638" s="7" t="s">
        <v>4954</v>
      </c>
      <c r="B3638" s="7">
        <v>8081070737</v>
      </c>
    </row>
    <row r="3639" spans="1:2" x14ac:dyDescent="0.25">
      <c r="A3639" s="7" t="s">
        <v>4955</v>
      </c>
      <c r="B3639" s="7">
        <v>9871470814</v>
      </c>
    </row>
    <row r="3640" spans="1:2" x14ac:dyDescent="0.25">
      <c r="A3640" s="7" t="s">
        <v>4956</v>
      </c>
      <c r="B3640" s="7">
        <v>7838141539</v>
      </c>
    </row>
    <row r="3641" spans="1:2" x14ac:dyDescent="0.25">
      <c r="A3641" s="7" t="s">
        <v>4957</v>
      </c>
      <c r="B3641" s="7">
        <v>6304308036</v>
      </c>
    </row>
    <row r="3642" spans="1:2" x14ac:dyDescent="0.25">
      <c r="A3642" s="7" t="s">
        <v>4958</v>
      </c>
      <c r="B3642" s="7">
        <v>9208585551</v>
      </c>
    </row>
    <row r="3643" spans="1:2" x14ac:dyDescent="0.25">
      <c r="A3643" s="7" t="s">
        <v>414</v>
      </c>
      <c r="B3643" s="7">
        <v>9660376486</v>
      </c>
    </row>
    <row r="3644" spans="1:2" x14ac:dyDescent="0.25">
      <c r="A3644" s="7" t="s">
        <v>467</v>
      </c>
      <c r="B3644" s="7">
        <v>9631033889</v>
      </c>
    </row>
    <row r="3645" spans="1:2" x14ac:dyDescent="0.25">
      <c r="A3645" s="7" t="s">
        <v>716</v>
      </c>
      <c r="B3645" s="7">
        <v>9511029693</v>
      </c>
    </row>
    <row r="3646" spans="1:2" x14ac:dyDescent="0.25">
      <c r="A3646" s="7" t="s">
        <v>4959</v>
      </c>
      <c r="B3646" s="7">
        <v>7498948881</v>
      </c>
    </row>
    <row r="3647" spans="1:2" x14ac:dyDescent="0.25">
      <c r="A3647" s="7" t="s">
        <v>4960</v>
      </c>
      <c r="B3647" s="7">
        <v>6002005811</v>
      </c>
    </row>
    <row r="3648" spans="1:2" x14ac:dyDescent="0.25">
      <c r="A3648" s="7" t="s">
        <v>4961</v>
      </c>
      <c r="B3648" s="7">
        <v>7339285129</v>
      </c>
    </row>
    <row r="3649" spans="1:2" x14ac:dyDescent="0.25">
      <c r="A3649" s="7" t="s">
        <v>4962</v>
      </c>
      <c r="B3649" s="7">
        <v>9441253904</v>
      </c>
    </row>
    <row r="3650" spans="1:2" x14ac:dyDescent="0.25">
      <c r="A3650" s="7" t="s">
        <v>4963</v>
      </c>
      <c r="B3650" s="7">
        <v>8447368867</v>
      </c>
    </row>
    <row r="3651" spans="1:2" x14ac:dyDescent="0.25">
      <c r="A3651" s="7" t="s">
        <v>4964</v>
      </c>
      <c r="B3651" s="7">
        <v>9119833997</v>
      </c>
    </row>
    <row r="3652" spans="1:2" x14ac:dyDescent="0.25">
      <c r="A3652" s="7" t="s">
        <v>695</v>
      </c>
      <c r="B3652" s="7">
        <v>8382075949</v>
      </c>
    </row>
    <row r="3653" spans="1:2" x14ac:dyDescent="0.25">
      <c r="A3653" s="7" t="s">
        <v>181</v>
      </c>
      <c r="B3653" s="7">
        <v>8828476841</v>
      </c>
    </row>
    <row r="3654" spans="1:2" x14ac:dyDescent="0.25">
      <c r="A3654" s="7" t="s">
        <v>4965</v>
      </c>
      <c r="B3654" s="7">
        <v>9830868012</v>
      </c>
    </row>
    <row r="3655" spans="1:2" x14ac:dyDescent="0.25">
      <c r="A3655" s="7" t="s">
        <v>4966</v>
      </c>
      <c r="B3655" s="7">
        <v>8218619135</v>
      </c>
    </row>
    <row r="3656" spans="1:2" x14ac:dyDescent="0.25">
      <c r="A3656" s="7" t="s">
        <v>4967</v>
      </c>
      <c r="B3656" s="7">
        <v>9870898694</v>
      </c>
    </row>
    <row r="3657" spans="1:2" x14ac:dyDescent="0.25">
      <c r="A3657" s="7" t="s">
        <v>200</v>
      </c>
      <c r="B3657" s="7">
        <v>8874738453</v>
      </c>
    </row>
    <row r="3658" spans="1:2" x14ac:dyDescent="0.25">
      <c r="A3658" s="7" t="s">
        <v>4968</v>
      </c>
      <c r="B3658" s="7">
        <v>7994711549</v>
      </c>
    </row>
    <row r="3659" spans="1:2" x14ac:dyDescent="0.25">
      <c r="A3659" s="7" t="s">
        <v>4969</v>
      </c>
      <c r="B3659" s="7">
        <v>9048098789</v>
      </c>
    </row>
    <row r="3660" spans="1:2" x14ac:dyDescent="0.25">
      <c r="A3660" s="7" t="s">
        <v>4970</v>
      </c>
      <c r="B3660" s="7">
        <v>8590930179</v>
      </c>
    </row>
    <row r="3661" spans="1:2" x14ac:dyDescent="0.25">
      <c r="A3661" s="7" t="s">
        <v>4971</v>
      </c>
      <c r="B3661" s="7">
        <v>7524068280</v>
      </c>
    </row>
    <row r="3662" spans="1:2" x14ac:dyDescent="0.25">
      <c r="A3662" s="7" t="s">
        <v>4972</v>
      </c>
      <c r="B3662" s="7">
        <v>6205051503</v>
      </c>
    </row>
    <row r="3663" spans="1:2" x14ac:dyDescent="0.25">
      <c r="A3663" s="7" t="s">
        <v>4973</v>
      </c>
      <c r="B3663" s="7">
        <v>6305718661</v>
      </c>
    </row>
    <row r="3664" spans="1:2" x14ac:dyDescent="0.25">
      <c r="A3664" s="7" t="s">
        <v>4974</v>
      </c>
      <c r="B3664" s="7">
        <v>8688505709</v>
      </c>
    </row>
    <row r="3665" spans="1:2" x14ac:dyDescent="0.25">
      <c r="A3665" s="7" t="s">
        <v>4975</v>
      </c>
      <c r="B3665" s="7">
        <v>6306384012</v>
      </c>
    </row>
    <row r="3666" spans="1:2" x14ac:dyDescent="0.25">
      <c r="A3666" s="7" t="s">
        <v>4976</v>
      </c>
      <c r="B3666" s="7">
        <v>8423456364</v>
      </c>
    </row>
    <row r="3667" spans="1:2" x14ac:dyDescent="0.25">
      <c r="A3667" s="7" t="s">
        <v>4977</v>
      </c>
      <c r="B3667" s="7">
        <v>8552979711</v>
      </c>
    </row>
    <row r="3668" spans="1:2" x14ac:dyDescent="0.25">
      <c r="A3668" s="7" t="s">
        <v>154</v>
      </c>
      <c r="B3668" s="7">
        <v>6392879932</v>
      </c>
    </row>
    <row r="3669" spans="1:2" x14ac:dyDescent="0.25">
      <c r="A3669" s="7" t="s">
        <v>4978</v>
      </c>
      <c r="B3669" s="7">
        <v>6384723568</v>
      </c>
    </row>
    <row r="3670" spans="1:2" x14ac:dyDescent="0.25">
      <c r="A3670" s="7" t="s">
        <v>396</v>
      </c>
      <c r="B3670" s="7">
        <v>9315218973</v>
      </c>
    </row>
    <row r="3671" spans="1:2" x14ac:dyDescent="0.25">
      <c r="A3671" s="7" t="s">
        <v>370</v>
      </c>
      <c r="B3671" s="7">
        <v>6261078481</v>
      </c>
    </row>
    <row r="3672" spans="1:2" x14ac:dyDescent="0.25">
      <c r="A3672" s="7" t="s">
        <v>4979</v>
      </c>
      <c r="B3672" s="7">
        <v>8375068009</v>
      </c>
    </row>
    <row r="3673" spans="1:2" x14ac:dyDescent="0.25">
      <c r="A3673" s="7" t="s">
        <v>65</v>
      </c>
      <c r="B3673" s="7">
        <v>6391854697</v>
      </c>
    </row>
    <row r="3674" spans="1:2" x14ac:dyDescent="0.25">
      <c r="A3674" s="7" t="s">
        <v>4980</v>
      </c>
      <c r="B3674" s="7">
        <v>6299143684</v>
      </c>
    </row>
    <row r="3675" spans="1:2" x14ac:dyDescent="0.25">
      <c r="A3675" s="7" t="s">
        <v>4981</v>
      </c>
      <c r="B3675" s="7">
        <v>7397158997</v>
      </c>
    </row>
    <row r="3676" spans="1:2" x14ac:dyDescent="0.25">
      <c r="A3676" s="7" t="s">
        <v>4982</v>
      </c>
      <c r="B3676" s="7">
        <v>9062796455</v>
      </c>
    </row>
    <row r="3677" spans="1:2" x14ac:dyDescent="0.25">
      <c r="A3677" s="7" t="s">
        <v>4983</v>
      </c>
      <c r="B3677" s="7">
        <v>9834706088</v>
      </c>
    </row>
    <row r="3678" spans="1:2" x14ac:dyDescent="0.25">
      <c r="A3678" s="7" t="s">
        <v>4984</v>
      </c>
      <c r="B3678" s="7">
        <v>7300341799</v>
      </c>
    </row>
    <row r="3679" spans="1:2" x14ac:dyDescent="0.25">
      <c r="A3679" s="7" t="s">
        <v>4985</v>
      </c>
      <c r="B3679" s="7">
        <v>7023450372</v>
      </c>
    </row>
    <row r="3680" spans="1:2" x14ac:dyDescent="0.25">
      <c r="A3680" s="7" t="s">
        <v>4986</v>
      </c>
      <c r="B3680" s="7">
        <v>9899321735</v>
      </c>
    </row>
    <row r="3681" spans="1:2" x14ac:dyDescent="0.25">
      <c r="A3681" s="7" t="s">
        <v>4987</v>
      </c>
      <c r="B3681" s="7">
        <v>7545916991</v>
      </c>
    </row>
    <row r="3682" spans="1:2" x14ac:dyDescent="0.25">
      <c r="A3682" s="7" t="s">
        <v>4988</v>
      </c>
      <c r="B3682" s="7">
        <v>9088521721</v>
      </c>
    </row>
    <row r="3683" spans="1:2" x14ac:dyDescent="0.25">
      <c r="A3683" s="7" t="s">
        <v>450</v>
      </c>
      <c r="B3683" s="7">
        <v>9355108022</v>
      </c>
    </row>
    <row r="3684" spans="1:2" x14ac:dyDescent="0.25">
      <c r="A3684" s="7" t="s">
        <v>4989</v>
      </c>
      <c r="B3684" s="7">
        <v>9027168977</v>
      </c>
    </row>
    <row r="3685" spans="1:2" x14ac:dyDescent="0.25">
      <c r="A3685" s="7" t="s">
        <v>4990</v>
      </c>
      <c r="B3685" s="7">
        <v>8868884964</v>
      </c>
    </row>
    <row r="3686" spans="1:2" x14ac:dyDescent="0.25">
      <c r="A3686" s="7" t="s">
        <v>4991</v>
      </c>
      <c r="B3686" s="7">
        <v>9078162351</v>
      </c>
    </row>
    <row r="3687" spans="1:2" x14ac:dyDescent="0.25">
      <c r="A3687" s="7" t="s">
        <v>4992</v>
      </c>
      <c r="B3687" s="7">
        <v>9100873321</v>
      </c>
    </row>
    <row r="3688" spans="1:2" x14ac:dyDescent="0.25">
      <c r="A3688" s="7" t="s">
        <v>4993</v>
      </c>
      <c r="B3688" s="7">
        <v>8975205521</v>
      </c>
    </row>
    <row r="3689" spans="1:2" x14ac:dyDescent="0.25">
      <c r="A3689" s="7" t="s">
        <v>4994</v>
      </c>
      <c r="B3689" s="7">
        <v>8964970146</v>
      </c>
    </row>
    <row r="3690" spans="1:2" x14ac:dyDescent="0.25">
      <c r="A3690" s="7" t="s">
        <v>4995</v>
      </c>
      <c r="B3690" s="7">
        <v>8951139030</v>
      </c>
    </row>
    <row r="3691" spans="1:2" x14ac:dyDescent="0.25">
      <c r="A3691" s="7" t="s">
        <v>4996</v>
      </c>
      <c r="B3691" s="7">
        <v>8799985254</v>
      </c>
    </row>
    <row r="3692" spans="1:2" x14ac:dyDescent="0.25">
      <c r="A3692" s="7" t="s">
        <v>4997</v>
      </c>
      <c r="B3692" s="7">
        <v>7017677583</v>
      </c>
    </row>
    <row r="3693" spans="1:2" x14ac:dyDescent="0.25">
      <c r="A3693" s="7" t="s">
        <v>4998</v>
      </c>
      <c r="B3693" s="7">
        <v>9958863232</v>
      </c>
    </row>
    <row r="3694" spans="1:2" x14ac:dyDescent="0.25">
      <c r="A3694" s="7" t="s">
        <v>4999</v>
      </c>
      <c r="B3694" s="7">
        <v>9389747765</v>
      </c>
    </row>
    <row r="3695" spans="1:2" x14ac:dyDescent="0.25">
      <c r="A3695" s="7" t="s">
        <v>256</v>
      </c>
      <c r="B3695" s="7">
        <v>9305320745</v>
      </c>
    </row>
    <row r="3696" spans="1:2" x14ac:dyDescent="0.25">
      <c r="A3696" s="7" t="s">
        <v>168</v>
      </c>
      <c r="B3696" s="7">
        <v>7355625245</v>
      </c>
    </row>
    <row r="3697" spans="1:2" x14ac:dyDescent="0.25">
      <c r="A3697" s="7" t="s">
        <v>280</v>
      </c>
      <c r="B3697" s="7">
        <v>8858359615</v>
      </c>
    </row>
    <row r="3698" spans="1:2" x14ac:dyDescent="0.25">
      <c r="A3698" s="7" t="s">
        <v>5000</v>
      </c>
      <c r="B3698" s="7">
        <v>8448940719</v>
      </c>
    </row>
    <row r="3699" spans="1:2" x14ac:dyDescent="0.25">
      <c r="A3699" s="7" t="s">
        <v>5001</v>
      </c>
      <c r="B3699" s="7">
        <v>6399851972</v>
      </c>
    </row>
    <row r="3700" spans="1:2" x14ac:dyDescent="0.25">
      <c r="A3700" s="7" t="s">
        <v>5002</v>
      </c>
      <c r="B3700" s="7">
        <v>9958585746</v>
      </c>
    </row>
    <row r="3701" spans="1:2" x14ac:dyDescent="0.25">
      <c r="A3701" s="7" t="s">
        <v>5003</v>
      </c>
      <c r="B3701" s="7">
        <v>7428669199</v>
      </c>
    </row>
    <row r="3702" spans="1:2" x14ac:dyDescent="0.25">
      <c r="A3702" s="7" t="s">
        <v>5004</v>
      </c>
      <c r="B3702" s="7">
        <v>9786613672</v>
      </c>
    </row>
    <row r="3703" spans="1:2" x14ac:dyDescent="0.25">
      <c r="A3703" s="7" t="s">
        <v>5005</v>
      </c>
      <c r="B3703" s="7">
        <v>7348244058</v>
      </c>
    </row>
    <row r="3704" spans="1:2" x14ac:dyDescent="0.25">
      <c r="A3704" s="7" t="s">
        <v>5006</v>
      </c>
      <c r="B3704" s="7">
        <v>8756104528</v>
      </c>
    </row>
    <row r="3705" spans="1:2" x14ac:dyDescent="0.25">
      <c r="A3705" s="7" t="s">
        <v>5007</v>
      </c>
      <c r="B3705" s="7">
        <v>9396499717</v>
      </c>
    </row>
    <row r="3706" spans="1:2" x14ac:dyDescent="0.25">
      <c r="A3706" s="7" t="s">
        <v>406</v>
      </c>
      <c r="B3706" s="7">
        <v>8299760046</v>
      </c>
    </row>
    <row r="3707" spans="1:2" x14ac:dyDescent="0.25">
      <c r="A3707" s="7" t="s">
        <v>5008</v>
      </c>
      <c r="B3707" s="7">
        <v>7065842517</v>
      </c>
    </row>
    <row r="3708" spans="1:2" x14ac:dyDescent="0.25">
      <c r="A3708" s="7" t="s">
        <v>597</v>
      </c>
      <c r="B3708" s="7">
        <v>7355376576</v>
      </c>
    </row>
    <row r="3709" spans="1:2" x14ac:dyDescent="0.25">
      <c r="A3709" s="7" t="s">
        <v>434</v>
      </c>
      <c r="B3709" s="7">
        <v>7449881676</v>
      </c>
    </row>
    <row r="3710" spans="1:2" x14ac:dyDescent="0.25">
      <c r="A3710" s="7" t="s">
        <v>713</v>
      </c>
      <c r="B3710" s="7">
        <v>9674130716</v>
      </c>
    </row>
    <row r="3711" spans="1:2" x14ac:dyDescent="0.25">
      <c r="A3711" s="7" t="s">
        <v>282</v>
      </c>
      <c r="B3711" s="7">
        <v>8005235782</v>
      </c>
    </row>
    <row r="3712" spans="1:2" x14ac:dyDescent="0.25">
      <c r="A3712" s="7" t="s">
        <v>5009</v>
      </c>
      <c r="B3712" s="7">
        <v>8736998661</v>
      </c>
    </row>
    <row r="3713" spans="1:2" x14ac:dyDescent="0.25">
      <c r="A3713" s="7" t="s">
        <v>5010</v>
      </c>
      <c r="B3713" s="7">
        <v>8882436257</v>
      </c>
    </row>
    <row r="3714" spans="1:2" x14ac:dyDescent="0.25">
      <c r="A3714" s="7" t="s">
        <v>5011</v>
      </c>
      <c r="B3714" s="7">
        <v>9399097552</v>
      </c>
    </row>
    <row r="3715" spans="1:2" x14ac:dyDescent="0.25">
      <c r="A3715" s="7" t="s">
        <v>5012</v>
      </c>
      <c r="B3715" s="7">
        <v>8708030059</v>
      </c>
    </row>
    <row r="3716" spans="1:2" x14ac:dyDescent="0.25">
      <c r="A3716" s="7" t="s">
        <v>5013</v>
      </c>
      <c r="B3716" s="7">
        <v>9358062632</v>
      </c>
    </row>
    <row r="3717" spans="1:2" x14ac:dyDescent="0.25">
      <c r="A3717" s="7" t="s">
        <v>5014</v>
      </c>
      <c r="B3717" s="7">
        <v>8882413554</v>
      </c>
    </row>
    <row r="3718" spans="1:2" x14ac:dyDescent="0.25">
      <c r="A3718" s="7" t="s">
        <v>5015</v>
      </c>
      <c r="B3718" s="7">
        <v>9931964954</v>
      </c>
    </row>
    <row r="3719" spans="1:2" x14ac:dyDescent="0.25">
      <c r="A3719" s="7" t="s">
        <v>5016</v>
      </c>
      <c r="B3719" s="7">
        <v>8757512609</v>
      </c>
    </row>
    <row r="3720" spans="1:2" x14ac:dyDescent="0.25">
      <c r="A3720" s="7" t="s">
        <v>5017</v>
      </c>
      <c r="B3720" s="7">
        <v>6375068893</v>
      </c>
    </row>
    <row r="3721" spans="1:2" x14ac:dyDescent="0.25">
      <c r="A3721" s="7" t="s">
        <v>5018</v>
      </c>
      <c r="B3721" s="7">
        <v>8178195098</v>
      </c>
    </row>
    <row r="3722" spans="1:2" x14ac:dyDescent="0.25">
      <c r="A3722" s="7" t="s">
        <v>5019</v>
      </c>
      <c r="B3722" s="7">
        <v>9167660596</v>
      </c>
    </row>
    <row r="3723" spans="1:2" x14ac:dyDescent="0.25">
      <c r="A3723" s="7" t="s">
        <v>5020</v>
      </c>
      <c r="B3723" s="7">
        <v>9138712002</v>
      </c>
    </row>
    <row r="3724" spans="1:2" x14ac:dyDescent="0.25">
      <c r="A3724" s="7" t="s">
        <v>5021</v>
      </c>
      <c r="B3724" s="7">
        <v>7393966865</v>
      </c>
    </row>
    <row r="3725" spans="1:2" x14ac:dyDescent="0.25">
      <c r="A3725" s="7" t="s">
        <v>5022</v>
      </c>
      <c r="B3725" s="7">
        <v>7485921027</v>
      </c>
    </row>
    <row r="3726" spans="1:2" x14ac:dyDescent="0.25">
      <c r="A3726" s="7" t="s">
        <v>5023</v>
      </c>
      <c r="B3726" s="7">
        <v>7860749881</v>
      </c>
    </row>
    <row r="3727" spans="1:2" x14ac:dyDescent="0.25">
      <c r="A3727" s="7" t="s">
        <v>5024</v>
      </c>
      <c r="B3727" s="7">
        <v>9009224589</v>
      </c>
    </row>
    <row r="3728" spans="1:2" x14ac:dyDescent="0.25">
      <c r="A3728" s="7" t="s">
        <v>5025</v>
      </c>
      <c r="B3728" s="7">
        <v>7488424472</v>
      </c>
    </row>
    <row r="3729" spans="1:2" x14ac:dyDescent="0.25">
      <c r="A3729" s="7" t="s">
        <v>5026</v>
      </c>
      <c r="B3729" s="7">
        <v>7678476320</v>
      </c>
    </row>
    <row r="3730" spans="1:2" x14ac:dyDescent="0.25">
      <c r="A3730" s="7" t="s">
        <v>5027</v>
      </c>
      <c r="B3730" s="7">
        <v>8177090966</v>
      </c>
    </row>
    <row r="3731" spans="1:2" x14ac:dyDescent="0.25">
      <c r="A3731" s="7" t="s">
        <v>5028</v>
      </c>
      <c r="B3731" s="7">
        <v>9413887700</v>
      </c>
    </row>
    <row r="3732" spans="1:2" x14ac:dyDescent="0.25">
      <c r="A3732" s="7" t="s">
        <v>5029</v>
      </c>
      <c r="B3732" s="7">
        <v>8287552966</v>
      </c>
    </row>
    <row r="3733" spans="1:2" x14ac:dyDescent="0.25">
      <c r="A3733" s="7" t="s">
        <v>5030</v>
      </c>
      <c r="B3733" s="7">
        <v>8085722764</v>
      </c>
    </row>
    <row r="3734" spans="1:2" x14ac:dyDescent="0.25">
      <c r="A3734" s="7" t="s">
        <v>5031</v>
      </c>
      <c r="B3734" s="7">
        <v>9369645361</v>
      </c>
    </row>
    <row r="3735" spans="1:2" x14ac:dyDescent="0.25">
      <c r="A3735" s="7" t="s">
        <v>5032</v>
      </c>
      <c r="B3735" s="7">
        <v>6260238998</v>
      </c>
    </row>
    <row r="3736" spans="1:2" x14ac:dyDescent="0.25">
      <c r="A3736" s="7" t="s">
        <v>5033</v>
      </c>
      <c r="B3736" s="7">
        <v>9672779580</v>
      </c>
    </row>
    <row r="3737" spans="1:2" x14ac:dyDescent="0.25">
      <c r="A3737" s="7" t="s">
        <v>322</v>
      </c>
      <c r="B3737" s="7">
        <v>8919793361</v>
      </c>
    </row>
    <row r="3738" spans="1:2" x14ac:dyDescent="0.25">
      <c r="A3738" s="7" t="s">
        <v>5034</v>
      </c>
      <c r="B3738" s="7">
        <v>8219994297</v>
      </c>
    </row>
    <row r="3739" spans="1:2" x14ac:dyDescent="0.25">
      <c r="A3739" s="7" t="s">
        <v>5035</v>
      </c>
      <c r="B3739" s="7">
        <v>8979569453</v>
      </c>
    </row>
    <row r="3740" spans="1:2" x14ac:dyDescent="0.25">
      <c r="A3740" s="7" t="s">
        <v>5036</v>
      </c>
      <c r="B3740" s="7">
        <v>7014453959</v>
      </c>
    </row>
    <row r="3741" spans="1:2" x14ac:dyDescent="0.25">
      <c r="A3741" s="7" t="s">
        <v>5037</v>
      </c>
      <c r="B3741" s="7">
        <v>7518529982</v>
      </c>
    </row>
    <row r="3742" spans="1:2" x14ac:dyDescent="0.25">
      <c r="A3742" s="7" t="s">
        <v>699</v>
      </c>
      <c r="B3742" s="7">
        <v>9992295133</v>
      </c>
    </row>
    <row r="3743" spans="1:2" x14ac:dyDescent="0.25">
      <c r="A3743" s="7" t="s">
        <v>702</v>
      </c>
      <c r="B3743" s="7">
        <v>8917064207</v>
      </c>
    </row>
    <row r="3744" spans="1:2" x14ac:dyDescent="0.25">
      <c r="A3744" s="7" t="s">
        <v>5038</v>
      </c>
      <c r="B3744" s="7">
        <v>8101974950</v>
      </c>
    </row>
    <row r="3745" spans="1:2" x14ac:dyDescent="0.25">
      <c r="A3745" s="7" t="s">
        <v>5039</v>
      </c>
      <c r="B3745" s="7">
        <v>7453997700</v>
      </c>
    </row>
    <row r="3746" spans="1:2" x14ac:dyDescent="0.25">
      <c r="A3746" s="7" t="s">
        <v>5040</v>
      </c>
      <c r="B3746" s="7">
        <v>7742681361</v>
      </c>
    </row>
    <row r="3747" spans="1:2" x14ac:dyDescent="0.25">
      <c r="A3747" s="7" t="s">
        <v>490</v>
      </c>
      <c r="B3747" s="7">
        <v>7081063372</v>
      </c>
    </row>
    <row r="3748" spans="1:2" x14ac:dyDescent="0.25">
      <c r="A3748" s="7" t="s">
        <v>5041</v>
      </c>
      <c r="B3748" s="7">
        <v>8890037598</v>
      </c>
    </row>
    <row r="3749" spans="1:2" x14ac:dyDescent="0.25">
      <c r="A3749" s="7" t="s">
        <v>700</v>
      </c>
      <c r="B3749" s="7">
        <v>6363492798</v>
      </c>
    </row>
    <row r="3750" spans="1:2" x14ac:dyDescent="0.25">
      <c r="A3750" s="7" t="s">
        <v>5042</v>
      </c>
      <c r="B3750" s="7">
        <v>8851387940</v>
      </c>
    </row>
    <row r="3751" spans="1:2" x14ac:dyDescent="0.25">
      <c r="A3751" s="7" t="s">
        <v>539</v>
      </c>
      <c r="B3751" s="7">
        <v>7016430922</v>
      </c>
    </row>
    <row r="3752" spans="1:2" x14ac:dyDescent="0.25">
      <c r="A3752" s="7" t="s">
        <v>5043</v>
      </c>
      <c r="B3752" s="7">
        <v>6377835242</v>
      </c>
    </row>
    <row r="3753" spans="1:2" x14ac:dyDescent="0.25">
      <c r="A3753" s="7" t="s">
        <v>5044</v>
      </c>
      <c r="B3753" s="7">
        <v>7303881929</v>
      </c>
    </row>
    <row r="3754" spans="1:2" x14ac:dyDescent="0.25">
      <c r="A3754" s="7" t="s">
        <v>734</v>
      </c>
      <c r="B3754" s="7">
        <v>8960423294</v>
      </c>
    </row>
    <row r="3755" spans="1:2" x14ac:dyDescent="0.25">
      <c r="A3755" s="7" t="s">
        <v>5045</v>
      </c>
      <c r="B3755" s="7">
        <v>8874606749</v>
      </c>
    </row>
    <row r="3756" spans="1:2" x14ac:dyDescent="0.25">
      <c r="A3756" s="7" t="s">
        <v>5046</v>
      </c>
      <c r="B3756" s="7">
        <v>7080937505</v>
      </c>
    </row>
    <row r="3757" spans="1:2" x14ac:dyDescent="0.25">
      <c r="A3757" s="7" t="s">
        <v>5047</v>
      </c>
      <c r="B3757" s="7">
        <v>9430053101</v>
      </c>
    </row>
    <row r="3758" spans="1:2" x14ac:dyDescent="0.25">
      <c r="A3758" s="7" t="s">
        <v>5048</v>
      </c>
      <c r="B3758" s="7">
        <v>8318974387</v>
      </c>
    </row>
    <row r="3759" spans="1:2" x14ac:dyDescent="0.25">
      <c r="A3759" s="7" t="s">
        <v>5049</v>
      </c>
      <c r="B3759" s="7">
        <v>8208895441</v>
      </c>
    </row>
    <row r="3760" spans="1:2" x14ac:dyDescent="0.25">
      <c r="A3760" s="7" t="s">
        <v>5050</v>
      </c>
      <c r="B3760" s="7">
        <v>7300101510</v>
      </c>
    </row>
    <row r="3761" spans="1:2" x14ac:dyDescent="0.25">
      <c r="A3761" s="7" t="s">
        <v>5051</v>
      </c>
      <c r="B3761" s="7">
        <v>8708257050</v>
      </c>
    </row>
    <row r="3762" spans="1:2" x14ac:dyDescent="0.25">
      <c r="A3762" s="7" t="s">
        <v>5052</v>
      </c>
      <c r="B3762" s="7">
        <v>6299173216</v>
      </c>
    </row>
    <row r="3763" spans="1:2" x14ac:dyDescent="0.25">
      <c r="A3763" s="7" t="s">
        <v>5053</v>
      </c>
      <c r="B3763" s="7">
        <v>7607449877</v>
      </c>
    </row>
    <row r="3764" spans="1:2" x14ac:dyDescent="0.25">
      <c r="A3764" s="7" t="s">
        <v>5054</v>
      </c>
      <c r="B3764" s="7">
        <v>7870189536</v>
      </c>
    </row>
    <row r="3765" spans="1:2" x14ac:dyDescent="0.25">
      <c r="A3765" s="7" t="s">
        <v>5055</v>
      </c>
      <c r="B3765" s="7">
        <v>9596879102</v>
      </c>
    </row>
    <row r="3766" spans="1:2" x14ac:dyDescent="0.25">
      <c r="A3766" s="7" t="s">
        <v>5056</v>
      </c>
      <c r="B3766" s="7">
        <v>9958339604</v>
      </c>
    </row>
    <row r="3767" spans="1:2" x14ac:dyDescent="0.25">
      <c r="A3767" s="7" t="s">
        <v>5057</v>
      </c>
      <c r="B3767" s="7">
        <v>7838673550</v>
      </c>
    </row>
    <row r="3768" spans="1:2" x14ac:dyDescent="0.25">
      <c r="A3768" s="7" t="s">
        <v>5058</v>
      </c>
      <c r="B3768" s="7">
        <v>7843843932</v>
      </c>
    </row>
    <row r="3769" spans="1:2" x14ac:dyDescent="0.25">
      <c r="A3769" s="7" t="s">
        <v>5059</v>
      </c>
      <c r="B3769" s="7">
        <v>9748928841</v>
      </c>
    </row>
    <row r="3770" spans="1:2" x14ac:dyDescent="0.25">
      <c r="A3770" s="7" t="s">
        <v>5060</v>
      </c>
      <c r="B3770" s="7">
        <v>9588726957</v>
      </c>
    </row>
    <row r="3771" spans="1:2" x14ac:dyDescent="0.25">
      <c r="A3771" s="7" t="s">
        <v>25</v>
      </c>
      <c r="B3771" s="7">
        <v>8423282554</v>
      </c>
    </row>
    <row r="3772" spans="1:2" x14ac:dyDescent="0.25">
      <c r="A3772" s="7" t="s">
        <v>5061</v>
      </c>
      <c r="B3772" s="7">
        <v>6382442105</v>
      </c>
    </row>
    <row r="3773" spans="1:2" x14ac:dyDescent="0.25">
      <c r="A3773" s="7" t="s">
        <v>710</v>
      </c>
      <c r="B3773" s="7">
        <v>8707876207</v>
      </c>
    </row>
    <row r="3774" spans="1:2" x14ac:dyDescent="0.25">
      <c r="A3774" s="7" t="s">
        <v>5062</v>
      </c>
      <c r="B3774" s="7">
        <v>8595966078</v>
      </c>
    </row>
    <row r="3775" spans="1:2" x14ac:dyDescent="0.25">
      <c r="A3775" s="7" t="s">
        <v>5063</v>
      </c>
      <c r="B3775" s="7">
        <v>7880810749</v>
      </c>
    </row>
    <row r="3776" spans="1:2" x14ac:dyDescent="0.25">
      <c r="A3776" s="7" t="s">
        <v>5064</v>
      </c>
      <c r="B3776" s="7">
        <v>6282096125</v>
      </c>
    </row>
    <row r="3777" spans="1:2" x14ac:dyDescent="0.25">
      <c r="A3777" s="7" t="s">
        <v>5065</v>
      </c>
      <c r="B3777" s="7">
        <v>6381524083</v>
      </c>
    </row>
    <row r="3778" spans="1:2" x14ac:dyDescent="0.25">
      <c r="A3778" s="7" t="s">
        <v>178</v>
      </c>
      <c r="B3778" s="7">
        <v>9838785491</v>
      </c>
    </row>
    <row r="3779" spans="1:2" x14ac:dyDescent="0.25">
      <c r="A3779" s="7" t="s">
        <v>111</v>
      </c>
      <c r="B3779" s="7">
        <v>7235069650</v>
      </c>
    </row>
    <row r="3780" spans="1:2" x14ac:dyDescent="0.25">
      <c r="A3780" s="7" t="s">
        <v>5066</v>
      </c>
      <c r="B3780" s="7">
        <v>8468932027</v>
      </c>
    </row>
    <row r="3781" spans="1:2" x14ac:dyDescent="0.25">
      <c r="A3781" s="7" t="s">
        <v>5067</v>
      </c>
      <c r="B3781" s="7">
        <v>9311627691</v>
      </c>
    </row>
    <row r="3782" spans="1:2" x14ac:dyDescent="0.25">
      <c r="A3782" s="7" t="s">
        <v>5068</v>
      </c>
      <c r="B3782" s="7">
        <v>7760193857</v>
      </c>
    </row>
    <row r="3783" spans="1:2" x14ac:dyDescent="0.25">
      <c r="A3783" s="7" t="s">
        <v>5069</v>
      </c>
      <c r="B3783" s="7">
        <v>9822980110</v>
      </c>
    </row>
    <row r="3784" spans="1:2" x14ac:dyDescent="0.25">
      <c r="A3784" s="7" t="s">
        <v>5070</v>
      </c>
      <c r="B3784" s="7">
        <v>9711174922</v>
      </c>
    </row>
    <row r="3785" spans="1:2" x14ac:dyDescent="0.25">
      <c r="A3785" s="7" t="s">
        <v>5071</v>
      </c>
      <c r="B3785" s="7">
        <v>7903510293</v>
      </c>
    </row>
    <row r="3786" spans="1:2" x14ac:dyDescent="0.25">
      <c r="A3786" s="7" t="s">
        <v>5072</v>
      </c>
      <c r="B3786" s="7">
        <v>9315827215</v>
      </c>
    </row>
    <row r="3787" spans="1:2" x14ac:dyDescent="0.25">
      <c r="A3787" s="7" t="s">
        <v>5073</v>
      </c>
      <c r="B3787" s="7">
        <v>9956643820</v>
      </c>
    </row>
    <row r="3788" spans="1:2" x14ac:dyDescent="0.25">
      <c r="A3788" s="7" t="s">
        <v>5074</v>
      </c>
      <c r="B3788" s="7">
        <v>9603689785</v>
      </c>
    </row>
    <row r="3789" spans="1:2" x14ac:dyDescent="0.25">
      <c r="A3789" s="7" t="s">
        <v>5075</v>
      </c>
      <c r="B3789" s="7">
        <v>9207973683</v>
      </c>
    </row>
    <row r="3790" spans="1:2" x14ac:dyDescent="0.25">
      <c r="A3790" s="7" t="s">
        <v>5076</v>
      </c>
      <c r="B3790" s="7">
        <v>7653822106</v>
      </c>
    </row>
    <row r="3791" spans="1:2" x14ac:dyDescent="0.25">
      <c r="A3791" s="7" t="s">
        <v>5077</v>
      </c>
      <c r="B3791" s="7">
        <v>7017031256</v>
      </c>
    </row>
    <row r="3792" spans="1:2" x14ac:dyDescent="0.25">
      <c r="A3792" s="7" t="s">
        <v>5078</v>
      </c>
      <c r="B3792" s="7">
        <v>9637894808</v>
      </c>
    </row>
    <row r="3793" spans="1:2" x14ac:dyDescent="0.25">
      <c r="A3793" s="7" t="s">
        <v>5079</v>
      </c>
      <c r="B3793" s="7">
        <v>9679504768</v>
      </c>
    </row>
    <row r="3794" spans="1:2" x14ac:dyDescent="0.25">
      <c r="A3794" s="7" t="s">
        <v>5080</v>
      </c>
      <c r="B3794" s="7">
        <v>6388576680</v>
      </c>
    </row>
    <row r="3795" spans="1:2" x14ac:dyDescent="0.25">
      <c r="A3795" s="7" t="s">
        <v>5081</v>
      </c>
      <c r="B3795" s="7">
        <v>7800222959</v>
      </c>
    </row>
    <row r="3796" spans="1:2" x14ac:dyDescent="0.25">
      <c r="A3796" s="7" t="s">
        <v>310</v>
      </c>
      <c r="B3796" s="7">
        <v>9159424297</v>
      </c>
    </row>
    <row r="3797" spans="1:2" x14ac:dyDescent="0.25">
      <c r="A3797" s="7" t="s">
        <v>484</v>
      </c>
      <c r="B3797" s="7">
        <v>8897814073</v>
      </c>
    </row>
    <row r="3798" spans="1:2" x14ac:dyDescent="0.25">
      <c r="A3798" s="7" t="s">
        <v>5082</v>
      </c>
      <c r="B3798" s="7">
        <v>7390907588</v>
      </c>
    </row>
    <row r="3799" spans="1:2" x14ac:dyDescent="0.25">
      <c r="A3799" s="7" t="s">
        <v>5083</v>
      </c>
      <c r="B3799" s="7">
        <v>7045570565</v>
      </c>
    </row>
    <row r="3800" spans="1:2" x14ac:dyDescent="0.25">
      <c r="A3800" s="7" t="s">
        <v>5084</v>
      </c>
      <c r="B3800" s="7">
        <v>9889942166</v>
      </c>
    </row>
    <row r="3801" spans="1:2" x14ac:dyDescent="0.25">
      <c r="A3801" s="7" t="s">
        <v>5085</v>
      </c>
      <c r="B3801" s="7">
        <v>9221880266</v>
      </c>
    </row>
    <row r="3802" spans="1:2" x14ac:dyDescent="0.25">
      <c r="A3802" s="7" t="s">
        <v>285</v>
      </c>
      <c r="B3802" s="7">
        <v>7518356515</v>
      </c>
    </row>
    <row r="3803" spans="1:2" x14ac:dyDescent="0.25">
      <c r="A3803" s="7" t="s">
        <v>5086</v>
      </c>
      <c r="B3803" s="7">
        <v>9887797320</v>
      </c>
    </row>
    <row r="3804" spans="1:2" x14ac:dyDescent="0.25">
      <c r="A3804" s="7" t="s">
        <v>5087</v>
      </c>
      <c r="B3804" s="7">
        <v>7249427074</v>
      </c>
    </row>
    <row r="3805" spans="1:2" x14ac:dyDescent="0.25">
      <c r="A3805" s="7" t="s">
        <v>289</v>
      </c>
      <c r="B3805" s="7">
        <v>7307600675</v>
      </c>
    </row>
    <row r="3806" spans="1:2" x14ac:dyDescent="0.25">
      <c r="A3806" s="7" t="s">
        <v>5088</v>
      </c>
      <c r="B3806" s="7">
        <v>8982976514</v>
      </c>
    </row>
    <row r="3807" spans="1:2" x14ac:dyDescent="0.25">
      <c r="A3807" s="7" t="s">
        <v>5089</v>
      </c>
      <c r="B3807" s="7">
        <v>6006142880</v>
      </c>
    </row>
    <row r="3808" spans="1:2" x14ac:dyDescent="0.25">
      <c r="A3808" s="7" t="s">
        <v>237</v>
      </c>
      <c r="B3808" s="7">
        <v>8795496488</v>
      </c>
    </row>
    <row r="3809" spans="1:2" x14ac:dyDescent="0.25">
      <c r="A3809" s="7" t="s">
        <v>5090</v>
      </c>
      <c r="B3809" s="7">
        <v>9260945912</v>
      </c>
    </row>
    <row r="3810" spans="1:2" x14ac:dyDescent="0.25">
      <c r="A3810" s="7" t="s">
        <v>5091</v>
      </c>
      <c r="B3810" s="7">
        <v>8109129127</v>
      </c>
    </row>
    <row r="3811" spans="1:2" x14ac:dyDescent="0.25">
      <c r="A3811" s="7" t="s">
        <v>5092</v>
      </c>
      <c r="B3811" s="7">
        <v>9824875497</v>
      </c>
    </row>
    <row r="3812" spans="1:2" x14ac:dyDescent="0.25">
      <c r="A3812" s="7" t="s">
        <v>5093</v>
      </c>
      <c r="B3812" s="7">
        <v>9554082456</v>
      </c>
    </row>
    <row r="3813" spans="1:2" x14ac:dyDescent="0.25">
      <c r="A3813" s="7" t="s">
        <v>5094</v>
      </c>
      <c r="B3813" s="7">
        <v>9284202493</v>
      </c>
    </row>
    <row r="3814" spans="1:2" x14ac:dyDescent="0.25">
      <c r="A3814" s="7" t="s">
        <v>5095</v>
      </c>
      <c r="B3814" s="7">
        <v>9783262981</v>
      </c>
    </row>
    <row r="3815" spans="1:2" x14ac:dyDescent="0.25">
      <c r="A3815" s="7" t="s">
        <v>273</v>
      </c>
      <c r="B3815" s="7">
        <v>9569091486</v>
      </c>
    </row>
    <row r="3816" spans="1:2" x14ac:dyDescent="0.25">
      <c r="A3816" s="7" t="s">
        <v>5096</v>
      </c>
      <c r="B3816" s="7">
        <v>8960372672</v>
      </c>
    </row>
    <row r="3817" spans="1:2" x14ac:dyDescent="0.25">
      <c r="A3817" s="7" t="s">
        <v>5097</v>
      </c>
      <c r="B3817" s="7">
        <v>8115783819</v>
      </c>
    </row>
    <row r="3818" spans="1:2" x14ac:dyDescent="0.25">
      <c r="A3818" s="7" t="s">
        <v>5098</v>
      </c>
      <c r="B3818" s="7">
        <v>7042823063</v>
      </c>
    </row>
    <row r="3819" spans="1:2" x14ac:dyDescent="0.25">
      <c r="A3819" s="7" t="s">
        <v>5099</v>
      </c>
      <c r="B3819" s="7">
        <v>7379701013</v>
      </c>
    </row>
    <row r="3820" spans="1:2" x14ac:dyDescent="0.25">
      <c r="A3820" s="7" t="s">
        <v>342</v>
      </c>
      <c r="B3820" s="7">
        <v>8582973907</v>
      </c>
    </row>
    <row r="3821" spans="1:2" x14ac:dyDescent="0.25">
      <c r="A3821" s="7" t="s">
        <v>5100</v>
      </c>
      <c r="B3821" s="7">
        <v>7290970069</v>
      </c>
    </row>
    <row r="3822" spans="1:2" x14ac:dyDescent="0.25">
      <c r="A3822" s="7" t="s">
        <v>5101</v>
      </c>
      <c r="B3822" s="7">
        <v>9101865451</v>
      </c>
    </row>
    <row r="3823" spans="1:2" x14ac:dyDescent="0.25">
      <c r="A3823" s="7" t="s">
        <v>5102</v>
      </c>
      <c r="B3823" s="7">
        <v>9656994132</v>
      </c>
    </row>
    <row r="3824" spans="1:2" x14ac:dyDescent="0.25">
      <c r="A3824" s="7" t="s">
        <v>5103</v>
      </c>
      <c r="B3824" s="7">
        <v>7017885152</v>
      </c>
    </row>
    <row r="3825" spans="1:2" x14ac:dyDescent="0.25">
      <c r="A3825" s="7" t="s">
        <v>5104</v>
      </c>
      <c r="B3825" s="7">
        <v>9161524742</v>
      </c>
    </row>
    <row r="3826" spans="1:2" x14ac:dyDescent="0.25">
      <c r="A3826" s="7" t="s">
        <v>5105</v>
      </c>
      <c r="B3826" s="7">
        <v>8427631768</v>
      </c>
    </row>
    <row r="3827" spans="1:2" x14ac:dyDescent="0.25">
      <c r="A3827" s="7" t="s">
        <v>5106</v>
      </c>
      <c r="B3827" s="7">
        <v>9749459602</v>
      </c>
    </row>
    <row r="3828" spans="1:2" x14ac:dyDescent="0.25">
      <c r="A3828" s="7" t="s">
        <v>5107</v>
      </c>
      <c r="B3828" s="7">
        <v>9289860395</v>
      </c>
    </row>
    <row r="3829" spans="1:2" x14ac:dyDescent="0.25">
      <c r="A3829" s="7" t="s">
        <v>106</v>
      </c>
      <c r="B3829" s="7">
        <v>6391484153</v>
      </c>
    </row>
    <row r="3830" spans="1:2" x14ac:dyDescent="0.25">
      <c r="A3830" s="7" t="s">
        <v>73</v>
      </c>
      <c r="B3830" s="7">
        <v>6389879675</v>
      </c>
    </row>
    <row r="3831" spans="1:2" x14ac:dyDescent="0.25">
      <c r="A3831" s="7" t="s">
        <v>376</v>
      </c>
      <c r="B3831" s="7">
        <v>8862965661</v>
      </c>
    </row>
    <row r="3832" spans="1:2" x14ac:dyDescent="0.25">
      <c r="A3832" s="7" t="s">
        <v>5108</v>
      </c>
      <c r="B3832" s="7">
        <v>8767605383</v>
      </c>
    </row>
    <row r="3833" spans="1:2" x14ac:dyDescent="0.25">
      <c r="A3833" s="7" t="s">
        <v>5109</v>
      </c>
      <c r="B3833" s="7">
        <v>9695908959</v>
      </c>
    </row>
    <row r="3834" spans="1:2" x14ac:dyDescent="0.25">
      <c r="A3834" s="7" t="s">
        <v>5110</v>
      </c>
      <c r="B3834" s="7">
        <v>9621992736</v>
      </c>
    </row>
    <row r="3835" spans="1:2" x14ac:dyDescent="0.25">
      <c r="A3835" s="7" t="s">
        <v>5111</v>
      </c>
      <c r="B3835" s="7">
        <v>9076705267</v>
      </c>
    </row>
    <row r="3836" spans="1:2" x14ac:dyDescent="0.25">
      <c r="A3836" s="7" t="s">
        <v>5112</v>
      </c>
      <c r="B3836" s="7">
        <v>9670650476</v>
      </c>
    </row>
    <row r="3837" spans="1:2" x14ac:dyDescent="0.25">
      <c r="A3837" s="7" t="s">
        <v>5113</v>
      </c>
      <c r="B3837" s="7">
        <v>9151342277</v>
      </c>
    </row>
    <row r="3838" spans="1:2" x14ac:dyDescent="0.25">
      <c r="A3838" s="7" t="s">
        <v>5114</v>
      </c>
      <c r="B3838" s="7">
        <v>8319649560</v>
      </c>
    </row>
    <row r="3839" spans="1:2" x14ac:dyDescent="0.25">
      <c r="A3839" s="7" t="s">
        <v>5115</v>
      </c>
      <c r="B3839" s="7">
        <v>8130050328</v>
      </c>
    </row>
    <row r="3840" spans="1:2" x14ac:dyDescent="0.25">
      <c r="A3840" s="7" t="s">
        <v>385</v>
      </c>
      <c r="B3840" s="7">
        <v>8860444942</v>
      </c>
    </row>
    <row r="3841" spans="1:2" x14ac:dyDescent="0.25">
      <c r="A3841" s="7" t="s">
        <v>5116</v>
      </c>
      <c r="B3841" s="7">
        <v>7739471275</v>
      </c>
    </row>
    <row r="3842" spans="1:2" x14ac:dyDescent="0.25">
      <c r="A3842" s="7" t="s">
        <v>5117</v>
      </c>
      <c r="B3842" s="7">
        <v>8736068634</v>
      </c>
    </row>
    <row r="3843" spans="1:2" x14ac:dyDescent="0.25">
      <c r="A3843" s="7" t="s">
        <v>5118</v>
      </c>
      <c r="B3843" s="7">
        <v>7974436166</v>
      </c>
    </row>
    <row r="3844" spans="1:2" x14ac:dyDescent="0.25">
      <c r="A3844" s="7" t="s">
        <v>348</v>
      </c>
      <c r="B3844" s="7">
        <v>9026738596</v>
      </c>
    </row>
    <row r="3845" spans="1:2" x14ac:dyDescent="0.25">
      <c r="A3845" s="7" t="s">
        <v>5119</v>
      </c>
      <c r="B3845" s="7">
        <v>9335140214</v>
      </c>
    </row>
    <row r="3846" spans="1:2" x14ac:dyDescent="0.25">
      <c r="A3846" s="7" t="s">
        <v>5120</v>
      </c>
      <c r="B3846" s="7">
        <v>9835980788</v>
      </c>
    </row>
    <row r="3847" spans="1:2" x14ac:dyDescent="0.25">
      <c r="A3847" s="7" t="s">
        <v>717</v>
      </c>
      <c r="B3847" s="7">
        <v>9142517545</v>
      </c>
    </row>
    <row r="3848" spans="1:2" x14ac:dyDescent="0.25">
      <c r="A3848" s="7" t="s">
        <v>5121</v>
      </c>
      <c r="B3848" s="7">
        <v>7385060274</v>
      </c>
    </row>
    <row r="3849" spans="1:2" x14ac:dyDescent="0.25">
      <c r="A3849" s="7" t="s">
        <v>5122</v>
      </c>
      <c r="B3849" s="7">
        <v>7268838808</v>
      </c>
    </row>
    <row r="3850" spans="1:2" x14ac:dyDescent="0.25">
      <c r="A3850" s="7" t="s">
        <v>339</v>
      </c>
      <c r="B3850" s="7">
        <v>8400067024</v>
      </c>
    </row>
    <row r="3851" spans="1:2" x14ac:dyDescent="0.25">
      <c r="A3851" s="7" t="s">
        <v>5123</v>
      </c>
      <c r="B3851" s="7">
        <v>8601122867</v>
      </c>
    </row>
    <row r="3852" spans="1:2" x14ac:dyDescent="0.25">
      <c r="A3852" s="7" t="s">
        <v>413</v>
      </c>
      <c r="B3852" s="7">
        <v>9341901828</v>
      </c>
    </row>
    <row r="3853" spans="1:2" x14ac:dyDescent="0.25">
      <c r="A3853" s="7" t="s">
        <v>5124</v>
      </c>
      <c r="B3853" s="7">
        <v>7488078741</v>
      </c>
    </row>
    <row r="3854" spans="1:2" x14ac:dyDescent="0.25">
      <c r="A3854" s="7" t="s">
        <v>130</v>
      </c>
      <c r="B3854" s="7">
        <v>7238059685</v>
      </c>
    </row>
    <row r="3855" spans="1:2" x14ac:dyDescent="0.25">
      <c r="A3855" s="7" t="s">
        <v>316</v>
      </c>
      <c r="B3855" s="7">
        <v>6267970363</v>
      </c>
    </row>
    <row r="3856" spans="1:2" x14ac:dyDescent="0.25">
      <c r="A3856" s="7" t="s">
        <v>5125</v>
      </c>
      <c r="B3856" s="7">
        <v>8439267326</v>
      </c>
    </row>
    <row r="3857" spans="1:2" x14ac:dyDescent="0.25">
      <c r="A3857" s="7" t="s">
        <v>583</v>
      </c>
      <c r="B3857" s="7">
        <v>8447302051</v>
      </c>
    </row>
    <row r="3858" spans="1:2" x14ac:dyDescent="0.25">
      <c r="A3858" s="7" t="s">
        <v>99</v>
      </c>
      <c r="B3858" s="7">
        <v>9670234507</v>
      </c>
    </row>
    <row r="3859" spans="1:2" x14ac:dyDescent="0.25">
      <c r="A3859" s="7" t="s">
        <v>5126</v>
      </c>
      <c r="B3859" s="7">
        <v>8125619159</v>
      </c>
    </row>
    <row r="3860" spans="1:2" x14ac:dyDescent="0.25">
      <c r="A3860" s="7" t="s">
        <v>549</v>
      </c>
      <c r="B3860" s="7">
        <v>6370299710</v>
      </c>
    </row>
    <row r="3861" spans="1:2" x14ac:dyDescent="0.25">
      <c r="A3861" s="7" t="s">
        <v>735</v>
      </c>
      <c r="B3861" s="7">
        <v>9517073750</v>
      </c>
    </row>
    <row r="3862" spans="1:2" x14ac:dyDescent="0.25">
      <c r="A3862" s="7" t="s">
        <v>5127</v>
      </c>
      <c r="B3862" s="7">
        <v>8287912228</v>
      </c>
    </row>
    <row r="3863" spans="1:2" x14ac:dyDescent="0.25">
      <c r="A3863" s="7" t="s">
        <v>5128</v>
      </c>
      <c r="B3863" s="7">
        <v>8677054602</v>
      </c>
    </row>
    <row r="3864" spans="1:2" x14ac:dyDescent="0.25">
      <c r="A3864" s="7" t="s">
        <v>5129</v>
      </c>
      <c r="B3864" s="7">
        <v>9170735189</v>
      </c>
    </row>
    <row r="3865" spans="1:2" x14ac:dyDescent="0.25">
      <c r="A3865" s="7" t="s">
        <v>5130</v>
      </c>
      <c r="B3865" s="7">
        <v>8051087759</v>
      </c>
    </row>
    <row r="3866" spans="1:2" x14ac:dyDescent="0.25">
      <c r="A3866" s="7" t="s">
        <v>5131</v>
      </c>
      <c r="B3866" s="7">
        <v>9654344186</v>
      </c>
    </row>
    <row r="3867" spans="1:2" x14ac:dyDescent="0.25">
      <c r="A3867" s="7" t="s">
        <v>5132</v>
      </c>
      <c r="B3867" s="7">
        <v>8340137521</v>
      </c>
    </row>
    <row r="3868" spans="1:2" x14ac:dyDescent="0.25">
      <c r="A3868" s="7" t="s">
        <v>5133</v>
      </c>
      <c r="B3868" s="7">
        <v>8696599293</v>
      </c>
    </row>
    <row r="3869" spans="1:2" x14ac:dyDescent="0.25">
      <c r="A3869" s="7" t="s">
        <v>416</v>
      </c>
      <c r="B3869" s="7">
        <v>7587092363</v>
      </c>
    </row>
    <row r="3870" spans="1:2" x14ac:dyDescent="0.25">
      <c r="A3870" s="7" t="s">
        <v>5134</v>
      </c>
      <c r="B3870" s="7">
        <v>6203234674</v>
      </c>
    </row>
    <row r="3871" spans="1:2" x14ac:dyDescent="0.25">
      <c r="A3871" s="7" t="s">
        <v>739</v>
      </c>
      <c r="B3871" s="7">
        <v>9634095872</v>
      </c>
    </row>
    <row r="3872" spans="1:2" x14ac:dyDescent="0.25">
      <c r="A3872" s="7" t="s">
        <v>5135</v>
      </c>
      <c r="B3872" s="7">
        <v>9336414065</v>
      </c>
    </row>
    <row r="3873" spans="1:2" x14ac:dyDescent="0.25">
      <c r="A3873" s="7" t="s">
        <v>5136</v>
      </c>
      <c r="B3873" s="7">
        <v>7007598455</v>
      </c>
    </row>
    <row r="3874" spans="1:2" x14ac:dyDescent="0.25">
      <c r="A3874" s="7" t="s">
        <v>5137</v>
      </c>
      <c r="B3874" s="7">
        <v>9289325853</v>
      </c>
    </row>
    <row r="3875" spans="1:2" x14ac:dyDescent="0.25">
      <c r="A3875" s="7" t="s">
        <v>5138</v>
      </c>
      <c r="B3875" s="7">
        <v>6370348928</v>
      </c>
    </row>
    <row r="3876" spans="1:2" x14ac:dyDescent="0.25">
      <c r="A3876" s="7" t="s">
        <v>129</v>
      </c>
      <c r="B3876" s="7">
        <v>9555662508</v>
      </c>
    </row>
    <row r="3877" spans="1:2" x14ac:dyDescent="0.25">
      <c r="A3877" s="7" t="s">
        <v>135</v>
      </c>
      <c r="B3877" s="7">
        <v>9120536875</v>
      </c>
    </row>
    <row r="3878" spans="1:2" x14ac:dyDescent="0.25">
      <c r="A3878" s="7" t="s">
        <v>244</v>
      </c>
      <c r="B3878" s="7">
        <v>7376023360</v>
      </c>
    </row>
    <row r="3879" spans="1:2" x14ac:dyDescent="0.25">
      <c r="A3879" s="7" t="s">
        <v>5139</v>
      </c>
      <c r="B3879" s="7">
        <v>7896412225</v>
      </c>
    </row>
    <row r="3880" spans="1:2" x14ac:dyDescent="0.25">
      <c r="A3880" s="7" t="s">
        <v>540</v>
      </c>
      <c r="B3880" s="7">
        <v>6203174800</v>
      </c>
    </row>
    <row r="3881" spans="1:2" x14ac:dyDescent="0.25">
      <c r="A3881" s="7" t="s">
        <v>112</v>
      </c>
      <c r="B3881" s="7">
        <v>9838787355</v>
      </c>
    </row>
    <row r="3882" spans="1:2" x14ac:dyDescent="0.25">
      <c r="A3882" s="7" t="s">
        <v>5140</v>
      </c>
      <c r="B3882" s="7">
        <v>8115293135</v>
      </c>
    </row>
    <row r="3883" spans="1:2" x14ac:dyDescent="0.25">
      <c r="A3883" s="7" t="s">
        <v>5141</v>
      </c>
      <c r="B3883" s="7">
        <v>6260454729</v>
      </c>
    </row>
    <row r="3884" spans="1:2" x14ac:dyDescent="0.25">
      <c r="A3884" s="7" t="s">
        <v>5142</v>
      </c>
      <c r="B3884" s="7">
        <v>9831629401</v>
      </c>
    </row>
    <row r="3885" spans="1:2" x14ac:dyDescent="0.25">
      <c r="A3885" s="7" t="s">
        <v>724</v>
      </c>
      <c r="B3885" s="7">
        <v>6299156257</v>
      </c>
    </row>
    <row r="3886" spans="1:2" x14ac:dyDescent="0.25">
      <c r="A3886" s="7" t="s">
        <v>5143</v>
      </c>
      <c r="B3886" s="7">
        <v>6297993018</v>
      </c>
    </row>
    <row r="3887" spans="1:2" x14ac:dyDescent="0.25">
      <c r="A3887" s="7" t="s">
        <v>733</v>
      </c>
      <c r="B3887" s="7">
        <v>9759371853</v>
      </c>
    </row>
    <row r="3888" spans="1:2" x14ac:dyDescent="0.25">
      <c r="A3888" s="7" t="s">
        <v>5144</v>
      </c>
      <c r="B3888" s="7">
        <v>9798095736</v>
      </c>
    </row>
    <row r="3889" spans="1:2" x14ac:dyDescent="0.25">
      <c r="A3889" s="7" t="s">
        <v>390</v>
      </c>
      <c r="B3889" s="7">
        <v>9140016320</v>
      </c>
    </row>
    <row r="3890" spans="1:2" x14ac:dyDescent="0.25">
      <c r="A3890" s="7" t="s">
        <v>5145</v>
      </c>
      <c r="B3890" s="7">
        <v>9572368008</v>
      </c>
    </row>
    <row r="3891" spans="1:2" x14ac:dyDescent="0.25">
      <c r="A3891" s="7" t="s">
        <v>351</v>
      </c>
      <c r="B3891" s="7">
        <v>7388202482</v>
      </c>
    </row>
    <row r="3892" spans="1:2" x14ac:dyDescent="0.25">
      <c r="A3892" s="7" t="s">
        <v>5146</v>
      </c>
      <c r="B3892" s="7">
        <v>9391201092</v>
      </c>
    </row>
    <row r="3893" spans="1:2" x14ac:dyDescent="0.25">
      <c r="A3893" s="7" t="s">
        <v>5147</v>
      </c>
      <c r="B3893" s="7">
        <v>9110167658</v>
      </c>
    </row>
    <row r="3894" spans="1:2" x14ac:dyDescent="0.25">
      <c r="A3894" s="7" t="s">
        <v>5148</v>
      </c>
      <c r="B3894" s="7">
        <v>8899936213</v>
      </c>
    </row>
    <row r="3895" spans="1:2" x14ac:dyDescent="0.25">
      <c r="A3895" s="7" t="s">
        <v>5149</v>
      </c>
      <c r="B3895" s="7">
        <v>9599658648</v>
      </c>
    </row>
    <row r="3896" spans="1:2" x14ac:dyDescent="0.25">
      <c r="A3896" s="7" t="s">
        <v>5150</v>
      </c>
      <c r="B3896" s="7">
        <v>7248153403</v>
      </c>
    </row>
    <row r="3897" spans="1:2" x14ac:dyDescent="0.25">
      <c r="A3897" s="7" t="s">
        <v>5151</v>
      </c>
      <c r="B3897" s="7">
        <v>7909354544</v>
      </c>
    </row>
    <row r="3898" spans="1:2" x14ac:dyDescent="0.25">
      <c r="A3898" s="7" t="s">
        <v>5152</v>
      </c>
      <c r="B3898" s="7">
        <v>6206587093</v>
      </c>
    </row>
    <row r="3899" spans="1:2" x14ac:dyDescent="0.25">
      <c r="A3899" s="7" t="s">
        <v>5153</v>
      </c>
      <c r="B3899" s="7">
        <v>9550679981</v>
      </c>
    </row>
    <row r="3900" spans="1:2" x14ac:dyDescent="0.25">
      <c r="A3900" s="7" t="s">
        <v>5154</v>
      </c>
      <c r="B3900" s="7">
        <v>8709466933</v>
      </c>
    </row>
    <row r="3901" spans="1:2" x14ac:dyDescent="0.25">
      <c r="A3901" s="7" t="s">
        <v>726</v>
      </c>
      <c r="B3901" s="7">
        <v>9785533892</v>
      </c>
    </row>
    <row r="3902" spans="1:2" x14ac:dyDescent="0.25">
      <c r="A3902" s="7" t="s">
        <v>447</v>
      </c>
      <c r="B3902" s="7">
        <v>9002214441</v>
      </c>
    </row>
    <row r="3903" spans="1:2" x14ac:dyDescent="0.25">
      <c r="A3903" s="7" t="s">
        <v>5155</v>
      </c>
      <c r="B3903" s="7">
        <v>7800380435</v>
      </c>
    </row>
    <row r="3904" spans="1:2" x14ac:dyDescent="0.25">
      <c r="A3904" s="7" t="s">
        <v>508</v>
      </c>
      <c r="B3904" s="7">
        <v>8448861923</v>
      </c>
    </row>
    <row r="3905" spans="1:2" x14ac:dyDescent="0.25">
      <c r="A3905" s="7" t="s">
        <v>5156</v>
      </c>
      <c r="B3905" s="7">
        <v>8860770684</v>
      </c>
    </row>
    <row r="3906" spans="1:2" x14ac:dyDescent="0.25">
      <c r="A3906" s="7" t="s">
        <v>5157</v>
      </c>
      <c r="B3906" s="7">
        <v>8376908579</v>
      </c>
    </row>
    <row r="3907" spans="1:2" x14ac:dyDescent="0.25">
      <c r="A3907" s="7" t="s">
        <v>5158</v>
      </c>
      <c r="B3907" s="7">
        <v>9382376249</v>
      </c>
    </row>
    <row r="3908" spans="1:2" x14ac:dyDescent="0.25">
      <c r="A3908" s="7" t="s">
        <v>5159</v>
      </c>
      <c r="B3908" s="7">
        <v>8240942457</v>
      </c>
    </row>
    <row r="3909" spans="1:2" x14ac:dyDescent="0.25">
      <c r="A3909" s="7" t="s">
        <v>5160</v>
      </c>
      <c r="B3909" s="7">
        <v>9125720949</v>
      </c>
    </row>
    <row r="3910" spans="1:2" x14ac:dyDescent="0.25">
      <c r="A3910" s="7" t="s">
        <v>5161</v>
      </c>
      <c r="B3910" s="7">
        <v>9328588285</v>
      </c>
    </row>
    <row r="3911" spans="1:2" x14ac:dyDescent="0.25">
      <c r="A3911" s="7" t="s">
        <v>5162</v>
      </c>
      <c r="B3911" s="7">
        <v>9060206788</v>
      </c>
    </row>
    <row r="3912" spans="1:2" x14ac:dyDescent="0.25">
      <c r="A3912" s="7" t="s">
        <v>5163</v>
      </c>
      <c r="B3912" s="7">
        <v>9565286457</v>
      </c>
    </row>
    <row r="3913" spans="1:2" x14ac:dyDescent="0.25">
      <c r="A3913" s="7" t="s">
        <v>5164</v>
      </c>
      <c r="B3913" s="7">
        <v>8688997850</v>
      </c>
    </row>
    <row r="3914" spans="1:2" x14ac:dyDescent="0.25">
      <c r="A3914" s="7" t="s">
        <v>5165</v>
      </c>
      <c r="B3914" s="7">
        <v>9801191854</v>
      </c>
    </row>
    <row r="3915" spans="1:2" x14ac:dyDescent="0.25">
      <c r="A3915" s="7" t="s">
        <v>5166</v>
      </c>
      <c r="B3915" s="7">
        <v>9057509840</v>
      </c>
    </row>
    <row r="3916" spans="1:2" x14ac:dyDescent="0.25">
      <c r="A3916" s="7" t="s">
        <v>5167</v>
      </c>
      <c r="B3916" s="7">
        <v>7206696082</v>
      </c>
    </row>
    <row r="3917" spans="1:2" x14ac:dyDescent="0.25">
      <c r="A3917" s="7" t="s">
        <v>5168</v>
      </c>
      <c r="B3917" s="7">
        <v>8595940877</v>
      </c>
    </row>
    <row r="3918" spans="1:2" x14ac:dyDescent="0.25">
      <c r="A3918" s="7" t="s">
        <v>5169</v>
      </c>
      <c r="B3918" s="7">
        <v>7828249287</v>
      </c>
    </row>
    <row r="3919" spans="1:2" x14ac:dyDescent="0.25">
      <c r="A3919" s="7" t="s">
        <v>5170</v>
      </c>
      <c r="B3919" s="7">
        <v>9334920963</v>
      </c>
    </row>
    <row r="3920" spans="1:2" x14ac:dyDescent="0.25">
      <c r="A3920" s="7" t="s">
        <v>5171</v>
      </c>
      <c r="B3920" s="7">
        <v>8078866532</v>
      </c>
    </row>
    <row r="3921" spans="1:2" x14ac:dyDescent="0.25">
      <c r="A3921" s="7" t="s">
        <v>5172</v>
      </c>
      <c r="B3921" s="7">
        <v>8688032144</v>
      </c>
    </row>
    <row r="3922" spans="1:2" x14ac:dyDescent="0.25">
      <c r="A3922" s="7" t="s">
        <v>5173</v>
      </c>
      <c r="B3922" s="7">
        <v>7080744283</v>
      </c>
    </row>
    <row r="3923" spans="1:2" x14ac:dyDescent="0.25">
      <c r="A3923" s="7" t="s">
        <v>5174</v>
      </c>
      <c r="B3923" s="7">
        <v>6200854891</v>
      </c>
    </row>
    <row r="3924" spans="1:2" x14ac:dyDescent="0.25">
      <c r="A3924" s="7" t="s">
        <v>5175</v>
      </c>
      <c r="B3924" s="7">
        <v>9161486048</v>
      </c>
    </row>
    <row r="3925" spans="1:2" x14ac:dyDescent="0.25">
      <c r="A3925" s="7" t="s">
        <v>5176</v>
      </c>
      <c r="B3925" s="7">
        <v>9092837122</v>
      </c>
    </row>
    <row r="3926" spans="1:2" x14ac:dyDescent="0.25">
      <c r="A3926" s="7" t="s">
        <v>5177</v>
      </c>
      <c r="B3926" s="7">
        <v>9767440439</v>
      </c>
    </row>
    <row r="3927" spans="1:2" x14ac:dyDescent="0.25">
      <c r="A3927" s="7" t="s">
        <v>5178</v>
      </c>
      <c r="B3927" s="7">
        <v>8920529687</v>
      </c>
    </row>
    <row r="3928" spans="1:2" x14ac:dyDescent="0.25">
      <c r="A3928" s="7" t="s">
        <v>5179</v>
      </c>
      <c r="B3928" s="7">
        <v>9188228426</v>
      </c>
    </row>
    <row r="3929" spans="1:2" x14ac:dyDescent="0.25">
      <c r="A3929" s="7" t="s">
        <v>5180</v>
      </c>
      <c r="B3929" s="7">
        <v>9755260930</v>
      </c>
    </row>
    <row r="3930" spans="1:2" x14ac:dyDescent="0.25">
      <c r="A3930" s="7" t="s">
        <v>5181</v>
      </c>
      <c r="B3930" s="7">
        <v>6207880188</v>
      </c>
    </row>
    <row r="3931" spans="1:2" x14ac:dyDescent="0.25">
      <c r="A3931" s="7" t="s">
        <v>104</v>
      </c>
      <c r="B3931" s="7">
        <v>9670337075</v>
      </c>
    </row>
    <row r="3932" spans="1:2" x14ac:dyDescent="0.25">
      <c r="A3932" s="7" t="s">
        <v>160</v>
      </c>
      <c r="B3932" s="7">
        <v>8858400780</v>
      </c>
    </row>
    <row r="3933" spans="1:2" x14ac:dyDescent="0.25">
      <c r="A3933" s="7" t="s">
        <v>5182</v>
      </c>
      <c r="B3933" s="7">
        <v>8757502229</v>
      </c>
    </row>
    <row r="3934" spans="1:2" x14ac:dyDescent="0.25">
      <c r="A3934" s="7" t="s">
        <v>5183</v>
      </c>
      <c r="B3934" s="7">
        <v>8688528619</v>
      </c>
    </row>
    <row r="3935" spans="1:2" x14ac:dyDescent="0.25">
      <c r="A3935" s="7" t="s">
        <v>5184</v>
      </c>
      <c r="B3935" s="7">
        <v>8318357720</v>
      </c>
    </row>
    <row r="3936" spans="1:2" x14ac:dyDescent="0.25">
      <c r="A3936" s="7" t="s">
        <v>5185</v>
      </c>
      <c r="B3936" s="7">
        <v>9347768917</v>
      </c>
    </row>
    <row r="3937" spans="1:2" x14ac:dyDescent="0.25">
      <c r="A3937" s="7" t="s">
        <v>5186</v>
      </c>
      <c r="B3937" s="7">
        <v>6305766157</v>
      </c>
    </row>
    <row r="3938" spans="1:2" x14ac:dyDescent="0.25">
      <c r="A3938" s="7" t="s">
        <v>5187</v>
      </c>
      <c r="B3938" s="7">
        <v>7388209191</v>
      </c>
    </row>
    <row r="3939" spans="1:2" x14ac:dyDescent="0.25">
      <c r="A3939" s="7" t="s">
        <v>5188</v>
      </c>
      <c r="B3939" s="7">
        <v>9477560790</v>
      </c>
    </row>
    <row r="3940" spans="1:2" x14ac:dyDescent="0.25">
      <c r="A3940" s="7" t="s">
        <v>5189</v>
      </c>
      <c r="B3940" s="7">
        <v>9890938410</v>
      </c>
    </row>
    <row r="3941" spans="1:2" x14ac:dyDescent="0.25">
      <c r="A3941" s="7" t="s">
        <v>509</v>
      </c>
      <c r="B3941" s="7">
        <v>8957242529</v>
      </c>
    </row>
    <row r="3942" spans="1:2" x14ac:dyDescent="0.25">
      <c r="A3942" s="7" t="s">
        <v>5190</v>
      </c>
      <c r="B3942" s="7">
        <v>8755879614</v>
      </c>
    </row>
    <row r="3943" spans="1:2" x14ac:dyDescent="0.25">
      <c r="A3943" s="7" t="s">
        <v>5191</v>
      </c>
      <c r="B3943" s="7">
        <v>9351282577</v>
      </c>
    </row>
    <row r="3944" spans="1:2" x14ac:dyDescent="0.25">
      <c r="A3944" s="7" t="s">
        <v>261</v>
      </c>
      <c r="B3944" s="7">
        <v>8368895794</v>
      </c>
    </row>
    <row r="3945" spans="1:2" x14ac:dyDescent="0.25">
      <c r="A3945" s="7" t="s">
        <v>189</v>
      </c>
      <c r="B3945" s="7">
        <v>9792130015</v>
      </c>
    </row>
    <row r="3946" spans="1:2" x14ac:dyDescent="0.25">
      <c r="A3946" s="7" t="s">
        <v>5192</v>
      </c>
      <c r="B3946" s="7">
        <v>9748759278</v>
      </c>
    </row>
    <row r="3947" spans="1:2" x14ac:dyDescent="0.25">
      <c r="A3947" s="7" t="s">
        <v>5193</v>
      </c>
      <c r="B3947" s="7">
        <v>9971156007</v>
      </c>
    </row>
    <row r="3948" spans="1:2" x14ac:dyDescent="0.25">
      <c r="A3948" s="7" t="s">
        <v>5194</v>
      </c>
      <c r="B3948" s="7">
        <v>9838284292</v>
      </c>
    </row>
    <row r="3949" spans="1:2" x14ac:dyDescent="0.25">
      <c r="A3949" s="7" t="s">
        <v>5195</v>
      </c>
      <c r="B3949" s="7">
        <v>7989365950</v>
      </c>
    </row>
    <row r="3950" spans="1:2" x14ac:dyDescent="0.25">
      <c r="A3950" s="7" t="s">
        <v>5196</v>
      </c>
      <c r="B3950" s="7">
        <v>8881152912</v>
      </c>
    </row>
    <row r="3951" spans="1:2" x14ac:dyDescent="0.25">
      <c r="A3951" s="7" t="s">
        <v>5197</v>
      </c>
      <c r="B3951" s="7">
        <v>7666057913</v>
      </c>
    </row>
    <row r="3952" spans="1:2" x14ac:dyDescent="0.25">
      <c r="A3952" s="7" t="s">
        <v>5198</v>
      </c>
      <c r="B3952" s="7">
        <v>9366108037</v>
      </c>
    </row>
    <row r="3953" spans="1:2" x14ac:dyDescent="0.25">
      <c r="A3953" s="7" t="s">
        <v>5199</v>
      </c>
      <c r="B3953" s="7">
        <v>9892782595</v>
      </c>
    </row>
    <row r="3954" spans="1:2" x14ac:dyDescent="0.25">
      <c r="A3954" s="7" t="s">
        <v>5200</v>
      </c>
      <c r="B3954" s="7">
        <v>8770720230</v>
      </c>
    </row>
    <row r="3955" spans="1:2" x14ac:dyDescent="0.25">
      <c r="A3955" s="7" t="s">
        <v>5201</v>
      </c>
      <c r="B3955" s="7">
        <v>9347985809</v>
      </c>
    </row>
    <row r="3956" spans="1:2" x14ac:dyDescent="0.25">
      <c r="A3956" s="7" t="s">
        <v>5202</v>
      </c>
      <c r="B3956" s="7">
        <v>7985367845</v>
      </c>
    </row>
    <row r="3957" spans="1:2" x14ac:dyDescent="0.25">
      <c r="A3957" s="7" t="s">
        <v>5203</v>
      </c>
      <c r="B3957" s="7">
        <v>6290350369</v>
      </c>
    </row>
    <row r="3958" spans="1:2" x14ac:dyDescent="0.25">
      <c r="A3958" s="7" t="s">
        <v>5204</v>
      </c>
      <c r="B3958" s="7">
        <v>9908479366</v>
      </c>
    </row>
    <row r="3959" spans="1:2" x14ac:dyDescent="0.25">
      <c r="A3959" s="7" t="s">
        <v>5205</v>
      </c>
      <c r="B3959" s="7">
        <v>8307838794</v>
      </c>
    </row>
    <row r="3960" spans="1:2" x14ac:dyDescent="0.25">
      <c r="A3960" s="7" t="s">
        <v>5206</v>
      </c>
      <c r="B3960" s="7">
        <v>9589597291</v>
      </c>
    </row>
    <row r="3961" spans="1:2" x14ac:dyDescent="0.25">
      <c r="A3961" s="7" t="s">
        <v>5207</v>
      </c>
      <c r="B3961" s="7">
        <v>7563028264</v>
      </c>
    </row>
    <row r="3962" spans="1:2" x14ac:dyDescent="0.25">
      <c r="A3962" s="7" t="s">
        <v>5208</v>
      </c>
      <c r="B3962" s="7">
        <v>7310386401</v>
      </c>
    </row>
    <row r="3963" spans="1:2" x14ac:dyDescent="0.25">
      <c r="A3963" s="7" t="s">
        <v>5209</v>
      </c>
      <c r="B3963" s="7">
        <v>9151347908</v>
      </c>
    </row>
    <row r="3964" spans="1:2" x14ac:dyDescent="0.25">
      <c r="A3964" s="7" t="s">
        <v>5210</v>
      </c>
      <c r="B3964" s="7">
        <v>9721854776</v>
      </c>
    </row>
    <row r="3965" spans="1:2" x14ac:dyDescent="0.25">
      <c r="A3965" s="7" t="s">
        <v>5211</v>
      </c>
      <c r="B3965" s="7">
        <v>8943605130</v>
      </c>
    </row>
    <row r="3966" spans="1:2" x14ac:dyDescent="0.25">
      <c r="A3966" s="7" t="s">
        <v>22</v>
      </c>
      <c r="B3966" s="7">
        <v>9125157648</v>
      </c>
    </row>
    <row r="3967" spans="1:2" x14ac:dyDescent="0.25">
      <c r="A3967" s="7" t="s">
        <v>5212</v>
      </c>
      <c r="B3967" s="7">
        <v>6361046949</v>
      </c>
    </row>
    <row r="3968" spans="1:2" x14ac:dyDescent="0.25">
      <c r="A3968" s="7" t="s">
        <v>5213</v>
      </c>
      <c r="B3968" s="7">
        <v>8318991810</v>
      </c>
    </row>
    <row r="3969" spans="1:2" x14ac:dyDescent="0.25">
      <c r="A3969" s="7" t="s">
        <v>5214</v>
      </c>
      <c r="B3969" s="7">
        <v>9199388904</v>
      </c>
    </row>
    <row r="3970" spans="1:2" x14ac:dyDescent="0.25">
      <c r="A3970" s="7" t="s">
        <v>5215</v>
      </c>
      <c r="B3970" s="7">
        <v>9838423363</v>
      </c>
    </row>
    <row r="3971" spans="1:2" x14ac:dyDescent="0.25">
      <c r="A3971" s="7" t="s">
        <v>5216</v>
      </c>
      <c r="B3971" s="7">
        <v>6266389588</v>
      </c>
    </row>
    <row r="3972" spans="1:2" x14ac:dyDescent="0.25">
      <c r="A3972" s="7" t="s">
        <v>5217</v>
      </c>
      <c r="B3972" s="7">
        <v>9399531582</v>
      </c>
    </row>
    <row r="3973" spans="1:2" x14ac:dyDescent="0.25">
      <c r="A3973" s="7" t="s">
        <v>5218</v>
      </c>
      <c r="B3973" s="7">
        <v>7868039193</v>
      </c>
    </row>
    <row r="3974" spans="1:2" x14ac:dyDescent="0.25">
      <c r="A3974" s="7" t="s">
        <v>5219</v>
      </c>
      <c r="B3974" s="7">
        <v>9133609683</v>
      </c>
    </row>
    <row r="3975" spans="1:2" x14ac:dyDescent="0.25">
      <c r="A3975" s="7" t="s">
        <v>5220</v>
      </c>
      <c r="B3975" s="7">
        <v>6201583343</v>
      </c>
    </row>
    <row r="3976" spans="1:2" x14ac:dyDescent="0.25">
      <c r="A3976" s="7" t="s">
        <v>5221</v>
      </c>
      <c r="B3976" s="7">
        <v>9492573330</v>
      </c>
    </row>
    <row r="3977" spans="1:2" x14ac:dyDescent="0.25">
      <c r="A3977" s="7" t="s">
        <v>5222</v>
      </c>
      <c r="B3977" s="7">
        <v>9101119617</v>
      </c>
    </row>
    <row r="3978" spans="1:2" x14ac:dyDescent="0.25">
      <c r="A3978" s="7" t="s">
        <v>5223</v>
      </c>
      <c r="B3978" s="7">
        <v>9861005238</v>
      </c>
    </row>
    <row r="3979" spans="1:2" x14ac:dyDescent="0.25">
      <c r="A3979" s="7" t="s">
        <v>5224</v>
      </c>
      <c r="B3979" s="7">
        <v>7828143756</v>
      </c>
    </row>
    <row r="3980" spans="1:2" x14ac:dyDescent="0.25">
      <c r="A3980" s="7" t="s">
        <v>5225</v>
      </c>
      <c r="B3980" s="7">
        <v>7498559753</v>
      </c>
    </row>
    <row r="3981" spans="1:2" x14ac:dyDescent="0.25">
      <c r="A3981" s="7" t="s">
        <v>5226</v>
      </c>
      <c r="B3981" s="7">
        <v>8057584996</v>
      </c>
    </row>
    <row r="3982" spans="1:2" x14ac:dyDescent="0.25">
      <c r="A3982" s="7" t="s">
        <v>5227</v>
      </c>
      <c r="B3982" s="7">
        <v>9149393166</v>
      </c>
    </row>
    <row r="3983" spans="1:2" x14ac:dyDescent="0.25">
      <c r="A3983" s="7" t="s">
        <v>5228</v>
      </c>
      <c r="B3983" s="7">
        <v>9125690296</v>
      </c>
    </row>
    <row r="3984" spans="1:2" x14ac:dyDescent="0.25">
      <c r="A3984" s="7" t="s">
        <v>5229</v>
      </c>
      <c r="B3984" s="7">
        <v>7428449390</v>
      </c>
    </row>
    <row r="3985" spans="1:2" x14ac:dyDescent="0.25">
      <c r="A3985" s="7" t="s">
        <v>681</v>
      </c>
      <c r="B3985" s="7">
        <v>7864998513</v>
      </c>
    </row>
    <row r="3986" spans="1:2" x14ac:dyDescent="0.25">
      <c r="A3986" s="7" t="s">
        <v>5230</v>
      </c>
      <c r="B3986" s="7">
        <v>9830558956</v>
      </c>
    </row>
    <row r="3987" spans="1:2" x14ac:dyDescent="0.25">
      <c r="A3987" s="7" t="s">
        <v>260</v>
      </c>
      <c r="B3987" s="7">
        <v>9523035871</v>
      </c>
    </row>
    <row r="3988" spans="1:2" x14ac:dyDescent="0.25">
      <c r="A3988" s="7" t="s">
        <v>5231</v>
      </c>
      <c r="B3988" s="7">
        <v>8210179024</v>
      </c>
    </row>
    <row r="3989" spans="1:2" x14ac:dyDescent="0.25">
      <c r="A3989" s="7" t="s">
        <v>5232</v>
      </c>
      <c r="B3989" s="7">
        <v>7981566113</v>
      </c>
    </row>
    <row r="3990" spans="1:2" x14ac:dyDescent="0.25">
      <c r="A3990" s="7" t="s">
        <v>5233</v>
      </c>
      <c r="B3990" s="7">
        <v>8819803250</v>
      </c>
    </row>
    <row r="3991" spans="1:2" x14ac:dyDescent="0.25">
      <c r="A3991" s="7" t="s">
        <v>5234</v>
      </c>
      <c r="B3991" s="7">
        <v>9579269874</v>
      </c>
    </row>
    <row r="3992" spans="1:2" x14ac:dyDescent="0.25">
      <c r="A3992" s="7" t="s">
        <v>5235</v>
      </c>
      <c r="B3992" s="7">
        <v>7702426437</v>
      </c>
    </row>
    <row r="3993" spans="1:2" x14ac:dyDescent="0.25">
      <c r="A3993" s="7" t="s">
        <v>506</v>
      </c>
      <c r="B3993" s="7">
        <v>9896768448</v>
      </c>
    </row>
    <row r="3994" spans="1:2" x14ac:dyDescent="0.25">
      <c r="A3994" s="7" t="s">
        <v>5236</v>
      </c>
      <c r="B3994" s="7">
        <v>9123205633</v>
      </c>
    </row>
    <row r="3995" spans="1:2" x14ac:dyDescent="0.25">
      <c r="A3995" s="7" t="s">
        <v>5237</v>
      </c>
      <c r="B3995" s="7">
        <v>9305332322</v>
      </c>
    </row>
    <row r="3996" spans="1:2" x14ac:dyDescent="0.25">
      <c r="A3996" s="7" t="s">
        <v>5238</v>
      </c>
      <c r="B3996" s="7">
        <v>7973224968</v>
      </c>
    </row>
    <row r="3997" spans="1:2" x14ac:dyDescent="0.25">
      <c r="A3997" s="7" t="s">
        <v>268</v>
      </c>
      <c r="B3997" s="7">
        <v>7380671485</v>
      </c>
    </row>
    <row r="3998" spans="1:2" x14ac:dyDescent="0.25">
      <c r="A3998" s="7" t="s">
        <v>507</v>
      </c>
      <c r="B3998" s="7">
        <v>8319575096</v>
      </c>
    </row>
    <row r="3999" spans="1:2" x14ac:dyDescent="0.25">
      <c r="A3999" s="7" t="s">
        <v>5239</v>
      </c>
      <c r="B3999" s="7">
        <v>8825261817</v>
      </c>
    </row>
    <row r="4000" spans="1:2" x14ac:dyDescent="0.25">
      <c r="A4000" s="7" t="s">
        <v>5240</v>
      </c>
      <c r="B4000" s="7">
        <v>8707328621</v>
      </c>
    </row>
    <row r="4001" spans="1:2" x14ac:dyDescent="0.25">
      <c r="A4001" s="7" t="s">
        <v>224</v>
      </c>
      <c r="B4001" s="7">
        <v>7518949279</v>
      </c>
    </row>
    <row r="4002" spans="1:2" x14ac:dyDescent="0.25">
      <c r="A4002" s="7" t="s">
        <v>5241</v>
      </c>
      <c r="B4002" s="7">
        <v>7456053089</v>
      </c>
    </row>
    <row r="4003" spans="1:2" x14ac:dyDescent="0.25">
      <c r="A4003" s="7" t="s">
        <v>5242</v>
      </c>
      <c r="B4003" s="7">
        <v>9955474919</v>
      </c>
    </row>
    <row r="4004" spans="1:2" x14ac:dyDescent="0.25">
      <c r="A4004" s="7" t="s">
        <v>5243</v>
      </c>
      <c r="B4004" s="7">
        <v>7257853215</v>
      </c>
    </row>
    <row r="4005" spans="1:2" x14ac:dyDescent="0.25">
      <c r="A4005" s="7" t="s">
        <v>5244</v>
      </c>
      <c r="B4005" s="7">
        <v>6283889463</v>
      </c>
    </row>
    <row r="4006" spans="1:2" x14ac:dyDescent="0.25">
      <c r="A4006" s="7" t="s">
        <v>5245</v>
      </c>
      <c r="B4006" s="7">
        <v>8447931300</v>
      </c>
    </row>
    <row r="4007" spans="1:2" x14ac:dyDescent="0.25">
      <c r="A4007" s="7" t="s">
        <v>5246</v>
      </c>
      <c r="B4007" s="7">
        <v>9099336576</v>
      </c>
    </row>
    <row r="4008" spans="1:2" x14ac:dyDescent="0.25">
      <c r="A4008" s="7" t="s">
        <v>5247</v>
      </c>
      <c r="B4008" s="7">
        <v>9798037954</v>
      </c>
    </row>
    <row r="4009" spans="1:2" x14ac:dyDescent="0.25">
      <c r="A4009" s="7" t="s">
        <v>5248</v>
      </c>
      <c r="B4009" s="7">
        <v>8602934789</v>
      </c>
    </row>
    <row r="4010" spans="1:2" x14ac:dyDescent="0.25">
      <c r="A4010" s="7" t="s">
        <v>5249</v>
      </c>
      <c r="B4010" s="7">
        <v>7755015823</v>
      </c>
    </row>
    <row r="4011" spans="1:2" x14ac:dyDescent="0.25">
      <c r="A4011" s="7" t="s">
        <v>5250</v>
      </c>
      <c r="B4011" s="7">
        <v>9250232354</v>
      </c>
    </row>
    <row r="4012" spans="1:2" x14ac:dyDescent="0.25">
      <c r="A4012" s="7" t="s">
        <v>480</v>
      </c>
      <c r="B4012" s="7">
        <v>7398993204</v>
      </c>
    </row>
    <row r="4013" spans="1:2" x14ac:dyDescent="0.25">
      <c r="A4013" s="7" t="s">
        <v>5251</v>
      </c>
      <c r="B4013" s="7">
        <v>8264167098</v>
      </c>
    </row>
    <row r="4014" spans="1:2" x14ac:dyDescent="0.25">
      <c r="A4014" s="7" t="s">
        <v>69</v>
      </c>
      <c r="B4014" s="7">
        <v>8881295215</v>
      </c>
    </row>
    <row r="4015" spans="1:2" x14ac:dyDescent="0.25">
      <c r="A4015" s="7" t="s">
        <v>5252</v>
      </c>
      <c r="B4015" s="7">
        <v>7669630180</v>
      </c>
    </row>
    <row r="4016" spans="1:2" x14ac:dyDescent="0.25">
      <c r="A4016" s="7" t="s">
        <v>5253</v>
      </c>
      <c r="B4016" s="7">
        <v>9953499307</v>
      </c>
    </row>
    <row r="4017" spans="1:2" x14ac:dyDescent="0.25">
      <c r="A4017" s="7" t="s">
        <v>5254</v>
      </c>
      <c r="B4017" s="7">
        <v>9608219476</v>
      </c>
    </row>
    <row r="4018" spans="1:2" x14ac:dyDescent="0.25">
      <c r="A4018" s="7" t="s">
        <v>5255</v>
      </c>
      <c r="B4018" s="7">
        <v>9908798618</v>
      </c>
    </row>
    <row r="4019" spans="1:2" x14ac:dyDescent="0.25">
      <c r="A4019" s="7" t="s">
        <v>5256</v>
      </c>
      <c r="B4019" s="7">
        <v>8691932467</v>
      </c>
    </row>
    <row r="4020" spans="1:2" x14ac:dyDescent="0.25">
      <c r="A4020" s="7" t="s">
        <v>5257</v>
      </c>
      <c r="B4020" s="7">
        <v>7014941668</v>
      </c>
    </row>
    <row r="4021" spans="1:2" x14ac:dyDescent="0.25">
      <c r="A4021" s="7" t="s">
        <v>1501</v>
      </c>
      <c r="B4021" s="7">
        <v>7247557265</v>
      </c>
    </row>
    <row r="4022" spans="1:2" x14ac:dyDescent="0.25">
      <c r="A4022" s="7" t="s">
        <v>5258</v>
      </c>
      <c r="B4022" s="7">
        <v>6379527278</v>
      </c>
    </row>
    <row r="4023" spans="1:2" x14ac:dyDescent="0.25">
      <c r="A4023" s="7" t="s">
        <v>5259</v>
      </c>
      <c r="B4023" s="7">
        <v>9441641122</v>
      </c>
    </row>
    <row r="4024" spans="1:2" x14ac:dyDescent="0.25">
      <c r="A4024" s="7" t="s">
        <v>5260</v>
      </c>
      <c r="B4024" s="7">
        <v>6291468670</v>
      </c>
    </row>
    <row r="4025" spans="1:2" x14ac:dyDescent="0.25">
      <c r="A4025" s="7" t="s">
        <v>5261</v>
      </c>
      <c r="B4025" s="7">
        <v>9999964765</v>
      </c>
    </row>
    <row r="4026" spans="1:2" x14ac:dyDescent="0.25">
      <c r="A4026" s="7" t="s">
        <v>5262</v>
      </c>
      <c r="B4026" s="7">
        <v>8115528873</v>
      </c>
    </row>
    <row r="4027" spans="1:2" x14ac:dyDescent="0.25">
      <c r="A4027" s="7" t="s">
        <v>5263</v>
      </c>
      <c r="B4027" s="7">
        <v>8375962634</v>
      </c>
    </row>
    <row r="4028" spans="1:2" x14ac:dyDescent="0.25">
      <c r="A4028" s="7" t="s">
        <v>5264</v>
      </c>
      <c r="B4028" s="7">
        <v>8447706326</v>
      </c>
    </row>
    <row r="4029" spans="1:2" x14ac:dyDescent="0.25">
      <c r="A4029" s="7" t="s">
        <v>5265</v>
      </c>
      <c r="B4029" s="7">
        <v>7090352748</v>
      </c>
    </row>
    <row r="4030" spans="1:2" x14ac:dyDescent="0.25">
      <c r="A4030" s="7" t="s">
        <v>5266</v>
      </c>
      <c r="B4030" s="7">
        <v>9813846460</v>
      </c>
    </row>
    <row r="4031" spans="1:2" x14ac:dyDescent="0.25">
      <c r="A4031" s="7" t="s">
        <v>411</v>
      </c>
      <c r="B4031" s="7">
        <v>6006859534</v>
      </c>
    </row>
    <row r="4032" spans="1:2" x14ac:dyDescent="0.25">
      <c r="A4032" s="7" t="s">
        <v>5267</v>
      </c>
      <c r="B4032" s="7">
        <v>9335449072</v>
      </c>
    </row>
    <row r="4033" spans="1:2" x14ac:dyDescent="0.25">
      <c r="A4033" s="7" t="s">
        <v>5268</v>
      </c>
      <c r="B4033" s="7">
        <v>8090055890</v>
      </c>
    </row>
    <row r="4034" spans="1:2" x14ac:dyDescent="0.25">
      <c r="A4034" s="7" t="s">
        <v>5269</v>
      </c>
      <c r="B4034" s="7">
        <v>7999452285</v>
      </c>
    </row>
    <row r="4035" spans="1:2" x14ac:dyDescent="0.25">
      <c r="A4035" s="7" t="s">
        <v>5270</v>
      </c>
      <c r="B4035" s="7">
        <v>7094969628</v>
      </c>
    </row>
    <row r="4036" spans="1:2" x14ac:dyDescent="0.25">
      <c r="A4036" s="7" t="s">
        <v>5271</v>
      </c>
      <c r="B4036" s="7">
        <v>6380826459</v>
      </c>
    </row>
    <row r="4037" spans="1:2" x14ac:dyDescent="0.25">
      <c r="A4037" s="7" t="s">
        <v>5272</v>
      </c>
      <c r="B4037" s="7">
        <v>8868953894</v>
      </c>
    </row>
    <row r="4038" spans="1:2" x14ac:dyDescent="0.25">
      <c r="A4038" s="7" t="s">
        <v>5273</v>
      </c>
      <c r="B4038" s="7">
        <v>7604824076</v>
      </c>
    </row>
    <row r="4039" spans="1:2" x14ac:dyDescent="0.25">
      <c r="A4039" s="7" t="s">
        <v>5274</v>
      </c>
      <c r="B4039" s="7">
        <v>8860335383</v>
      </c>
    </row>
    <row r="4040" spans="1:2" x14ac:dyDescent="0.25">
      <c r="A4040" s="7" t="s">
        <v>5275</v>
      </c>
      <c r="B4040" s="7">
        <v>7897252593</v>
      </c>
    </row>
    <row r="4041" spans="1:2" x14ac:dyDescent="0.25">
      <c r="A4041" s="7" t="s">
        <v>5276</v>
      </c>
      <c r="B4041" s="7">
        <v>9729422240</v>
      </c>
    </row>
    <row r="4042" spans="1:2" x14ac:dyDescent="0.25">
      <c r="A4042" s="7" t="s">
        <v>439</v>
      </c>
      <c r="B4042" s="7">
        <v>8115030115</v>
      </c>
    </row>
    <row r="4043" spans="1:2" x14ac:dyDescent="0.25">
      <c r="A4043" s="7" t="s">
        <v>5277</v>
      </c>
      <c r="B4043" s="7">
        <v>9572626264</v>
      </c>
    </row>
    <row r="4044" spans="1:2" x14ac:dyDescent="0.25">
      <c r="A4044" s="7" t="s">
        <v>5278</v>
      </c>
      <c r="B4044" s="7">
        <v>8053553737</v>
      </c>
    </row>
    <row r="4045" spans="1:2" x14ac:dyDescent="0.25">
      <c r="A4045" s="7" t="s">
        <v>5279</v>
      </c>
      <c r="B4045" s="7">
        <v>9875590418</v>
      </c>
    </row>
    <row r="4046" spans="1:2" x14ac:dyDescent="0.25">
      <c r="A4046" s="7" t="s">
        <v>107</v>
      </c>
      <c r="B4046" s="7">
        <v>9621993730</v>
      </c>
    </row>
    <row r="4047" spans="1:2" x14ac:dyDescent="0.25">
      <c r="A4047" s="7" t="s">
        <v>5280</v>
      </c>
      <c r="B4047" s="7">
        <v>9335785433</v>
      </c>
    </row>
    <row r="4048" spans="1:2" x14ac:dyDescent="0.25">
      <c r="A4048" s="7" t="s">
        <v>5281</v>
      </c>
      <c r="B4048" s="7">
        <v>8169687404</v>
      </c>
    </row>
    <row r="4049" spans="1:2" x14ac:dyDescent="0.25">
      <c r="A4049" s="7" t="s">
        <v>5282</v>
      </c>
      <c r="B4049" s="7">
        <v>8086740194</v>
      </c>
    </row>
    <row r="4050" spans="1:2" x14ac:dyDescent="0.25">
      <c r="A4050" s="7" t="s">
        <v>683</v>
      </c>
      <c r="B4050" s="7">
        <v>7758825321</v>
      </c>
    </row>
    <row r="4051" spans="1:2" x14ac:dyDescent="0.25">
      <c r="A4051" s="7" t="s">
        <v>5283</v>
      </c>
      <c r="B4051" s="7">
        <v>9302489904</v>
      </c>
    </row>
    <row r="4052" spans="1:2" x14ac:dyDescent="0.25">
      <c r="A4052" s="7" t="s">
        <v>5284</v>
      </c>
      <c r="B4052" s="7">
        <v>8056977002</v>
      </c>
    </row>
    <row r="4053" spans="1:2" x14ac:dyDescent="0.25">
      <c r="A4053" s="7" t="s">
        <v>217</v>
      </c>
      <c r="B4053" s="7">
        <v>8423123500</v>
      </c>
    </row>
    <row r="4054" spans="1:2" x14ac:dyDescent="0.25">
      <c r="A4054" s="7" t="s">
        <v>5285</v>
      </c>
      <c r="B4054" s="7">
        <v>7880978105</v>
      </c>
    </row>
    <row r="4055" spans="1:2" x14ac:dyDescent="0.25">
      <c r="A4055" s="7" t="s">
        <v>5286</v>
      </c>
      <c r="B4055" s="7">
        <v>8130558923</v>
      </c>
    </row>
    <row r="4056" spans="1:2" x14ac:dyDescent="0.25">
      <c r="A4056" s="7" t="s">
        <v>5287</v>
      </c>
      <c r="B4056" s="7">
        <v>7860280295</v>
      </c>
    </row>
    <row r="4057" spans="1:2" x14ac:dyDescent="0.25">
      <c r="A4057" s="7" t="s">
        <v>5288</v>
      </c>
      <c r="B4057" s="7">
        <v>8851464570</v>
      </c>
    </row>
    <row r="4058" spans="1:2" x14ac:dyDescent="0.25">
      <c r="A4058" s="7" t="s">
        <v>5289</v>
      </c>
      <c r="B4058" s="7">
        <v>7867809115</v>
      </c>
    </row>
    <row r="4059" spans="1:2" x14ac:dyDescent="0.25">
      <c r="A4059" s="7" t="s">
        <v>5290</v>
      </c>
      <c r="B4059" s="7">
        <v>8619174489</v>
      </c>
    </row>
    <row r="4060" spans="1:2" x14ac:dyDescent="0.25">
      <c r="A4060" s="7" t="s">
        <v>5291</v>
      </c>
      <c r="B4060" s="7">
        <v>9660927205</v>
      </c>
    </row>
    <row r="4061" spans="1:2" x14ac:dyDescent="0.25">
      <c r="A4061" s="7" t="s">
        <v>5292</v>
      </c>
      <c r="B4061" s="7">
        <v>8756765280</v>
      </c>
    </row>
    <row r="4062" spans="1:2" x14ac:dyDescent="0.25">
      <c r="A4062" s="7" t="s">
        <v>5293</v>
      </c>
      <c r="B4062" s="7">
        <v>9878460756</v>
      </c>
    </row>
    <row r="4063" spans="1:2" x14ac:dyDescent="0.25">
      <c r="A4063" s="7" t="s">
        <v>5294</v>
      </c>
      <c r="B4063" s="7">
        <v>9490730281</v>
      </c>
    </row>
    <row r="4064" spans="1:2" x14ac:dyDescent="0.25">
      <c r="A4064" s="7" t="s">
        <v>5295</v>
      </c>
      <c r="B4064" s="7">
        <v>7852977701</v>
      </c>
    </row>
    <row r="4065" spans="1:2" x14ac:dyDescent="0.25">
      <c r="A4065" s="7" t="s">
        <v>5296</v>
      </c>
      <c r="B4065" s="7">
        <v>8328506699</v>
      </c>
    </row>
    <row r="4066" spans="1:2" x14ac:dyDescent="0.25">
      <c r="A4066" s="7" t="s">
        <v>5297</v>
      </c>
      <c r="B4066" s="7">
        <v>9311361927</v>
      </c>
    </row>
    <row r="4067" spans="1:2" x14ac:dyDescent="0.25">
      <c r="A4067" s="7" t="s">
        <v>5298</v>
      </c>
      <c r="B4067" s="7">
        <v>9467323018</v>
      </c>
    </row>
    <row r="4068" spans="1:2" x14ac:dyDescent="0.25">
      <c r="A4068" s="7" t="s">
        <v>5299</v>
      </c>
      <c r="B4068" s="7">
        <v>9789882042</v>
      </c>
    </row>
    <row r="4069" spans="1:2" x14ac:dyDescent="0.25">
      <c r="A4069" s="7" t="s">
        <v>5300</v>
      </c>
      <c r="B4069" s="7">
        <v>9496706620</v>
      </c>
    </row>
    <row r="4070" spans="1:2" x14ac:dyDescent="0.25">
      <c r="A4070" s="7" t="s">
        <v>5301</v>
      </c>
      <c r="B4070" s="7">
        <v>6900869090</v>
      </c>
    </row>
    <row r="4071" spans="1:2" x14ac:dyDescent="0.25">
      <c r="A4071" s="7" t="s">
        <v>5302</v>
      </c>
      <c r="B4071" s="7">
        <v>7668238132</v>
      </c>
    </row>
    <row r="4072" spans="1:2" x14ac:dyDescent="0.25">
      <c r="A4072" s="7" t="s">
        <v>5303</v>
      </c>
      <c r="B4072" s="7">
        <v>8053335346</v>
      </c>
    </row>
    <row r="4073" spans="1:2" x14ac:dyDescent="0.25">
      <c r="A4073" s="7" t="s">
        <v>5304</v>
      </c>
      <c r="B4073" s="7">
        <v>8439602802</v>
      </c>
    </row>
    <row r="4074" spans="1:2" x14ac:dyDescent="0.25">
      <c r="A4074" s="7" t="s">
        <v>5305</v>
      </c>
      <c r="B4074" s="7">
        <v>9677310896</v>
      </c>
    </row>
    <row r="4075" spans="1:2" x14ac:dyDescent="0.25">
      <c r="A4075" s="7" t="s">
        <v>5306</v>
      </c>
      <c r="B4075" s="7">
        <v>6200711595</v>
      </c>
    </row>
    <row r="4076" spans="1:2" x14ac:dyDescent="0.25">
      <c r="A4076" s="7" t="s">
        <v>393</v>
      </c>
      <c r="B4076" s="7">
        <v>9140690446</v>
      </c>
    </row>
    <row r="4077" spans="1:2" x14ac:dyDescent="0.25">
      <c r="A4077" s="7" t="s">
        <v>5307</v>
      </c>
      <c r="B4077" s="7">
        <v>9560916259</v>
      </c>
    </row>
    <row r="4078" spans="1:2" x14ac:dyDescent="0.25">
      <c r="A4078" s="7" t="s">
        <v>5308</v>
      </c>
      <c r="B4078" s="7">
        <v>9744431281</v>
      </c>
    </row>
    <row r="4079" spans="1:2" x14ac:dyDescent="0.25">
      <c r="A4079" s="7" t="s">
        <v>5309</v>
      </c>
      <c r="B4079" s="7">
        <v>8627049677</v>
      </c>
    </row>
    <row r="4080" spans="1:2" x14ac:dyDescent="0.25">
      <c r="A4080" s="7" t="s">
        <v>5310</v>
      </c>
      <c r="B4080" s="7">
        <v>7987749014</v>
      </c>
    </row>
    <row r="4081" spans="1:2" x14ac:dyDescent="0.25">
      <c r="A4081" s="7" t="s">
        <v>5311</v>
      </c>
      <c r="B4081" s="7">
        <v>6281040635</v>
      </c>
    </row>
    <row r="4082" spans="1:2" x14ac:dyDescent="0.25">
      <c r="A4082" s="7" t="s">
        <v>5312</v>
      </c>
      <c r="B4082" s="7">
        <v>9875519560</v>
      </c>
    </row>
    <row r="4083" spans="1:2" x14ac:dyDescent="0.25">
      <c r="A4083" s="7" t="s">
        <v>5313</v>
      </c>
      <c r="B4083" s="7">
        <v>9109027808</v>
      </c>
    </row>
    <row r="4084" spans="1:2" x14ac:dyDescent="0.25">
      <c r="A4084" s="7" t="s">
        <v>5314</v>
      </c>
      <c r="B4084" s="7">
        <v>7018271014</v>
      </c>
    </row>
    <row r="4085" spans="1:2" x14ac:dyDescent="0.25">
      <c r="A4085" s="7" t="s">
        <v>5315</v>
      </c>
      <c r="B4085" s="7">
        <v>8260669467</v>
      </c>
    </row>
    <row r="4086" spans="1:2" x14ac:dyDescent="0.25">
      <c r="A4086" s="7" t="s">
        <v>5316</v>
      </c>
      <c r="B4086" s="7">
        <v>7392869881</v>
      </c>
    </row>
    <row r="4087" spans="1:2" x14ac:dyDescent="0.25">
      <c r="A4087" s="7" t="s">
        <v>98</v>
      </c>
      <c r="B4087" s="7">
        <v>7985324637</v>
      </c>
    </row>
    <row r="4088" spans="1:2" x14ac:dyDescent="0.25">
      <c r="A4088" s="7" t="s">
        <v>5317</v>
      </c>
      <c r="B4088" s="7">
        <v>9667472879</v>
      </c>
    </row>
    <row r="4089" spans="1:2" x14ac:dyDescent="0.25">
      <c r="A4089" s="7" t="s">
        <v>5318</v>
      </c>
      <c r="B4089" s="7">
        <v>8604852690</v>
      </c>
    </row>
    <row r="4090" spans="1:2" x14ac:dyDescent="0.25">
      <c r="A4090" s="7" t="s">
        <v>5319</v>
      </c>
      <c r="B4090" s="7">
        <v>8984288356</v>
      </c>
    </row>
    <row r="4091" spans="1:2" x14ac:dyDescent="0.25">
      <c r="A4091" s="7" t="s">
        <v>5320</v>
      </c>
      <c r="B4091" s="7">
        <v>8766279489</v>
      </c>
    </row>
    <row r="4092" spans="1:2" x14ac:dyDescent="0.25">
      <c r="A4092" s="7" t="s">
        <v>5321</v>
      </c>
      <c r="B4092" s="7">
        <v>8285855459</v>
      </c>
    </row>
    <row r="4093" spans="1:2" x14ac:dyDescent="0.25">
      <c r="A4093" s="7" t="s">
        <v>379</v>
      </c>
      <c r="B4093" s="7">
        <v>7703836270</v>
      </c>
    </row>
    <row r="4094" spans="1:2" x14ac:dyDescent="0.25">
      <c r="A4094" s="7" t="s">
        <v>5322</v>
      </c>
      <c r="B4094" s="7">
        <v>9641332891</v>
      </c>
    </row>
    <row r="4095" spans="1:2" x14ac:dyDescent="0.25">
      <c r="A4095" s="7" t="s">
        <v>455</v>
      </c>
      <c r="B4095" s="7">
        <v>7052720213</v>
      </c>
    </row>
    <row r="4096" spans="1:2" x14ac:dyDescent="0.25">
      <c r="A4096" s="7" t="s">
        <v>5323</v>
      </c>
      <c r="B4096" s="7">
        <v>9650926003</v>
      </c>
    </row>
    <row r="4097" spans="1:2" x14ac:dyDescent="0.25">
      <c r="A4097" s="7" t="s">
        <v>219</v>
      </c>
      <c r="B4097" s="7">
        <v>9142623063</v>
      </c>
    </row>
    <row r="4098" spans="1:2" x14ac:dyDescent="0.25">
      <c r="A4098" s="7" t="s">
        <v>5324</v>
      </c>
      <c r="B4098" s="7">
        <v>9629637279</v>
      </c>
    </row>
    <row r="4099" spans="1:2" x14ac:dyDescent="0.25">
      <c r="A4099" s="7" t="s">
        <v>340</v>
      </c>
      <c r="B4099" s="7">
        <v>8421655752</v>
      </c>
    </row>
    <row r="4100" spans="1:2" x14ac:dyDescent="0.25">
      <c r="A4100" s="7" t="s">
        <v>315</v>
      </c>
      <c r="B4100" s="7">
        <v>7985831415</v>
      </c>
    </row>
    <row r="4101" spans="1:2" x14ac:dyDescent="0.25">
      <c r="A4101" s="7" t="s">
        <v>5325</v>
      </c>
      <c r="B4101" s="7">
        <v>8800120854</v>
      </c>
    </row>
    <row r="4102" spans="1:2" x14ac:dyDescent="0.25">
      <c r="A4102" s="7" t="s">
        <v>5326</v>
      </c>
      <c r="B4102" s="7">
        <v>8982422126</v>
      </c>
    </row>
    <row r="4103" spans="1:2" x14ac:dyDescent="0.25">
      <c r="A4103" s="7" t="s">
        <v>565</v>
      </c>
      <c r="B4103" s="7">
        <v>9472988503</v>
      </c>
    </row>
    <row r="4104" spans="1:2" x14ac:dyDescent="0.25">
      <c r="A4104" s="7" t="s">
        <v>5327</v>
      </c>
      <c r="B4104" s="7">
        <v>7981348804</v>
      </c>
    </row>
    <row r="4105" spans="1:2" x14ac:dyDescent="0.25">
      <c r="A4105" s="7" t="s">
        <v>511</v>
      </c>
      <c r="B4105" s="7">
        <v>9108574664</v>
      </c>
    </row>
    <row r="4106" spans="1:2" x14ac:dyDescent="0.25">
      <c r="A4106" s="7" t="s">
        <v>5328</v>
      </c>
      <c r="B4106" s="7">
        <v>7087799005</v>
      </c>
    </row>
    <row r="4107" spans="1:2" x14ac:dyDescent="0.25">
      <c r="A4107" s="7" t="s">
        <v>403</v>
      </c>
      <c r="B4107" s="7">
        <v>7880457497</v>
      </c>
    </row>
    <row r="4108" spans="1:2" x14ac:dyDescent="0.25">
      <c r="A4108" s="7" t="s">
        <v>5329</v>
      </c>
      <c r="B4108" s="7">
        <v>9696560591</v>
      </c>
    </row>
    <row r="4109" spans="1:2" x14ac:dyDescent="0.25">
      <c r="A4109" s="7" t="s">
        <v>5330</v>
      </c>
      <c r="B4109" s="7">
        <v>7735194123</v>
      </c>
    </row>
    <row r="4110" spans="1:2" x14ac:dyDescent="0.25">
      <c r="A4110" s="7" t="s">
        <v>5331</v>
      </c>
      <c r="B4110" s="7">
        <v>7488871300</v>
      </c>
    </row>
    <row r="4111" spans="1:2" x14ac:dyDescent="0.25">
      <c r="A4111" s="7" t="s">
        <v>5332</v>
      </c>
      <c r="B4111" s="7">
        <v>7007184092</v>
      </c>
    </row>
    <row r="4112" spans="1:2" x14ac:dyDescent="0.25">
      <c r="A4112" s="7" t="s">
        <v>5333</v>
      </c>
      <c r="B4112" s="7">
        <v>8398822685</v>
      </c>
    </row>
    <row r="4113" spans="1:2" x14ac:dyDescent="0.25">
      <c r="A4113" s="7" t="s">
        <v>5334</v>
      </c>
      <c r="B4113" s="7">
        <v>8688401032</v>
      </c>
    </row>
    <row r="4114" spans="1:2" x14ac:dyDescent="0.25">
      <c r="A4114" s="7" t="s">
        <v>457</v>
      </c>
      <c r="B4114" s="7">
        <v>9122824228</v>
      </c>
    </row>
    <row r="4115" spans="1:2" x14ac:dyDescent="0.25">
      <c r="A4115" s="7" t="s">
        <v>459</v>
      </c>
      <c r="B4115" s="7">
        <v>8053778627</v>
      </c>
    </row>
    <row r="4116" spans="1:2" x14ac:dyDescent="0.25">
      <c r="A4116" s="7" t="s">
        <v>5335</v>
      </c>
      <c r="B4116" s="7">
        <v>7895741620</v>
      </c>
    </row>
    <row r="4117" spans="1:2" x14ac:dyDescent="0.25">
      <c r="A4117" s="7" t="s">
        <v>278</v>
      </c>
      <c r="B4117" s="7">
        <v>6207261578</v>
      </c>
    </row>
    <row r="4118" spans="1:2" x14ac:dyDescent="0.25">
      <c r="A4118" s="7" t="s">
        <v>5336</v>
      </c>
      <c r="B4118" s="7">
        <v>9864810337</v>
      </c>
    </row>
    <row r="4119" spans="1:2" x14ac:dyDescent="0.25">
      <c r="A4119" s="7" t="s">
        <v>5337</v>
      </c>
      <c r="B4119" s="7">
        <v>6306218506</v>
      </c>
    </row>
    <row r="4120" spans="1:2" x14ac:dyDescent="0.25">
      <c r="A4120" s="7" t="s">
        <v>5338</v>
      </c>
      <c r="B4120" s="7">
        <v>9910755109</v>
      </c>
    </row>
    <row r="4121" spans="1:2" x14ac:dyDescent="0.25">
      <c r="A4121" s="7" t="s">
        <v>744</v>
      </c>
      <c r="B4121" s="7">
        <v>6284186479</v>
      </c>
    </row>
    <row r="4122" spans="1:2" x14ac:dyDescent="0.25">
      <c r="A4122" s="7" t="s">
        <v>647</v>
      </c>
      <c r="B4122" s="7">
        <v>9015957008</v>
      </c>
    </row>
    <row r="4123" spans="1:2" x14ac:dyDescent="0.25">
      <c r="A4123" s="7" t="s">
        <v>5339</v>
      </c>
      <c r="B4123" s="7">
        <v>9315688771</v>
      </c>
    </row>
    <row r="4124" spans="1:2" x14ac:dyDescent="0.25">
      <c r="A4124" s="7" t="s">
        <v>5340</v>
      </c>
      <c r="B4124" s="7">
        <v>9511550547</v>
      </c>
    </row>
    <row r="4125" spans="1:2" x14ac:dyDescent="0.25">
      <c r="A4125" s="7" t="s">
        <v>5341</v>
      </c>
      <c r="B4125" s="7">
        <v>7248754870</v>
      </c>
    </row>
    <row r="4126" spans="1:2" x14ac:dyDescent="0.25">
      <c r="A4126" s="7" t="s">
        <v>5342</v>
      </c>
      <c r="B4126" s="7">
        <v>8377870142</v>
      </c>
    </row>
    <row r="4127" spans="1:2" x14ac:dyDescent="0.25">
      <c r="A4127" s="7" t="s">
        <v>5343</v>
      </c>
      <c r="B4127" s="7">
        <v>9050352597</v>
      </c>
    </row>
    <row r="4128" spans="1:2" x14ac:dyDescent="0.25">
      <c r="A4128" s="7" t="s">
        <v>498</v>
      </c>
      <c r="B4128" s="7">
        <v>6200574519</v>
      </c>
    </row>
    <row r="4129" spans="1:2" x14ac:dyDescent="0.25">
      <c r="A4129" s="7" t="s">
        <v>5344</v>
      </c>
      <c r="B4129" s="7">
        <v>8920043466</v>
      </c>
    </row>
    <row r="4130" spans="1:2" x14ac:dyDescent="0.25">
      <c r="A4130" s="7" t="s">
        <v>5345</v>
      </c>
      <c r="B4130" s="7">
        <v>9334184352</v>
      </c>
    </row>
    <row r="4131" spans="1:2" x14ac:dyDescent="0.25">
      <c r="A4131" s="7" t="s">
        <v>5346</v>
      </c>
      <c r="B4131" s="7">
        <v>7557863607</v>
      </c>
    </row>
    <row r="4132" spans="1:2" x14ac:dyDescent="0.25">
      <c r="A4132" s="7" t="s">
        <v>5347</v>
      </c>
      <c r="B4132" s="7">
        <v>8082767810</v>
      </c>
    </row>
    <row r="4133" spans="1:2" x14ac:dyDescent="0.25">
      <c r="A4133" s="7" t="s">
        <v>5348</v>
      </c>
      <c r="B4133" s="7">
        <v>9555919426</v>
      </c>
    </row>
    <row r="4134" spans="1:2" x14ac:dyDescent="0.25">
      <c r="A4134" s="7" t="s">
        <v>5349</v>
      </c>
      <c r="B4134" s="7">
        <v>8252599943</v>
      </c>
    </row>
    <row r="4135" spans="1:2" x14ac:dyDescent="0.25">
      <c r="A4135" s="7" t="s">
        <v>5350</v>
      </c>
      <c r="B4135" s="7">
        <v>9306255628</v>
      </c>
    </row>
    <row r="4136" spans="1:2" x14ac:dyDescent="0.25">
      <c r="A4136" s="7" t="s">
        <v>5351</v>
      </c>
      <c r="B4136" s="7">
        <v>9119271646</v>
      </c>
    </row>
    <row r="4137" spans="1:2" x14ac:dyDescent="0.25">
      <c r="A4137" s="7" t="s">
        <v>5352</v>
      </c>
      <c r="B4137" s="7">
        <v>7544055132</v>
      </c>
    </row>
    <row r="4138" spans="1:2" x14ac:dyDescent="0.25">
      <c r="A4138" s="7" t="s">
        <v>5353</v>
      </c>
      <c r="B4138" s="7">
        <v>8709469430</v>
      </c>
    </row>
    <row r="4139" spans="1:2" x14ac:dyDescent="0.25">
      <c r="A4139" s="7" t="s">
        <v>5354</v>
      </c>
      <c r="B4139" s="7">
        <v>7003677306</v>
      </c>
    </row>
    <row r="4140" spans="1:2" x14ac:dyDescent="0.25">
      <c r="A4140" s="7" t="s">
        <v>5355</v>
      </c>
      <c r="B4140" s="7">
        <v>7617614540</v>
      </c>
    </row>
    <row r="4141" spans="1:2" x14ac:dyDescent="0.25">
      <c r="A4141" s="7" t="s">
        <v>5356</v>
      </c>
      <c r="B4141" s="7">
        <v>6370207434</v>
      </c>
    </row>
    <row r="4142" spans="1:2" x14ac:dyDescent="0.25">
      <c r="A4142" s="7" t="s">
        <v>5357</v>
      </c>
      <c r="B4142" s="7">
        <v>9838169693</v>
      </c>
    </row>
    <row r="4143" spans="1:2" x14ac:dyDescent="0.25">
      <c r="A4143" s="7" t="s">
        <v>5358</v>
      </c>
      <c r="B4143" s="7">
        <v>7052074883</v>
      </c>
    </row>
    <row r="4144" spans="1:2" x14ac:dyDescent="0.25">
      <c r="A4144" s="7" t="s">
        <v>5359</v>
      </c>
      <c r="B4144" s="7">
        <v>9458028298</v>
      </c>
    </row>
    <row r="4145" spans="1:2" x14ac:dyDescent="0.25">
      <c r="A4145" s="7" t="s">
        <v>5360</v>
      </c>
      <c r="B4145" s="7">
        <v>7607324163</v>
      </c>
    </row>
    <row r="4146" spans="1:2" x14ac:dyDescent="0.25">
      <c r="A4146" s="7" t="s">
        <v>5361</v>
      </c>
      <c r="B4146" s="7">
        <v>7460984047</v>
      </c>
    </row>
    <row r="4147" spans="1:2" x14ac:dyDescent="0.25">
      <c r="A4147" s="7" t="s">
        <v>5362</v>
      </c>
      <c r="B4147" s="7">
        <v>9592375828</v>
      </c>
    </row>
    <row r="4148" spans="1:2" x14ac:dyDescent="0.25">
      <c r="A4148" s="7" t="s">
        <v>548</v>
      </c>
      <c r="B4148" s="7">
        <v>8269188227</v>
      </c>
    </row>
    <row r="4149" spans="1:2" x14ac:dyDescent="0.25">
      <c r="A4149" s="7" t="s">
        <v>5363</v>
      </c>
      <c r="B4149" s="7">
        <v>7007096270</v>
      </c>
    </row>
    <row r="4150" spans="1:2" x14ac:dyDescent="0.25">
      <c r="A4150" s="7" t="s">
        <v>5364</v>
      </c>
      <c r="B4150" s="7">
        <v>9079881939</v>
      </c>
    </row>
    <row r="4151" spans="1:2" x14ac:dyDescent="0.25">
      <c r="A4151" s="7" t="s">
        <v>5365</v>
      </c>
      <c r="B4151" s="7">
        <v>8197784527</v>
      </c>
    </row>
    <row r="4152" spans="1:2" x14ac:dyDescent="0.25">
      <c r="A4152" s="7" t="s">
        <v>5366</v>
      </c>
      <c r="B4152" s="7">
        <v>9027144977</v>
      </c>
    </row>
    <row r="4153" spans="1:2" x14ac:dyDescent="0.25">
      <c r="A4153" s="7" t="s">
        <v>5367</v>
      </c>
      <c r="B4153" s="7">
        <v>7908284790</v>
      </c>
    </row>
    <row r="4154" spans="1:2" x14ac:dyDescent="0.25">
      <c r="A4154" s="7" t="s">
        <v>5368</v>
      </c>
      <c r="B4154" s="7">
        <v>7735919513</v>
      </c>
    </row>
    <row r="4155" spans="1:2" x14ac:dyDescent="0.25">
      <c r="A4155" s="7" t="s">
        <v>5369</v>
      </c>
      <c r="B4155" s="7">
        <v>9521255155</v>
      </c>
    </row>
    <row r="4156" spans="1:2" x14ac:dyDescent="0.25">
      <c r="A4156" s="7" t="s">
        <v>5370</v>
      </c>
      <c r="B4156" s="7">
        <v>8409629084</v>
      </c>
    </row>
    <row r="4157" spans="1:2" x14ac:dyDescent="0.25">
      <c r="A4157" s="7" t="s">
        <v>5371</v>
      </c>
      <c r="B4157" s="7">
        <v>7452834303</v>
      </c>
    </row>
    <row r="4158" spans="1:2" x14ac:dyDescent="0.25">
      <c r="A4158" s="7" t="s">
        <v>5372</v>
      </c>
      <c r="B4158" s="7">
        <v>8081408813</v>
      </c>
    </row>
    <row r="4159" spans="1:2" x14ac:dyDescent="0.25">
      <c r="A4159" s="7" t="s">
        <v>5373</v>
      </c>
      <c r="B4159" s="7">
        <v>8595937531</v>
      </c>
    </row>
    <row r="4160" spans="1:2" x14ac:dyDescent="0.25">
      <c r="A4160" s="7" t="s">
        <v>360</v>
      </c>
      <c r="B4160" s="7">
        <v>6353991709</v>
      </c>
    </row>
    <row r="4161" spans="1:2" x14ac:dyDescent="0.25">
      <c r="A4161" s="7" t="s">
        <v>5374</v>
      </c>
      <c r="B4161" s="7">
        <v>7689055198</v>
      </c>
    </row>
    <row r="4162" spans="1:2" x14ac:dyDescent="0.25">
      <c r="A4162" s="7" t="s">
        <v>5375</v>
      </c>
      <c r="B4162" s="7">
        <v>9142904072</v>
      </c>
    </row>
    <row r="4163" spans="1:2" x14ac:dyDescent="0.25">
      <c r="A4163" s="7" t="s">
        <v>5376</v>
      </c>
      <c r="B4163" s="7">
        <v>7827692936</v>
      </c>
    </row>
    <row r="4164" spans="1:2" x14ac:dyDescent="0.25">
      <c r="A4164" s="7" t="s">
        <v>5377</v>
      </c>
      <c r="B4164" s="7">
        <v>8630799285</v>
      </c>
    </row>
    <row r="4165" spans="1:2" x14ac:dyDescent="0.25">
      <c r="A4165" s="7" t="s">
        <v>5378</v>
      </c>
      <c r="B4165" s="7">
        <v>7570034212</v>
      </c>
    </row>
    <row r="4166" spans="1:2" x14ac:dyDescent="0.25">
      <c r="A4166" s="7" t="s">
        <v>5379</v>
      </c>
      <c r="B4166" s="7">
        <v>9829695172</v>
      </c>
    </row>
    <row r="4167" spans="1:2" x14ac:dyDescent="0.25">
      <c r="A4167" s="7" t="s">
        <v>5380</v>
      </c>
      <c r="B4167" s="7">
        <v>9540894918</v>
      </c>
    </row>
    <row r="4168" spans="1:2" x14ac:dyDescent="0.25">
      <c r="A4168" s="7" t="s">
        <v>5381</v>
      </c>
      <c r="B4168" s="7">
        <v>7870125026</v>
      </c>
    </row>
    <row r="4169" spans="1:2" x14ac:dyDescent="0.25">
      <c r="A4169" s="7" t="s">
        <v>281</v>
      </c>
      <c r="B4169" s="7">
        <v>8924030327</v>
      </c>
    </row>
    <row r="4170" spans="1:2" x14ac:dyDescent="0.25">
      <c r="A4170" s="7" t="s">
        <v>155</v>
      </c>
      <c r="B4170" s="7">
        <v>9519206660</v>
      </c>
    </row>
    <row r="4171" spans="1:2" x14ac:dyDescent="0.25">
      <c r="A4171" s="7" t="s">
        <v>5382</v>
      </c>
      <c r="B4171" s="7">
        <v>8001791813</v>
      </c>
    </row>
    <row r="4172" spans="1:2" x14ac:dyDescent="0.25">
      <c r="A4172" s="7" t="s">
        <v>547</v>
      </c>
      <c r="B4172" s="7">
        <v>7302551641</v>
      </c>
    </row>
    <row r="4173" spans="1:2" x14ac:dyDescent="0.25">
      <c r="A4173" s="7" t="s">
        <v>5383</v>
      </c>
      <c r="B4173" s="7">
        <v>8306050238</v>
      </c>
    </row>
    <row r="4174" spans="1:2" x14ac:dyDescent="0.25">
      <c r="A4174" s="7" t="s">
        <v>5384</v>
      </c>
      <c r="B4174" s="7">
        <v>6387433436</v>
      </c>
    </row>
    <row r="4175" spans="1:2" x14ac:dyDescent="0.25">
      <c r="A4175" s="7" t="s">
        <v>5385</v>
      </c>
      <c r="B4175" s="7">
        <v>9511196685</v>
      </c>
    </row>
    <row r="4176" spans="1:2" x14ac:dyDescent="0.25">
      <c r="A4176" s="7" t="s">
        <v>5386</v>
      </c>
      <c r="B4176" s="7">
        <v>8400277518</v>
      </c>
    </row>
    <row r="4177" spans="1:2" x14ac:dyDescent="0.25">
      <c r="A4177" s="7" t="s">
        <v>5387</v>
      </c>
      <c r="B4177" s="7">
        <v>9771593501</v>
      </c>
    </row>
    <row r="4178" spans="1:2" x14ac:dyDescent="0.25">
      <c r="A4178" s="7" t="s">
        <v>5388</v>
      </c>
      <c r="B4178" s="7">
        <v>6395007665</v>
      </c>
    </row>
    <row r="4179" spans="1:2" x14ac:dyDescent="0.25">
      <c r="A4179" s="7" t="s">
        <v>408</v>
      </c>
      <c r="B4179" s="7">
        <v>7987851666</v>
      </c>
    </row>
    <row r="4180" spans="1:2" x14ac:dyDescent="0.25">
      <c r="A4180" s="7" t="s">
        <v>180</v>
      </c>
      <c r="B4180" s="7">
        <v>9628803751</v>
      </c>
    </row>
    <row r="4181" spans="1:2" x14ac:dyDescent="0.25">
      <c r="A4181" s="7" t="s">
        <v>5389</v>
      </c>
      <c r="B4181" s="7">
        <v>9555340368</v>
      </c>
    </row>
    <row r="4182" spans="1:2" x14ac:dyDescent="0.25">
      <c r="A4182" s="7" t="s">
        <v>5390</v>
      </c>
      <c r="B4182" s="7">
        <v>8340266148</v>
      </c>
    </row>
    <row r="4183" spans="1:2" x14ac:dyDescent="0.25">
      <c r="A4183" s="7" t="s">
        <v>5391</v>
      </c>
      <c r="B4183" s="7">
        <v>6398015373</v>
      </c>
    </row>
    <row r="4184" spans="1:2" x14ac:dyDescent="0.25">
      <c r="A4184" s="7" t="s">
        <v>743</v>
      </c>
      <c r="B4184" s="7">
        <v>9335028353</v>
      </c>
    </row>
    <row r="4185" spans="1:2" x14ac:dyDescent="0.25">
      <c r="A4185" s="7" t="s">
        <v>5392</v>
      </c>
      <c r="B4185" s="7">
        <v>6387307283</v>
      </c>
    </row>
    <row r="4186" spans="1:2" x14ac:dyDescent="0.25">
      <c r="A4186" s="7" t="s">
        <v>196</v>
      </c>
      <c r="B4186" s="7">
        <v>6393329892</v>
      </c>
    </row>
    <row r="4187" spans="1:2" x14ac:dyDescent="0.25">
      <c r="A4187" s="7" t="s">
        <v>5393</v>
      </c>
      <c r="B4187" s="7">
        <v>9973678630</v>
      </c>
    </row>
    <row r="4188" spans="1:2" x14ac:dyDescent="0.25">
      <c r="A4188" s="7" t="s">
        <v>41</v>
      </c>
      <c r="B4188" s="7">
        <v>9721186578</v>
      </c>
    </row>
    <row r="4189" spans="1:2" x14ac:dyDescent="0.25">
      <c r="A4189" s="7" t="s">
        <v>5394</v>
      </c>
      <c r="B4189" s="7">
        <v>9926753871</v>
      </c>
    </row>
    <row r="4190" spans="1:2" x14ac:dyDescent="0.25">
      <c r="A4190" s="7" t="s">
        <v>5395</v>
      </c>
      <c r="B4190" s="7">
        <v>9651467234</v>
      </c>
    </row>
    <row r="4191" spans="1:2" x14ac:dyDescent="0.25">
      <c r="A4191" s="7" t="s">
        <v>5396</v>
      </c>
      <c r="B4191" s="7">
        <v>8381814120</v>
      </c>
    </row>
    <row r="4192" spans="1:2" x14ac:dyDescent="0.25">
      <c r="A4192" s="7" t="s">
        <v>5397</v>
      </c>
      <c r="B4192" s="7">
        <v>7874987916</v>
      </c>
    </row>
    <row r="4193" spans="1:2" x14ac:dyDescent="0.25">
      <c r="A4193" s="7" t="s">
        <v>5398</v>
      </c>
      <c r="B4193" s="7">
        <v>8484876365</v>
      </c>
    </row>
    <row r="4194" spans="1:2" x14ac:dyDescent="0.25">
      <c r="A4194" s="7" t="s">
        <v>5399</v>
      </c>
      <c r="B4194" s="7">
        <v>9834840956</v>
      </c>
    </row>
    <row r="4195" spans="1:2" x14ac:dyDescent="0.25">
      <c r="A4195" s="7" t="s">
        <v>5400</v>
      </c>
      <c r="B4195" s="7">
        <v>9748589738</v>
      </c>
    </row>
    <row r="4196" spans="1:2" x14ac:dyDescent="0.25">
      <c r="A4196" s="7" t="s">
        <v>5401</v>
      </c>
      <c r="B4196" s="7">
        <v>9643760209</v>
      </c>
    </row>
    <row r="4197" spans="1:2" x14ac:dyDescent="0.25">
      <c r="A4197" s="7" t="s">
        <v>620</v>
      </c>
      <c r="B4197" s="7">
        <v>9335125277</v>
      </c>
    </row>
    <row r="4198" spans="1:2" x14ac:dyDescent="0.25">
      <c r="A4198" s="7" t="s">
        <v>741</v>
      </c>
      <c r="B4198" s="7">
        <v>9917186870</v>
      </c>
    </row>
    <row r="4199" spans="1:2" x14ac:dyDescent="0.25">
      <c r="A4199" s="7" t="s">
        <v>5402</v>
      </c>
      <c r="B4199" s="7">
        <v>6207131791</v>
      </c>
    </row>
    <row r="4200" spans="1:2" x14ac:dyDescent="0.25">
      <c r="A4200" s="7" t="s">
        <v>550</v>
      </c>
      <c r="B4200" s="7">
        <v>8853269998</v>
      </c>
    </row>
    <row r="4201" spans="1:2" x14ac:dyDescent="0.25">
      <c r="A4201" s="7" t="s">
        <v>5403</v>
      </c>
      <c r="B4201" s="7">
        <v>9917599464</v>
      </c>
    </row>
    <row r="4202" spans="1:2" x14ac:dyDescent="0.25">
      <c r="A4202" s="7" t="s">
        <v>5404</v>
      </c>
      <c r="B4202" s="7">
        <v>8052748018</v>
      </c>
    </row>
    <row r="4203" spans="1:2" x14ac:dyDescent="0.25">
      <c r="A4203" s="7" t="s">
        <v>5405</v>
      </c>
      <c r="B4203" s="7">
        <v>7322028845</v>
      </c>
    </row>
    <row r="4204" spans="1:2" x14ac:dyDescent="0.25">
      <c r="A4204" s="7" t="s">
        <v>5406</v>
      </c>
      <c r="B4204" s="7">
        <v>6202341346</v>
      </c>
    </row>
    <row r="4205" spans="1:2" x14ac:dyDescent="0.25">
      <c r="A4205" s="7" t="s">
        <v>5407</v>
      </c>
      <c r="B4205" s="7">
        <v>8750756477</v>
      </c>
    </row>
    <row r="4206" spans="1:2" x14ac:dyDescent="0.25">
      <c r="A4206" s="7" t="s">
        <v>5408</v>
      </c>
      <c r="B4206" s="7">
        <v>7503589353</v>
      </c>
    </row>
    <row r="4207" spans="1:2" x14ac:dyDescent="0.25">
      <c r="A4207" s="7" t="s">
        <v>195</v>
      </c>
      <c r="B4207" s="7">
        <v>8173966355</v>
      </c>
    </row>
    <row r="4208" spans="1:2" x14ac:dyDescent="0.25">
      <c r="A4208" s="7" t="s">
        <v>5409</v>
      </c>
      <c r="B4208" s="7">
        <v>8652323891</v>
      </c>
    </row>
    <row r="4209" spans="1:2" x14ac:dyDescent="0.25">
      <c r="A4209" s="7" t="s">
        <v>5410</v>
      </c>
      <c r="B4209" s="7">
        <v>9315067183</v>
      </c>
    </row>
    <row r="4210" spans="1:2" x14ac:dyDescent="0.25">
      <c r="A4210" s="7" t="s">
        <v>338</v>
      </c>
      <c r="B4210" s="7">
        <v>9948776223</v>
      </c>
    </row>
    <row r="4211" spans="1:2" x14ac:dyDescent="0.25">
      <c r="A4211" s="7" t="s">
        <v>397</v>
      </c>
      <c r="B4211" s="7">
        <v>6394371590</v>
      </c>
    </row>
    <row r="4212" spans="1:2" x14ac:dyDescent="0.25">
      <c r="A4212" s="7" t="s">
        <v>5411</v>
      </c>
      <c r="B4212" s="7">
        <v>8377899242</v>
      </c>
    </row>
    <row r="4213" spans="1:2" x14ac:dyDescent="0.25">
      <c r="A4213" s="7" t="s">
        <v>5412</v>
      </c>
      <c r="B4213" s="7">
        <v>8595883655</v>
      </c>
    </row>
    <row r="4214" spans="1:2" x14ac:dyDescent="0.25">
      <c r="A4214" s="7" t="s">
        <v>352</v>
      </c>
      <c r="B4214" s="7">
        <v>7379622843</v>
      </c>
    </row>
    <row r="4215" spans="1:2" x14ac:dyDescent="0.25">
      <c r="A4215" s="7" t="s">
        <v>5413</v>
      </c>
      <c r="B4215" s="7">
        <v>7083168021</v>
      </c>
    </row>
    <row r="4216" spans="1:2" x14ac:dyDescent="0.25">
      <c r="A4216" s="7" t="s">
        <v>5414</v>
      </c>
      <c r="B4216" s="7">
        <v>8888878777</v>
      </c>
    </row>
    <row r="4217" spans="1:2" x14ac:dyDescent="0.25">
      <c r="A4217" s="7" t="s">
        <v>5415</v>
      </c>
      <c r="B4217" s="7">
        <v>9641233710</v>
      </c>
    </row>
    <row r="4218" spans="1:2" x14ac:dyDescent="0.25">
      <c r="A4218" s="7" t="s">
        <v>454</v>
      </c>
      <c r="B4218" s="7">
        <v>7796148518</v>
      </c>
    </row>
    <row r="4219" spans="1:2" x14ac:dyDescent="0.25">
      <c r="A4219" s="7" t="s">
        <v>419</v>
      </c>
      <c r="B4219" s="7">
        <v>9315104848</v>
      </c>
    </row>
    <row r="4220" spans="1:2" x14ac:dyDescent="0.25">
      <c r="A4220" s="7" t="s">
        <v>5416</v>
      </c>
      <c r="B4220" s="7">
        <v>9304331459</v>
      </c>
    </row>
    <row r="4221" spans="1:2" x14ac:dyDescent="0.25">
      <c r="A4221" s="7" t="s">
        <v>557</v>
      </c>
      <c r="B4221" s="7">
        <v>9389740212</v>
      </c>
    </row>
    <row r="4222" spans="1:2" x14ac:dyDescent="0.25">
      <c r="A4222" s="7" t="s">
        <v>371</v>
      </c>
      <c r="B4222" s="7">
        <v>8756396581</v>
      </c>
    </row>
    <row r="4223" spans="1:2" x14ac:dyDescent="0.25">
      <c r="A4223" s="7" t="s">
        <v>5417</v>
      </c>
      <c r="B4223" s="7">
        <v>8376816593</v>
      </c>
    </row>
    <row r="4224" spans="1:2" x14ac:dyDescent="0.25">
      <c r="A4224" s="7" t="s">
        <v>5418</v>
      </c>
      <c r="B4224" s="7">
        <v>7248352997</v>
      </c>
    </row>
    <row r="4225" spans="1:2" x14ac:dyDescent="0.25">
      <c r="A4225" s="7" t="s">
        <v>5419</v>
      </c>
      <c r="B4225" s="7">
        <v>7488084648</v>
      </c>
    </row>
    <row r="4226" spans="1:2" x14ac:dyDescent="0.25">
      <c r="A4226" s="7" t="s">
        <v>554</v>
      </c>
      <c r="B4226" s="7">
        <v>8770616778</v>
      </c>
    </row>
    <row r="4227" spans="1:2" x14ac:dyDescent="0.25">
      <c r="A4227" s="7" t="s">
        <v>5420</v>
      </c>
      <c r="B4227" s="7">
        <v>9007772295</v>
      </c>
    </row>
    <row r="4228" spans="1:2" x14ac:dyDescent="0.25">
      <c r="A4228" s="7" t="s">
        <v>5421</v>
      </c>
      <c r="B4228" s="7">
        <v>8904626050</v>
      </c>
    </row>
    <row r="4229" spans="1:2" x14ac:dyDescent="0.25">
      <c r="A4229" s="7" t="s">
        <v>5422</v>
      </c>
      <c r="B4229" s="7">
        <v>8084171022</v>
      </c>
    </row>
    <row r="4230" spans="1:2" x14ac:dyDescent="0.25">
      <c r="A4230" s="7" t="s">
        <v>5423</v>
      </c>
      <c r="B4230" s="7">
        <v>9652619627</v>
      </c>
    </row>
    <row r="4231" spans="1:2" x14ac:dyDescent="0.25">
      <c r="A4231" s="7" t="s">
        <v>5424</v>
      </c>
      <c r="B4231" s="7">
        <v>9685922769</v>
      </c>
    </row>
    <row r="4232" spans="1:2" x14ac:dyDescent="0.25">
      <c r="A4232" s="7" t="s">
        <v>5425</v>
      </c>
      <c r="B4232" s="7">
        <v>8527447161</v>
      </c>
    </row>
    <row r="4233" spans="1:2" x14ac:dyDescent="0.25">
      <c r="A4233" s="7" t="s">
        <v>5426</v>
      </c>
      <c r="B4233" s="7">
        <v>8778656173</v>
      </c>
    </row>
    <row r="4234" spans="1:2" x14ac:dyDescent="0.25">
      <c r="A4234" s="7" t="s">
        <v>5427</v>
      </c>
      <c r="B4234" s="7">
        <v>9390646382</v>
      </c>
    </row>
    <row r="4235" spans="1:2" x14ac:dyDescent="0.25">
      <c r="A4235" s="7" t="s">
        <v>5428</v>
      </c>
      <c r="B4235" s="7">
        <v>6302319752</v>
      </c>
    </row>
    <row r="4236" spans="1:2" x14ac:dyDescent="0.25">
      <c r="A4236" s="7" t="s">
        <v>5429</v>
      </c>
      <c r="B4236" s="7">
        <v>6395548485</v>
      </c>
    </row>
    <row r="4237" spans="1:2" x14ac:dyDescent="0.25">
      <c r="A4237" s="7" t="s">
        <v>5430</v>
      </c>
      <c r="B4237" s="7">
        <v>9321548759</v>
      </c>
    </row>
    <row r="4238" spans="1:2" x14ac:dyDescent="0.25">
      <c r="A4238" s="7" t="s">
        <v>5431</v>
      </c>
      <c r="B4238" s="7">
        <v>7000130039</v>
      </c>
    </row>
    <row r="4239" spans="1:2" x14ac:dyDescent="0.25">
      <c r="A4239" s="7" t="s">
        <v>5432</v>
      </c>
      <c r="B4239" s="7">
        <v>7440910466</v>
      </c>
    </row>
    <row r="4240" spans="1:2" x14ac:dyDescent="0.25">
      <c r="A4240" s="7" t="s">
        <v>5433</v>
      </c>
      <c r="B4240" s="7">
        <v>7067160634</v>
      </c>
    </row>
    <row r="4241" spans="1:2" x14ac:dyDescent="0.25">
      <c r="A4241" s="7" t="s">
        <v>5434</v>
      </c>
      <c r="B4241" s="7">
        <v>8076733595</v>
      </c>
    </row>
    <row r="4242" spans="1:2" x14ac:dyDescent="0.25">
      <c r="A4242" s="7" t="s">
        <v>5435</v>
      </c>
      <c r="B4242" s="7">
        <v>8867846873</v>
      </c>
    </row>
    <row r="4243" spans="1:2" x14ac:dyDescent="0.25">
      <c r="A4243" s="7" t="s">
        <v>5436</v>
      </c>
      <c r="B4243" s="7">
        <v>9712586520</v>
      </c>
    </row>
    <row r="4244" spans="1:2" x14ac:dyDescent="0.25">
      <c r="A4244" s="7" t="s">
        <v>5437</v>
      </c>
      <c r="B4244" s="7">
        <v>8264381464</v>
      </c>
    </row>
    <row r="4245" spans="1:2" x14ac:dyDescent="0.25">
      <c r="A4245" s="7" t="s">
        <v>5438</v>
      </c>
      <c r="B4245" s="7">
        <v>9901340091</v>
      </c>
    </row>
    <row r="4246" spans="1:2" x14ac:dyDescent="0.25">
      <c r="A4246" s="7" t="s">
        <v>5439</v>
      </c>
      <c r="B4246" s="7">
        <v>8271400188</v>
      </c>
    </row>
    <row r="4247" spans="1:2" x14ac:dyDescent="0.25">
      <c r="A4247" s="7" t="s">
        <v>5440</v>
      </c>
      <c r="B4247" s="7">
        <v>9027269659</v>
      </c>
    </row>
    <row r="4248" spans="1:2" x14ac:dyDescent="0.25">
      <c r="A4248" s="7" t="s">
        <v>5441</v>
      </c>
      <c r="B4248" s="7">
        <v>6398359263</v>
      </c>
    </row>
    <row r="4249" spans="1:2" x14ac:dyDescent="0.25">
      <c r="A4249" s="7" t="s">
        <v>5442</v>
      </c>
      <c r="B4249" s="7">
        <v>6372804147</v>
      </c>
    </row>
    <row r="4250" spans="1:2" x14ac:dyDescent="0.25">
      <c r="A4250" s="7" t="s">
        <v>5443</v>
      </c>
      <c r="B4250" s="7">
        <v>9667360642</v>
      </c>
    </row>
    <row r="4251" spans="1:2" x14ac:dyDescent="0.25">
      <c r="A4251" s="7" t="s">
        <v>5444</v>
      </c>
      <c r="B4251" s="7">
        <v>8882209937</v>
      </c>
    </row>
    <row r="4252" spans="1:2" x14ac:dyDescent="0.25">
      <c r="A4252" s="7" t="s">
        <v>5445</v>
      </c>
      <c r="B4252" s="7">
        <v>8417804086</v>
      </c>
    </row>
    <row r="4253" spans="1:2" x14ac:dyDescent="0.25">
      <c r="A4253" s="7" t="s">
        <v>93</v>
      </c>
      <c r="B4253" s="7">
        <v>7880423980</v>
      </c>
    </row>
    <row r="4254" spans="1:2" x14ac:dyDescent="0.25">
      <c r="A4254" s="7" t="s">
        <v>512</v>
      </c>
      <c r="B4254" s="7">
        <v>8910391970</v>
      </c>
    </row>
    <row r="4255" spans="1:2" x14ac:dyDescent="0.25">
      <c r="A4255" s="7" t="s">
        <v>5446</v>
      </c>
      <c r="B4255" s="7">
        <v>8533899121</v>
      </c>
    </row>
    <row r="4256" spans="1:2" x14ac:dyDescent="0.25">
      <c r="A4256" s="7" t="s">
        <v>283</v>
      </c>
      <c r="B4256" s="7">
        <v>7470615879</v>
      </c>
    </row>
    <row r="4257" spans="1:2" x14ac:dyDescent="0.25">
      <c r="A4257" s="7" t="s">
        <v>5447</v>
      </c>
      <c r="B4257" s="7">
        <v>6205733905</v>
      </c>
    </row>
    <row r="4258" spans="1:2" x14ac:dyDescent="0.25">
      <c r="A4258" s="7" t="s">
        <v>5448</v>
      </c>
      <c r="B4258" s="7">
        <v>9403325704</v>
      </c>
    </row>
    <row r="4259" spans="1:2" x14ac:dyDescent="0.25">
      <c r="A4259" s="7" t="s">
        <v>203</v>
      </c>
      <c r="B4259" s="7">
        <v>9798407045</v>
      </c>
    </row>
    <row r="4260" spans="1:2" x14ac:dyDescent="0.25">
      <c r="A4260" s="7" t="s">
        <v>477</v>
      </c>
      <c r="B4260" s="7">
        <v>8887854746</v>
      </c>
    </row>
    <row r="4261" spans="1:2" x14ac:dyDescent="0.25">
      <c r="A4261" s="7" t="s">
        <v>649</v>
      </c>
      <c r="B4261" s="7">
        <v>7753980539</v>
      </c>
    </row>
    <row r="4262" spans="1:2" x14ac:dyDescent="0.25">
      <c r="A4262" s="7" t="s">
        <v>133</v>
      </c>
      <c r="B4262" s="7">
        <v>7379191734</v>
      </c>
    </row>
    <row r="4263" spans="1:2" x14ac:dyDescent="0.25">
      <c r="A4263" s="7" t="s">
        <v>5449</v>
      </c>
      <c r="B4263" s="7">
        <v>7982996303</v>
      </c>
    </row>
    <row r="4264" spans="1:2" x14ac:dyDescent="0.25">
      <c r="A4264" s="7" t="s">
        <v>5450</v>
      </c>
      <c r="B4264" s="7">
        <v>9219569495</v>
      </c>
    </row>
    <row r="4265" spans="1:2" x14ac:dyDescent="0.25">
      <c r="A4265" s="7" t="s">
        <v>5451</v>
      </c>
      <c r="B4265" s="7">
        <v>6261964156</v>
      </c>
    </row>
    <row r="4266" spans="1:2" x14ac:dyDescent="0.25">
      <c r="A4266" s="7" t="s">
        <v>5452</v>
      </c>
      <c r="B4266" s="7">
        <v>9505156215</v>
      </c>
    </row>
    <row r="4267" spans="1:2" x14ac:dyDescent="0.25">
      <c r="A4267" s="7" t="s">
        <v>34</v>
      </c>
      <c r="B4267" s="7">
        <v>8935051591</v>
      </c>
    </row>
    <row r="4268" spans="1:2" x14ac:dyDescent="0.25">
      <c r="A4268" s="7" t="s">
        <v>5453</v>
      </c>
      <c r="B4268" s="7">
        <v>6262849569</v>
      </c>
    </row>
    <row r="4269" spans="1:2" x14ac:dyDescent="0.25">
      <c r="A4269" s="7" t="s">
        <v>5454</v>
      </c>
      <c r="B4269" s="7">
        <v>7827766410</v>
      </c>
    </row>
    <row r="4270" spans="1:2" x14ac:dyDescent="0.25">
      <c r="A4270" s="7" t="s">
        <v>5455</v>
      </c>
      <c r="B4270" s="7">
        <v>9680639850</v>
      </c>
    </row>
    <row r="4271" spans="1:2" x14ac:dyDescent="0.25">
      <c r="A4271" s="7" t="s">
        <v>5456</v>
      </c>
      <c r="B4271" s="7">
        <v>9336823717</v>
      </c>
    </row>
    <row r="4272" spans="1:2" x14ac:dyDescent="0.25">
      <c r="A4272" s="7" t="s">
        <v>5457</v>
      </c>
      <c r="B4272" s="7">
        <v>9346546154</v>
      </c>
    </row>
    <row r="4273" spans="1:2" x14ac:dyDescent="0.25">
      <c r="A4273" s="7" t="s">
        <v>5458</v>
      </c>
      <c r="B4273" s="7">
        <v>9182317250</v>
      </c>
    </row>
    <row r="4274" spans="1:2" x14ac:dyDescent="0.25">
      <c r="A4274" s="7" t="s">
        <v>5459</v>
      </c>
      <c r="B4274" s="7">
        <v>8903622726</v>
      </c>
    </row>
    <row r="4275" spans="1:2" x14ac:dyDescent="0.25">
      <c r="A4275" s="7" t="s">
        <v>5460</v>
      </c>
      <c r="B4275" s="7">
        <v>8887871242</v>
      </c>
    </row>
    <row r="4276" spans="1:2" x14ac:dyDescent="0.25">
      <c r="A4276" s="7" t="s">
        <v>5461</v>
      </c>
      <c r="B4276" s="7">
        <v>8287118360</v>
      </c>
    </row>
    <row r="4277" spans="1:2" x14ac:dyDescent="0.25">
      <c r="A4277" s="7" t="s">
        <v>45</v>
      </c>
      <c r="B4277" s="7">
        <v>8601019884</v>
      </c>
    </row>
    <row r="4278" spans="1:2" x14ac:dyDescent="0.25">
      <c r="A4278" s="7" t="s">
        <v>5462</v>
      </c>
      <c r="B4278" s="7">
        <v>6003216173</v>
      </c>
    </row>
    <row r="4279" spans="1:2" x14ac:dyDescent="0.25">
      <c r="A4279" s="7" t="s">
        <v>5463</v>
      </c>
      <c r="B4279" s="7">
        <v>9599795354</v>
      </c>
    </row>
    <row r="4280" spans="1:2" x14ac:dyDescent="0.25">
      <c r="A4280" s="7" t="s">
        <v>5464</v>
      </c>
      <c r="B4280" s="7">
        <v>9406145874</v>
      </c>
    </row>
    <row r="4281" spans="1:2" x14ac:dyDescent="0.25">
      <c r="A4281" s="7" t="s">
        <v>5465</v>
      </c>
      <c r="B4281" s="7">
        <v>9695064430</v>
      </c>
    </row>
    <row r="4282" spans="1:2" x14ac:dyDescent="0.25">
      <c r="A4282" s="7" t="s">
        <v>165</v>
      </c>
      <c r="B4282" s="7">
        <v>8112610835</v>
      </c>
    </row>
    <row r="4283" spans="1:2" x14ac:dyDescent="0.25">
      <c r="A4283" s="7" t="s">
        <v>5466</v>
      </c>
      <c r="B4283" s="7">
        <v>8112289845</v>
      </c>
    </row>
    <row r="4284" spans="1:2" x14ac:dyDescent="0.25">
      <c r="A4284" s="7" t="s">
        <v>5467</v>
      </c>
      <c r="B4284" s="7">
        <v>6232705165</v>
      </c>
    </row>
    <row r="4285" spans="1:2" x14ac:dyDescent="0.25">
      <c r="A4285" s="7" t="s">
        <v>5468</v>
      </c>
      <c r="B4285" s="7">
        <v>8423154355</v>
      </c>
    </row>
    <row r="4286" spans="1:2" x14ac:dyDescent="0.25">
      <c r="A4286" s="7" t="s">
        <v>374</v>
      </c>
      <c r="B4286" s="7">
        <v>7706875461</v>
      </c>
    </row>
    <row r="4287" spans="1:2" x14ac:dyDescent="0.25">
      <c r="A4287" s="7" t="s">
        <v>5469</v>
      </c>
      <c r="B4287" s="7">
        <v>6374017110</v>
      </c>
    </row>
    <row r="4288" spans="1:2" x14ac:dyDescent="0.25">
      <c r="A4288" s="7" t="s">
        <v>5470</v>
      </c>
      <c r="B4288" s="7">
        <v>9489006737</v>
      </c>
    </row>
    <row r="4289" spans="1:2" x14ac:dyDescent="0.25">
      <c r="A4289" s="7" t="s">
        <v>5471</v>
      </c>
      <c r="B4289" s="7">
        <v>7502163120</v>
      </c>
    </row>
    <row r="4290" spans="1:2" x14ac:dyDescent="0.25">
      <c r="A4290" s="7" t="s">
        <v>5472</v>
      </c>
      <c r="B4290" s="7">
        <v>9654284692</v>
      </c>
    </row>
    <row r="4291" spans="1:2" x14ac:dyDescent="0.25">
      <c r="A4291" s="7" t="s">
        <v>5473</v>
      </c>
      <c r="B4291" s="7">
        <v>9373666793</v>
      </c>
    </row>
    <row r="4292" spans="1:2" x14ac:dyDescent="0.25">
      <c r="A4292" s="7" t="s">
        <v>514</v>
      </c>
      <c r="B4292" s="7">
        <v>8003866863</v>
      </c>
    </row>
    <row r="4293" spans="1:2" x14ac:dyDescent="0.25">
      <c r="A4293" s="7" t="s">
        <v>578</v>
      </c>
      <c r="B4293" s="7">
        <v>9711030844</v>
      </c>
    </row>
    <row r="4294" spans="1:2" x14ac:dyDescent="0.25">
      <c r="A4294" s="7" t="s">
        <v>31</v>
      </c>
      <c r="B4294" s="7">
        <v>8576919332</v>
      </c>
    </row>
    <row r="4295" spans="1:2" x14ac:dyDescent="0.25">
      <c r="A4295" s="7" t="s">
        <v>108</v>
      </c>
      <c r="B4295" s="7">
        <v>8948461365</v>
      </c>
    </row>
    <row r="4296" spans="1:2" x14ac:dyDescent="0.25">
      <c r="A4296" s="7" t="s">
        <v>5474</v>
      </c>
      <c r="B4296" s="7">
        <v>6304860324</v>
      </c>
    </row>
    <row r="4297" spans="1:2" x14ac:dyDescent="0.25">
      <c r="A4297" s="7" t="s">
        <v>5475</v>
      </c>
      <c r="B4297" s="7">
        <v>7309282040</v>
      </c>
    </row>
    <row r="4298" spans="1:2" x14ac:dyDescent="0.25">
      <c r="A4298" s="7" t="s">
        <v>5476</v>
      </c>
      <c r="B4298" s="7">
        <v>8116830292</v>
      </c>
    </row>
    <row r="4299" spans="1:2" x14ac:dyDescent="0.25">
      <c r="A4299" s="7" t="s">
        <v>5477</v>
      </c>
      <c r="B4299" s="7">
        <v>8544048736</v>
      </c>
    </row>
    <row r="4300" spans="1:2" x14ac:dyDescent="0.25">
      <c r="A4300" s="7" t="s">
        <v>5478</v>
      </c>
      <c r="B4300" s="7">
        <v>8604382451</v>
      </c>
    </row>
    <row r="4301" spans="1:2" x14ac:dyDescent="0.25">
      <c r="A4301" s="7" t="s">
        <v>5479</v>
      </c>
      <c r="B4301" s="7">
        <v>7904333319</v>
      </c>
    </row>
    <row r="4302" spans="1:2" x14ac:dyDescent="0.25">
      <c r="A4302" s="7" t="s">
        <v>651</v>
      </c>
      <c r="B4302" s="7">
        <v>6261661502</v>
      </c>
    </row>
    <row r="4303" spans="1:2" x14ac:dyDescent="0.25">
      <c r="A4303" s="7" t="s">
        <v>5480</v>
      </c>
      <c r="B4303" s="7">
        <v>9131355749</v>
      </c>
    </row>
    <row r="4304" spans="1:2" x14ac:dyDescent="0.25">
      <c r="A4304" s="7" t="s">
        <v>5481</v>
      </c>
      <c r="B4304" s="7">
        <v>7051032493</v>
      </c>
    </row>
    <row r="4305" spans="1:2" x14ac:dyDescent="0.25">
      <c r="A4305" s="7" t="s">
        <v>5482</v>
      </c>
      <c r="B4305" s="7">
        <v>7800947024</v>
      </c>
    </row>
    <row r="4306" spans="1:2" x14ac:dyDescent="0.25">
      <c r="A4306" s="7" t="s">
        <v>5483</v>
      </c>
      <c r="B4306" s="7">
        <v>7972748795</v>
      </c>
    </row>
    <row r="4307" spans="1:2" x14ac:dyDescent="0.25">
      <c r="A4307" s="7" t="s">
        <v>5484</v>
      </c>
      <c r="B4307" s="7">
        <v>8303898517</v>
      </c>
    </row>
    <row r="4308" spans="1:2" x14ac:dyDescent="0.25">
      <c r="A4308" s="7" t="s">
        <v>5485</v>
      </c>
      <c r="B4308" s="7">
        <v>6386816265</v>
      </c>
    </row>
    <row r="4309" spans="1:2" x14ac:dyDescent="0.25">
      <c r="A4309" s="7" t="s">
        <v>5486</v>
      </c>
      <c r="B4309" s="7">
        <v>6384303466</v>
      </c>
    </row>
    <row r="4310" spans="1:2" x14ac:dyDescent="0.25">
      <c r="A4310" s="7" t="s">
        <v>5487</v>
      </c>
      <c r="B4310" s="7">
        <v>8637651100</v>
      </c>
    </row>
    <row r="4311" spans="1:2" x14ac:dyDescent="0.25">
      <c r="A4311" s="7" t="s">
        <v>5488</v>
      </c>
      <c r="B4311" s="7">
        <v>9305053795</v>
      </c>
    </row>
    <row r="4312" spans="1:2" x14ac:dyDescent="0.25">
      <c r="A4312" s="7" t="s">
        <v>5489</v>
      </c>
      <c r="B4312" s="7">
        <v>7032447835</v>
      </c>
    </row>
    <row r="4313" spans="1:2" x14ac:dyDescent="0.25">
      <c r="A4313" s="7" t="s">
        <v>5490</v>
      </c>
      <c r="B4313" s="7">
        <v>8817510670</v>
      </c>
    </row>
    <row r="4314" spans="1:2" x14ac:dyDescent="0.25">
      <c r="A4314" s="7" t="s">
        <v>5491</v>
      </c>
      <c r="B4314" s="7">
        <v>9653987538</v>
      </c>
    </row>
    <row r="4315" spans="1:2" x14ac:dyDescent="0.25">
      <c r="A4315" s="7" t="s">
        <v>5492</v>
      </c>
      <c r="B4315" s="7">
        <v>8072177747</v>
      </c>
    </row>
    <row r="4316" spans="1:2" x14ac:dyDescent="0.25">
      <c r="A4316" s="7" t="s">
        <v>5493</v>
      </c>
      <c r="B4316" s="7">
        <v>9831539000</v>
      </c>
    </row>
    <row r="4317" spans="1:2" x14ac:dyDescent="0.25">
      <c r="A4317" s="7" t="s">
        <v>5494</v>
      </c>
      <c r="B4317" s="7">
        <v>6393102337</v>
      </c>
    </row>
    <row r="4318" spans="1:2" x14ac:dyDescent="0.25">
      <c r="A4318" s="7" t="s">
        <v>5495</v>
      </c>
      <c r="B4318" s="7">
        <v>7903359291</v>
      </c>
    </row>
    <row r="4319" spans="1:2" x14ac:dyDescent="0.25">
      <c r="A4319" s="7" t="s">
        <v>5496</v>
      </c>
      <c r="B4319" s="7">
        <v>9585490344</v>
      </c>
    </row>
    <row r="4320" spans="1:2" x14ac:dyDescent="0.25">
      <c r="A4320" s="7" t="s">
        <v>5497</v>
      </c>
      <c r="B4320" s="7">
        <v>8508555246</v>
      </c>
    </row>
    <row r="4321" spans="1:2" x14ac:dyDescent="0.25">
      <c r="A4321" s="7" t="s">
        <v>5498</v>
      </c>
      <c r="B4321" s="7">
        <v>7668818367</v>
      </c>
    </row>
    <row r="4322" spans="1:2" x14ac:dyDescent="0.25">
      <c r="A4322" s="7" t="s">
        <v>5499</v>
      </c>
      <c r="B4322" s="7">
        <v>7352376358</v>
      </c>
    </row>
    <row r="4323" spans="1:2" x14ac:dyDescent="0.25">
      <c r="A4323" s="7" t="s">
        <v>5500</v>
      </c>
      <c r="B4323" s="7">
        <v>7680971599</v>
      </c>
    </row>
    <row r="4324" spans="1:2" x14ac:dyDescent="0.25">
      <c r="A4324" s="7" t="s">
        <v>5501</v>
      </c>
      <c r="B4324" s="7">
        <v>9198095656</v>
      </c>
    </row>
    <row r="4325" spans="1:2" x14ac:dyDescent="0.25">
      <c r="A4325" s="7" t="s">
        <v>5502</v>
      </c>
      <c r="B4325" s="7">
        <v>9515811652</v>
      </c>
    </row>
    <row r="4326" spans="1:2" x14ac:dyDescent="0.25">
      <c r="A4326" s="7" t="s">
        <v>5503</v>
      </c>
      <c r="B4326" s="7">
        <v>9205972537</v>
      </c>
    </row>
    <row r="4327" spans="1:2" x14ac:dyDescent="0.25">
      <c r="A4327" s="7" t="s">
        <v>5504</v>
      </c>
      <c r="B4327" s="7">
        <v>7233965340</v>
      </c>
    </row>
    <row r="4328" spans="1:2" x14ac:dyDescent="0.25">
      <c r="A4328" s="7" t="s">
        <v>5505</v>
      </c>
      <c r="B4328" s="7">
        <v>8822737359</v>
      </c>
    </row>
    <row r="4329" spans="1:2" x14ac:dyDescent="0.25">
      <c r="A4329" s="7" t="s">
        <v>5506</v>
      </c>
      <c r="B4329" s="7">
        <v>8881668085</v>
      </c>
    </row>
    <row r="4330" spans="1:2" x14ac:dyDescent="0.25">
      <c r="A4330" s="7" t="s">
        <v>5507</v>
      </c>
      <c r="B4330" s="7">
        <v>9502086527</v>
      </c>
    </row>
    <row r="4331" spans="1:2" x14ac:dyDescent="0.25">
      <c r="A4331" s="7" t="s">
        <v>5508</v>
      </c>
      <c r="B4331" s="7">
        <v>7897820662</v>
      </c>
    </row>
    <row r="4332" spans="1:2" x14ac:dyDescent="0.25">
      <c r="A4332" s="7" t="s">
        <v>5509</v>
      </c>
      <c r="B4332" s="7">
        <v>8368256787</v>
      </c>
    </row>
    <row r="4333" spans="1:2" x14ac:dyDescent="0.25">
      <c r="A4333" s="7" t="s">
        <v>5510</v>
      </c>
      <c r="B4333" s="7">
        <v>7735859343</v>
      </c>
    </row>
    <row r="4334" spans="1:2" x14ac:dyDescent="0.25">
      <c r="A4334" s="7" t="s">
        <v>5511</v>
      </c>
      <c r="B4334" s="7">
        <v>8767763056</v>
      </c>
    </row>
    <row r="4335" spans="1:2" x14ac:dyDescent="0.25">
      <c r="A4335" s="7" t="s">
        <v>5512</v>
      </c>
      <c r="B4335" s="7">
        <v>7237925708</v>
      </c>
    </row>
    <row r="4336" spans="1:2" x14ac:dyDescent="0.25">
      <c r="A4336" s="7" t="s">
        <v>5513</v>
      </c>
      <c r="B4336" s="7">
        <v>9119699279</v>
      </c>
    </row>
    <row r="4337" spans="1:2" x14ac:dyDescent="0.25">
      <c r="A4337" s="7" t="s">
        <v>5514</v>
      </c>
      <c r="B4337" s="7">
        <v>9717688987</v>
      </c>
    </row>
    <row r="4338" spans="1:2" x14ac:dyDescent="0.25">
      <c r="A4338" s="7" t="s">
        <v>5515</v>
      </c>
      <c r="B4338" s="7">
        <v>7011539585</v>
      </c>
    </row>
    <row r="4339" spans="1:2" x14ac:dyDescent="0.25">
      <c r="A4339" s="7" t="s">
        <v>5516</v>
      </c>
      <c r="B4339" s="7">
        <v>7039324634</v>
      </c>
    </row>
    <row r="4340" spans="1:2" x14ac:dyDescent="0.25">
      <c r="A4340" s="7" t="s">
        <v>5517</v>
      </c>
      <c r="B4340" s="7">
        <v>9625874194</v>
      </c>
    </row>
    <row r="4341" spans="1:2" x14ac:dyDescent="0.25">
      <c r="A4341" s="7" t="s">
        <v>5518</v>
      </c>
      <c r="B4341" s="7">
        <v>6200459218</v>
      </c>
    </row>
    <row r="4342" spans="1:2" x14ac:dyDescent="0.25">
      <c r="A4342" s="7" t="s">
        <v>515</v>
      </c>
      <c r="B4342" s="7">
        <v>7991385054</v>
      </c>
    </row>
    <row r="4343" spans="1:2" x14ac:dyDescent="0.25">
      <c r="A4343" s="7" t="s">
        <v>5519</v>
      </c>
      <c r="B4343" s="7">
        <v>6398542399</v>
      </c>
    </row>
    <row r="4344" spans="1:2" x14ac:dyDescent="0.25">
      <c r="A4344" s="7" t="s">
        <v>5520</v>
      </c>
      <c r="B4344" s="7">
        <v>6376867348</v>
      </c>
    </row>
    <row r="4345" spans="1:2" x14ac:dyDescent="0.25">
      <c r="A4345" s="7" t="s">
        <v>5521</v>
      </c>
      <c r="B4345" s="7">
        <v>7800903345</v>
      </c>
    </row>
    <row r="4346" spans="1:2" x14ac:dyDescent="0.25">
      <c r="A4346" s="7" t="s">
        <v>5522</v>
      </c>
      <c r="B4346" s="7">
        <v>9310568558</v>
      </c>
    </row>
    <row r="4347" spans="1:2" x14ac:dyDescent="0.25">
      <c r="A4347" s="7" t="s">
        <v>5523</v>
      </c>
      <c r="B4347" s="7">
        <v>9205117157</v>
      </c>
    </row>
    <row r="4348" spans="1:2" x14ac:dyDescent="0.25">
      <c r="A4348" s="7" t="s">
        <v>5524</v>
      </c>
      <c r="B4348" s="7">
        <v>8433290667</v>
      </c>
    </row>
    <row r="4349" spans="1:2" x14ac:dyDescent="0.25">
      <c r="A4349" s="7" t="s">
        <v>5525</v>
      </c>
      <c r="B4349" s="7">
        <v>9354984705</v>
      </c>
    </row>
    <row r="4350" spans="1:2" x14ac:dyDescent="0.25">
      <c r="A4350" s="7" t="s">
        <v>5526</v>
      </c>
      <c r="B4350" s="7">
        <v>9300361538</v>
      </c>
    </row>
    <row r="4351" spans="1:2" x14ac:dyDescent="0.25">
      <c r="A4351" s="7" t="s">
        <v>5527</v>
      </c>
      <c r="B4351" s="7">
        <v>6303770880</v>
      </c>
    </row>
    <row r="4352" spans="1:2" x14ac:dyDescent="0.25">
      <c r="A4352" s="7" t="s">
        <v>5528</v>
      </c>
      <c r="B4352" s="7">
        <v>9603689264</v>
      </c>
    </row>
    <row r="4353" spans="1:2" x14ac:dyDescent="0.25">
      <c r="A4353" s="7" t="s">
        <v>5529</v>
      </c>
      <c r="B4353" s="7">
        <v>9490999869</v>
      </c>
    </row>
    <row r="4354" spans="1:2" x14ac:dyDescent="0.25">
      <c r="A4354" s="7" t="s">
        <v>5530</v>
      </c>
      <c r="B4354" s="7">
        <v>9347337823</v>
      </c>
    </row>
    <row r="4355" spans="1:2" x14ac:dyDescent="0.25">
      <c r="A4355" s="7" t="s">
        <v>5531</v>
      </c>
      <c r="B4355" s="7">
        <v>9068076976</v>
      </c>
    </row>
    <row r="4356" spans="1:2" x14ac:dyDescent="0.25">
      <c r="A4356" s="7" t="s">
        <v>567</v>
      </c>
      <c r="B4356" s="7">
        <v>9876049267</v>
      </c>
    </row>
    <row r="4357" spans="1:2" x14ac:dyDescent="0.25">
      <c r="A4357" s="7" t="s">
        <v>576</v>
      </c>
      <c r="B4357" s="7">
        <v>9555814667</v>
      </c>
    </row>
    <row r="4358" spans="1:2" x14ac:dyDescent="0.25">
      <c r="A4358" s="7" t="s">
        <v>204</v>
      </c>
      <c r="B4358" s="7">
        <v>9140099074</v>
      </c>
    </row>
    <row r="4359" spans="1:2" x14ac:dyDescent="0.25">
      <c r="A4359" s="7" t="s">
        <v>5532</v>
      </c>
      <c r="B4359" s="7">
        <v>9155430618</v>
      </c>
    </row>
    <row r="4360" spans="1:2" x14ac:dyDescent="0.25">
      <c r="A4360" s="7" t="s">
        <v>5533</v>
      </c>
      <c r="B4360" s="7">
        <v>9310396524</v>
      </c>
    </row>
    <row r="4361" spans="1:2" x14ac:dyDescent="0.25">
      <c r="A4361" s="7" t="s">
        <v>5534</v>
      </c>
      <c r="B4361" s="7">
        <v>9560377057</v>
      </c>
    </row>
    <row r="4362" spans="1:2" x14ac:dyDescent="0.25">
      <c r="A4362" s="7" t="s">
        <v>5535</v>
      </c>
      <c r="B4362" s="7">
        <v>7011937577</v>
      </c>
    </row>
    <row r="4363" spans="1:2" x14ac:dyDescent="0.25">
      <c r="A4363" s="7" t="s">
        <v>5536</v>
      </c>
      <c r="B4363" s="7">
        <v>7084674071</v>
      </c>
    </row>
    <row r="4364" spans="1:2" x14ac:dyDescent="0.25">
      <c r="A4364" s="7" t="s">
        <v>5537</v>
      </c>
      <c r="B4364" s="7">
        <v>9996678969</v>
      </c>
    </row>
    <row r="4365" spans="1:2" x14ac:dyDescent="0.25">
      <c r="A4365" s="7" t="s">
        <v>5538</v>
      </c>
      <c r="B4365" s="7">
        <v>7974106266</v>
      </c>
    </row>
    <row r="4366" spans="1:2" x14ac:dyDescent="0.25">
      <c r="A4366" s="7" t="s">
        <v>5539</v>
      </c>
      <c r="B4366" s="7">
        <v>8981530025</v>
      </c>
    </row>
    <row r="4367" spans="1:2" x14ac:dyDescent="0.25">
      <c r="A4367" s="7" t="s">
        <v>5540</v>
      </c>
      <c r="B4367" s="7">
        <v>7905540056</v>
      </c>
    </row>
    <row r="4368" spans="1:2" x14ac:dyDescent="0.25">
      <c r="A4368" s="7" t="s">
        <v>5541</v>
      </c>
      <c r="B4368" s="7">
        <v>6374803895</v>
      </c>
    </row>
    <row r="4369" spans="1:2" x14ac:dyDescent="0.25">
      <c r="A4369" s="7" t="s">
        <v>5542</v>
      </c>
      <c r="B4369" s="7">
        <v>9310045630</v>
      </c>
    </row>
    <row r="4370" spans="1:2" x14ac:dyDescent="0.25">
      <c r="A4370" s="7" t="s">
        <v>5543</v>
      </c>
      <c r="B4370" s="7">
        <v>9120633253</v>
      </c>
    </row>
    <row r="4371" spans="1:2" x14ac:dyDescent="0.25">
      <c r="A4371" s="7" t="s">
        <v>5544</v>
      </c>
      <c r="B4371" s="7">
        <v>9347832799</v>
      </c>
    </row>
    <row r="4372" spans="1:2" x14ac:dyDescent="0.25">
      <c r="A4372" s="7" t="s">
        <v>5545</v>
      </c>
      <c r="B4372" s="7">
        <v>9834478754</v>
      </c>
    </row>
    <row r="4373" spans="1:2" x14ac:dyDescent="0.25">
      <c r="A4373" s="7" t="s">
        <v>5546</v>
      </c>
      <c r="B4373" s="7">
        <v>7510070443</v>
      </c>
    </row>
    <row r="4374" spans="1:2" x14ac:dyDescent="0.25">
      <c r="A4374" s="7" t="s">
        <v>5547</v>
      </c>
      <c r="B4374" s="7">
        <v>7088485181</v>
      </c>
    </row>
    <row r="4375" spans="1:2" x14ac:dyDescent="0.25">
      <c r="A4375" s="7" t="s">
        <v>5548</v>
      </c>
      <c r="B4375" s="7">
        <v>9140168470</v>
      </c>
    </row>
    <row r="4376" spans="1:2" x14ac:dyDescent="0.25">
      <c r="A4376" s="7" t="s">
        <v>5549</v>
      </c>
      <c r="B4376" s="7">
        <v>9027727319</v>
      </c>
    </row>
    <row r="4377" spans="1:2" x14ac:dyDescent="0.25">
      <c r="A4377" s="7" t="s">
        <v>303</v>
      </c>
      <c r="B4377" s="7">
        <v>8009611840</v>
      </c>
    </row>
    <row r="4378" spans="1:2" x14ac:dyDescent="0.25">
      <c r="A4378" s="7" t="s">
        <v>5550</v>
      </c>
      <c r="B4378" s="7">
        <v>8220269628</v>
      </c>
    </row>
    <row r="4379" spans="1:2" x14ac:dyDescent="0.25">
      <c r="A4379" s="7" t="s">
        <v>5551</v>
      </c>
      <c r="B4379" s="7">
        <v>8195099694</v>
      </c>
    </row>
    <row r="4380" spans="1:2" x14ac:dyDescent="0.25">
      <c r="A4380" s="7" t="s">
        <v>5552</v>
      </c>
      <c r="B4380" s="7">
        <v>7999785897</v>
      </c>
    </row>
    <row r="4381" spans="1:2" x14ac:dyDescent="0.25">
      <c r="A4381" s="7" t="s">
        <v>427</v>
      </c>
      <c r="B4381" s="7">
        <v>8882199328</v>
      </c>
    </row>
    <row r="4382" spans="1:2" x14ac:dyDescent="0.25">
      <c r="A4382" s="7" t="s">
        <v>5553</v>
      </c>
      <c r="B4382" s="7">
        <v>7582084502</v>
      </c>
    </row>
    <row r="4383" spans="1:2" x14ac:dyDescent="0.25">
      <c r="A4383" s="7" t="s">
        <v>5554</v>
      </c>
      <c r="B4383" s="7">
        <v>7011307175</v>
      </c>
    </row>
    <row r="4384" spans="1:2" x14ac:dyDescent="0.25">
      <c r="A4384" s="7" t="s">
        <v>5555</v>
      </c>
      <c r="B4384" s="7">
        <v>9899681720</v>
      </c>
    </row>
    <row r="4385" spans="1:2" x14ac:dyDescent="0.25">
      <c r="A4385" s="7" t="s">
        <v>5556</v>
      </c>
      <c r="B4385" s="7">
        <v>8320905434</v>
      </c>
    </row>
    <row r="4386" spans="1:2" x14ac:dyDescent="0.25">
      <c r="A4386" s="7" t="s">
        <v>5557</v>
      </c>
      <c r="B4386" s="7">
        <v>9390412789</v>
      </c>
    </row>
    <row r="4387" spans="1:2" x14ac:dyDescent="0.25">
      <c r="A4387" s="7" t="s">
        <v>5558</v>
      </c>
      <c r="B4387" s="7">
        <v>9332861239</v>
      </c>
    </row>
    <row r="4388" spans="1:2" x14ac:dyDescent="0.25">
      <c r="A4388" s="7" t="s">
        <v>5559</v>
      </c>
      <c r="B4388" s="7">
        <v>9337327030</v>
      </c>
    </row>
    <row r="4389" spans="1:2" x14ac:dyDescent="0.25">
      <c r="A4389" s="7" t="s">
        <v>5560</v>
      </c>
      <c r="B4389" s="7">
        <v>9915756606</v>
      </c>
    </row>
    <row r="4390" spans="1:2" x14ac:dyDescent="0.25">
      <c r="A4390" s="7" t="s">
        <v>5561</v>
      </c>
      <c r="B4390" s="7">
        <v>7523812447</v>
      </c>
    </row>
    <row r="4391" spans="1:2" x14ac:dyDescent="0.25">
      <c r="A4391" s="7" t="s">
        <v>5562</v>
      </c>
      <c r="B4391" s="7">
        <v>9142294601</v>
      </c>
    </row>
    <row r="4392" spans="1:2" x14ac:dyDescent="0.25">
      <c r="A4392" s="7" t="s">
        <v>5563</v>
      </c>
      <c r="B4392" s="7">
        <v>7217626631</v>
      </c>
    </row>
    <row r="4393" spans="1:2" x14ac:dyDescent="0.25">
      <c r="A4393" s="7" t="s">
        <v>5564</v>
      </c>
      <c r="B4393" s="7">
        <v>9558442626</v>
      </c>
    </row>
    <row r="4394" spans="1:2" x14ac:dyDescent="0.25">
      <c r="A4394" s="7" t="s">
        <v>703</v>
      </c>
      <c r="B4394" s="7">
        <v>8432673005</v>
      </c>
    </row>
    <row r="4395" spans="1:2" x14ac:dyDescent="0.25">
      <c r="A4395" s="7" t="s">
        <v>5565</v>
      </c>
      <c r="B4395" s="7">
        <v>8929393261</v>
      </c>
    </row>
    <row r="4396" spans="1:2" x14ac:dyDescent="0.25">
      <c r="A4396" s="7" t="s">
        <v>392</v>
      </c>
      <c r="B4396" s="7">
        <v>9131369413</v>
      </c>
    </row>
    <row r="4397" spans="1:2" x14ac:dyDescent="0.25">
      <c r="A4397" s="7" t="s">
        <v>417</v>
      </c>
      <c r="B4397" s="7">
        <v>7068937420</v>
      </c>
    </row>
    <row r="4398" spans="1:2" x14ac:dyDescent="0.25">
      <c r="A4398" s="7" t="s">
        <v>5566</v>
      </c>
      <c r="B4398" s="7">
        <v>9354239492</v>
      </c>
    </row>
    <row r="4399" spans="1:2" x14ac:dyDescent="0.25">
      <c r="A4399" s="7" t="s">
        <v>5567</v>
      </c>
      <c r="B4399" s="7">
        <v>9369335354</v>
      </c>
    </row>
    <row r="4400" spans="1:2" x14ac:dyDescent="0.25">
      <c r="A4400" s="7" t="s">
        <v>5568</v>
      </c>
      <c r="B4400" s="7">
        <v>8377821985</v>
      </c>
    </row>
    <row r="4401" spans="1:2" x14ac:dyDescent="0.25">
      <c r="A4401" s="7" t="s">
        <v>5569</v>
      </c>
      <c r="B4401" s="7">
        <v>8757281324</v>
      </c>
    </row>
    <row r="4402" spans="1:2" x14ac:dyDescent="0.25">
      <c r="A4402" s="7" t="s">
        <v>5570</v>
      </c>
      <c r="B4402" s="7">
        <v>8848615526</v>
      </c>
    </row>
    <row r="4403" spans="1:2" x14ac:dyDescent="0.25">
      <c r="A4403" s="7" t="s">
        <v>5571</v>
      </c>
      <c r="B4403" s="7">
        <v>9390132121</v>
      </c>
    </row>
    <row r="4404" spans="1:2" x14ac:dyDescent="0.25">
      <c r="A4404" s="7" t="s">
        <v>575</v>
      </c>
      <c r="B4404" s="7">
        <v>7978973518</v>
      </c>
    </row>
    <row r="4405" spans="1:2" x14ac:dyDescent="0.25">
      <c r="A4405" s="7" t="s">
        <v>5572</v>
      </c>
      <c r="B4405" s="7">
        <v>7993495145</v>
      </c>
    </row>
    <row r="4406" spans="1:2" x14ac:dyDescent="0.25">
      <c r="A4406" s="7" t="s">
        <v>5573</v>
      </c>
      <c r="B4406" s="7">
        <v>7632847741</v>
      </c>
    </row>
    <row r="4407" spans="1:2" x14ac:dyDescent="0.25">
      <c r="A4407" s="7" t="s">
        <v>5574</v>
      </c>
      <c r="B4407" s="7">
        <v>9627288122</v>
      </c>
    </row>
    <row r="4408" spans="1:2" x14ac:dyDescent="0.25">
      <c r="A4408" s="7" t="s">
        <v>354</v>
      </c>
      <c r="B4408" s="7">
        <v>8299361068</v>
      </c>
    </row>
    <row r="4409" spans="1:2" x14ac:dyDescent="0.25">
      <c r="A4409" s="7" t="s">
        <v>386</v>
      </c>
      <c r="B4409" s="7">
        <v>8851098622</v>
      </c>
    </row>
    <row r="4410" spans="1:2" x14ac:dyDescent="0.25">
      <c r="A4410" s="7" t="s">
        <v>5575</v>
      </c>
      <c r="B4410" s="7">
        <v>9821921243</v>
      </c>
    </row>
    <row r="4411" spans="1:2" x14ac:dyDescent="0.25">
      <c r="A4411" s="7" t="s">
        <v>5576</v>
      </c>
      <c r="B4411" s="7">
        <v>8919569511</v>
      </c>
    </row>
    <row r="4412" spans="1:2" x14ac:dyDescent="0.25">
      <c r="A4412" s="7" t="s">
        <v>5577</v>
      </c>
      <c r="B4412" s="7">
        <v>7501004094</v>
      </c>
    </row>
    <row r="4413" spans="1:2" x14ac:dyDescent="0.25">
      <c r="A4413" s="7" t="s">
        <v>5578</v>
      </c>
      <c r="B4413" s="7">
        <v>9971861026</v>
      </c>
    </row>
    <row r="4414" spans="1:2" x14ac:dyDescent="0.25">
      <c r="A4414" s="7" t="s">
        <v>513</v>
      </c>
      <c r="B4414" s="7">
        <v>8096832820</v>
      </c>
    </row>
    <row r="4415" spans="1:2" x14ac:dyDescent="0.25">
      <c r="A4415" s="7" t="s">
        <v>568</v>
      </c>
      <c r="B4415" s="7">
        <v>8595666820</v>
      </c>
    </row>
    <row r="4416" spans="1:2" x14ac:dyDescent="0.25">
      <c r="A4416" s="7" t="s">
        <v>5579</v>
      </c>
      <c r="B4416" s="7">
        <v>8076351670</v>
      </c>
    </row>
    <row r="4417" spans="1:2" x14ac:dyDescent="0.25">
      <c r="A4417" s="7" t="s">
        <v>5580</v>
      </c>
      <c r="B4417" s="7">
        <v>9587017629</v>
      </c>
    </row>
    <row r="4418" spans="1:2" x14ac:dyDescent="0.25">
      <c r="A4418" s="7" t="s">
        <v>5581</v>
      </c>
      <c r="B4418" s="7">
        <v>8369245019</v>
      </c>
    </row>
    <row r="4419" spans="1:2" x14ac:dyDescent="0.25">
      <c r="A4419" s="7" t="s">
        <v>5582</v>
      </c>
      <c r="B4419" s="7">
        <v>7982324555</v>
      </c>
    </row>
    <row r="4420" spans="1:2" x14ac:dyDescent="0.25">
      <c r="A4420" s="7" t="s">
        <v>5583</v>
      </c>
      <c r="B4420" s="7">
        <v>8800318891</v>
      </c>
    </row>
    <row r="4421" spans="1:2" x14ac:dyDescent="0.25">
      <c r="A4421" s="7" t="s">
        <v>5584</v>
      </c>
      <c r="B4421" s="7">
        <v>6260279932</v>
      </c>
    </row>
    <row r="4422" spans="1:2" x14ac:dyDescent="0.25">
      <c r="A4422" s="7" t="s">
        <v>5585</v>
      </c>
      <c r="B4422" s="7">
        <v>9159722686</v>
      </c>
    </row>
    <row r="4423" spans="1:2" x14ac:dyDescent="0.25">
      <c r="A4423" s="7" t="s">
        <v>5586</v>
      </c>
      <c r="B4423" s="7">
        <v>7729090869</v>
      </c>
    </row>
    <row r="4424" spans="1:2" x14ac:dyDescent="0.25">
      <c r="A4424" s="7" t="s">
        <v>5587</v>
      </c>
      <c r="B4424" s="7">
        <v>9506563409</v>
      </c>
    </row>
    <row r="4425" spans="1:2" x14ac:dyDescent="0.25">
      <c r="A4425" s="7" t="s">
        <v>5588</v>
      </c>
      <c r="B4425" s="7">
        <v>9346818892</v>
      </c>
    </row>
    <row r="4426" spans="1:2" x14ac:dyDescent="0.25">
      <c r="A4426" s="7" t="s">
        <v>5589</v>
      </c>
      <c r="B4426" s="7">
        <v>7988771013</v>
      </c>
    </row>
    <row r="4427" spans="1:2" x14ac:dyDescent="0.25">
      <c r="A4427" s="7" t="s">
        <v>5590</v>
      </c>
      <c r="B4427" s="7">
        <v>6284093469</v>
      </c>
    </row>
    <row r="4428" spans="1:2" x14ac:dyDescent="0.25">
      <c r="A4428" s="7" t="s">
        <v>5591</v>
      </c>
      <c r="B4428" s="7">
        <v>9971711704</v>
      </c>
    </row>
    <row r="4429" spans="1:2" x14ac:dyDescent="0.25">
      <c r="A4429" s="7" t="s">
        <v>5592</v>
      </c>
      <c r="B4429" s="7">
        <v>9292550755</v>
      </c>
    </row>
    <row r="4430" spans="1:2" x14ac:dyDescent="0.25">
      <c r="A4430" s="7" t="s">
        <v>5593</v>
      </c>
      <c r="B4430" s="7">
        <v>7095358951</v>
      </c>
    </row>
    <row r="4431" spans="1:2" x14ac:dyDescent="0.25">
      <c r="A4431" s="7" t="s">
        <v>5594</v>
      </c>
      <c r="B4431" s="7">
        <v>7838660479</v>
      </c>
    </row>
    <row r="4432" spans="1:2" x14ac:dyDescent="0.25">
      <c r="A4432" s="7" t="s">
        <v>5595</v>
      </c>
      <c r="B4432" s="7">
        <v>9953909032</v>
      </c>
    </row>
    <row r="4433" spans="1:2" x14ac:dyDescent="0.25">
      <c r="A4433" s="7" t="s">
        <v>5596</v>
      </c>
      <c r="B4433" s="7">
        <v>7250007058</v>
      </c>
    </row>
    <row r="4434" spans="1:2" x14ac:dyDescent="0.25">
      <c r="A4434" s="7" t="s">
        <v>5597</v>
      </c>
      <c r="B4434" s="7">
        <v>6382938248</v>
      </c>
    </row>
    <row r="4435" spans="1:2" x14ac:dyDescent="0.25">
      <c r="A4435" s="7" t="s">
        <v>5598</v>
      </c>
      <c r="B4435" s="7">
        <v>6307424005</v>
      </c>
    </row>
    <row r="4436" spans="1:2" x14ac:dyDescent="0.25">
      <c r="A4436" s="7" t="s">
        <v>5599</v>
      </c>
      <c r="B4436" s="7">
        <v>9076793949</v>
      </c>
    </row>
    <row r="4437" spans="1:2" x14ac:dyDescent="0.25">
      <c r="A4437" s="7" t="s">
        <v>5600</v>
      </c>
      <c r="B4437" s="7">
        <v>9971741890</v>
      </c>
    </row>
    <row r="4438" spans="1:2" x14ac:dyDescent="0.25">
      <c r="A4438" s="7" t="s">
        <v>5601</v>
      </c>
      <c r="B4438" s="7">
        <v>7489473810</v>
      </c>
    </row>
    <row r="4439" spans="1:2" x14ac:dyDescent="0.25">
      <c r="A4439" s="7" t="s">
        <v>5602</v>
      </c>
      <c r="B4439" s="7">
        <v>8572921518</v>
      </c>
    </row>
    <row r="4440" spans="1:2" x14ac:dyDescent="0.25">
      <c r="A4440" s="7" t="s">
        <v>5603</v>
      </c>
      <c r="B4440" s="7">
        <v>7903763219</v>
      </c>
    </row>
    <row r="4441" spans="1:2" x14ac:dyDescent="0.25">
      <c r="A4441" s="7" t="s">
        <v>5604</v>
      </c>
      <c r="B4441" s="7">
        <v>8825112591</v>
      </c>
    </row>
    <row r="4442" spans="1:2" x14ac:dyDescent="0.25">
      <c r="A4442" s="7" t="s">
        <v>5605</v>
      </c>
      <c r="B4442" s="7">
        <v>7838143601</v>
      </c>
    </row>
    <row r="4443" spans="1:2" x14ac:dyDescent="0.25">
      <c r="A4443" s="7" t="s">
        <v>5606</v>
      </c>
      <c r="B4443" s="7">
        <v>8178741896</v>
      </c>
    </row>
    <row r="4444" spans="1:2" x14ac:dyDescent="0.25">
      <c r="A4444" s="7" t="s">
        <v>383</v>
      </c>
      <c r="B4444" s="7">
        <v>9889253924</v>
      </c>
    </row>
    <row r="4445" spans="1:2" x14ac:dyDescent="0.25">
      <c r="A4445" s="7" t="s">
        <v>5607</v>
      </c>
      <c r="B4445" s="7">
        <v>8800168274</v>
      </c>
    </row>
    <row r="4446" spans="1:2" x14ac:dyDescent="0.25">
      <c r="A4446" s="7" t="s">
        <v>5608</v>
      </c>
      <c r="B4446" s="7">
        <v>9988135714</v>
      </c>
    </row>
    <row r="4447" spans="1:2" x14ac:dyDescent="0.25">
      <c r="A4447" s="7" t="s">
        <v>569</v>
      </c>
      <c r="B4447" s="7">
        <v>8445911468</v>
      </c>
    </row>
    <row r="4448" spans="1:2" x14ac:dyDescent="0.25">
      <c r="A4448" s="7" t="s">
        <v>5609</v>
      </c>
      <c r="B4448" s="7">
        <v>9319308899</v>
      </c>
    </row>
    <row r="4449" spans="1:2" x14ac:dyDescent="0.25">
      <c r="A4449" s="7" t="s">
        <v>5610</v>
      </c>
      <c r="B4449" s="7">
        <v>9873065014</v>
      </c>
    </row>
    <row r="4450" spans="1:2" x14ac:dyDescent="0.25">
      <c r="A4450" s="7" t="s">
        <v>5611</v>
      </c>
      <c r="B4450" s="7">
        <v>9123710659</v>
      </c>
    </row>
    <row r="4451" spans="1:2" x14ac:dyDescent="0.25">
      <c r="A4451" s="7" t="s">
        <v>570</v>
      </c>
      <c r="B4451" s="7">
        <v>9711489075</v>
      </c>
    </row>
    <row r="4452" spans="1:2" x14ac:dyDescent="0.25">
      <c r="A4452" s="7" t="s">
        <v>5612</v>
      </c>
      <c r="B4452" s="7">
        <v>6398727388</v>
      </c>
    </row>
    <row r="4453" spans="1:2" x14ac:dyDescent="0.25">
      <c r="A4453" s="7" t="s">
        <v>5613</v>
      </c>
      <c r="B4453" s="7">
        <v>8709683660</v>
      </c>
    </row>
    <row r="4454" spans="1:2" x14ac:dyDescent="0.25">
      <c r="A4454" s="7" t="s">
        <v>5614</v>
      </c>
      <c r="B4454" s="7">
        <v>9078092300</v>
      </c>
    </row>
    <row r="4455" spans="1:2" x14ac:dyDescent="0.25">
      <c r="A4455" s="7" t="s">
        <v>5615</v>
      </c>
      <c r="B4455" s="7">
        <v>7980694182</v>
      </c>
    </row>
    <row r="4456" spans="1:2" x14ac:dyDescent="0.25">
      <c r="A4456" s="7" t="s">
        <v>5616</v>
      </c>
      <c r="B4456" s="7">
        <v>9873823920</v>
      </c>
    </row>
    <row r="4457" spans="1:2" x14ac:dyDescent="0.25">
      <c r="A4457" s="7" t="s">
        <v>5617</v>
      </c>
      <c r="B4457" s="7">
        <v>9971073531</v>
      </c>
    </row>
    <row r="4458" spans="1:2" x14ac:dyDescent="0.25">
      <c r="A4458" s="7" t="s">
        <v>5618</v>
      </c>
      <c r="B4458" s="7">
        <v>8002596109</v>
      </c>
    </row>
    <row r="4459" spans="1:2" x14ac:dyDescent="0.25">
      <c r="A4459" s="7" t="s">
        <v>5619</v>
      </c>
      <c r="B4459" s="7">
        <v>6006341634</v>
      </c>
    </row>
    <row r="4460" spans="1:2" x14ac:dyDescent="0.25">
      <c r="A4460" s="7" t="s">
        <v>5620</v>
      </c>
      <c r="B4460" s="7">
        <v>8281521731</v>
      </c>
    </row>
    <row r="4461" spans="1:2" x14ac:dyDescent="0.25">
      <c r="A4461" s="7" t="s">
        <v>5621</v>
      </c>
      <c r="B4461" s="7">
        <v>8370805989</v>
      </c>
    </row>
    <row r="4462" spans="1:2" x14ac:dyDescent="0.25">
      <c r="A4462" s="7" t="s">
        <v>5622</v>
      </c>
      <c r="B4462" s="7">
        <v>8709553127</v>
      </c>
    </row>
    <row r="4463" spans="1:2" x14ac:dyDescent="0.25">
      <c r="A4463" s="7" t="s">
        <v>5623</v>
      </c>
      <c r="B4463" s="7">
        <v>8608287144</v>
      </c>
    </row>
    <row r="4464" spans="1:2" x14ac:dyDescent="0.25">
      <c r="A4464" s="7" t="s">
        <v>5624</v>
      </c>
      <c r="B4464" s="7">
        <v>9418355446</v>
      </c>
    </row>
    <row r="4465" spans="1:2" x14ac:dyDescent="0.25">
      <c r="A4465" s="7" t="s">
        <v>5625</v>
      </c>
      <c r="B4465" s="7">
        <v>8867347651</v>
      </c>
    </row>
    <row r="4466" spans="1:2" x14ac:dyDescent="0.25">
      <c r="A4466" s="7" t="s">
        <v>5626</v>
      </c>
      <c r="B4466" s="7">
        <v>6264889595</v>
      </c>
    </row>
    <row r="4467" spans="1:2" x14ac:dyDescent="0.25">
      <c r="A4467" s="7" t="s">
        <v>5627</v>
      </c>
      <c r="B4467" s="7">
        <v>9548412963</v>
      </c>
    </row>
    <row r="4468" spans="1:2" x14ac:dyDescent="0.25">
      <c r="A4468" s="7" t="s">
        <v>5628</v>
      </c>
      <c r="B4468" s="7">
        <v>9895887359</v>
      </c>
    </row>
    <row r="4469" spans="1:2" x14ac:dyDescent="0.25">
      <c r="A4469" s="7" t="s">
        <v>5629</v>
      </c>
      <c r="B4469" s="7">
        <v>8220297467</v>
      </c>
    </row>
    <row r="4470" spans="1:2" x14ac:dyDescent="0.25">
      <c r="A4470" s="7" t="s">
        <v>5630</v>
      </c>
      <c r="B4470" s="7">
        <v>8871833347</v>
      </c>
    </row>
    <row r="4471" spans="1:2" x14ac:dyDescent="0.25">
      <c r="A4471" s="7" t="s">
        <v>5631</v>
      </c>
      <c r="B4471" s="7">
        <v>7488704056</v>
      </c>
    </row>
    <row r="4472" spans="1:2" x14ac:dyDescent="0.25">
      <c r="A4472" s="7" t="s">
        <v>5632</v>
      </c>
      <c r="B4472" s="7">
        <v>7991198597</v>
      </c>
    </row>
    <row r="4473" spans="1:2" x14ac:dyDescent="0.25">
      <c r="A4473" s="7" t="s">
        <v>5633</v>
      </c>
      <c r="B4473" s="7">
        <v>7981565532</v>
      </c>
    </row>
    <row r="4474" spans="1:2" x14ac:dyDescent="0.25">
      <c r="A4474" s="7" t="s">
        <v>5634</v>
      </c>
      <c r="B4474" s="7">
        <v>6200900634</v>
      </c>
    </row>
    <row r="4475" spans="1:2" x14ac:dyDescent="0.25">
      <c r="A4475" s="7" t="s">
        <v>5635</v>
      </c>
      <c r="B4475" s="7">
        <v>7991419803</v>
      </c>
    </row>
    <row r="4476" spans="1:2" x14ac:dyDescent="0.25">
      <c r="A4476" s="7" t="s">
        <v>5636</v>
      </c>
      <c r="B4476" s="7">
        <v>9002947283</v>
      </c>
    </row>
    <row r="4477" spans="1:2" x14ac:dyDescent="0.25">
      <c r="A4477" s="7" t="s">
        <v>572</v>
      </c>
      <c r="B4477" s="7">
        <v>8756372270</v>
      </c>
    </row>
    <row r="4478" spans="1:2" x14ac:dyDescent="0.25">
      <c r="A4478" s="7" t="s">
        <v>5637</v>
      </c>
      <c r="B4478" s="7">
        <v>7488126670</v>
      </c>
    </row>
    <row r="4479" spans="1:2" x14ac:dyDescent="0.25">
      <c r="A4479" s="7" t="s">
        <v>686</v>
      </c>
      <c r="B4479" s="7">
        <v>7379926336</v>
      </c>
    </row>
    <row r="4480" spans="1:2" x14ac:dyDescent="0.25">
      <c r="A4480" s="7" t="s">
        <v>430</v>
      </c>
      <c r="B4480" s="7">
        <v>9026676171</v>
      </c>
    </row>
    <row r="4481" spans="1:2" x14ac:dyDescent="0.25">
      <c r="A4481" s="7" t="s">
        <v>176</v>
      </c>
      <c r="B4481" s="7">
        <v>9621419782</v>
      </c>
    </row>
    <row r="4482" spans="1:2" x14ac:dyDescent="0.25">
      <c r="A4482" s="7" t="s">
        <v>5638</v>
      </c>
      <c r="B4482" s="7">
        <v>7862917538</v>
      </c>
    </row>
    <row r="4483" spans="1:2" x14ac:dyDescent="0.25">
      <c r="A4483" s="7" t="s">
        <v>5639</v>
      </c>
      <c r="B4483" s="7">
        <v>8220977380</v>
      </c>
    </row>
    <row r="4484" spans="1:2" x14ac:dyDescent="0.25">
      <c r="A4484" s="7" t="s">
        <v>5640</v>
      </c>
      <c r="B4484" s="7">
        <v>9072964087</v>
      </c>
    </row>
    <row r="4485" spans="1:2" x14ac:dyDescent="0.25">
      <c r="A4485" s="7" t="s">
        <v>5641</v>
      </c>
      <c r="B4485" s="7">
        <v>6205809934</v>
      </c>
    </row>
    <row r="4486" spans="1:2" x14ac:dyDescent="0.25">
      <c r="A4486" s="7" t="s">
        <v>5642</v>
      </c>
      <c r="B4486" s="7">
        <v>7757061981</v>
      </c>
    </row>
    <row r="4487" spans="1:2" x14ac:dyDescent="0.25">
      <c r="A4487" s="7" t="s">
        <v>5643</v>
      </c>
      <c r="B4487" s="7">
        <v>8277266054</v>
      </c>
    </row>
    <row r="4488" spans="1:2" x14ac:dyDescent="0.25">
      <c r="A4488" s="7" t="s">
        <v>5644</v>
      </c>
      <c r="B4488" s="7">
        <v>8957778188</v>
      </c>
    </row>
    <row r="4489" spans="1:2" x14ac:dyDescent="0.25">
      <c r="A4489" s="7" t="s">
        <v>5645</v>
      </c>
      <c r="B4489" s="7">
        <v>9599838399</v>
      </c>
    </row>
    <row r="4490" spans="1:2" x14ac:dyDescent="0.25">
      <c r="A4490" s="7" t="s">
        <v>5646</v>
      </c>
      <c r="B4490" s="7">
        <v>8009371135</v>
      </c>
    </row>
    <row r="4491" spans="1:2" x14ac:dyDescent="0.25">
      <c r="A4491" s="7" t="s">
        <v>5647</v>
      </c>
      <c r="B4491" s="7">
        <v>6360521971</v>
      </c>
    </row>
    <row r="4492" spans="1:2" x14ac:dyDescent="0.25">
      <c r="A4492" s="7" t="s">
        <v>5648</v>
      </c>
      <c r="B4492" s="7">
        <v>9717706155</v>
      </c>
    </row>
    <row r="4493" spans="1:2" x14ac:dyDescent="0.25">
      <c r="A4493" s="7" t="s">
        <v>5649</v>
      </c>
      <c r="B4493" s="7">
        <v>9625334713</v>
      </c>
    </row>
    <row r="4494" spans="1:2" x14ac:dyDescent="0.25">
      <c r="A4494" s="7" t="s">
        <v>27</v>
      </c>
      <c r="B4494" s="7">
        <v>7007766227</v>
      </c>
    </row>
    <row r="4495" spans="1:2" x14ac:dyDescent="0.25">
      <c r="A4495" s="7" t="s">
        <v>5650</v>
      </c>
      <c r="B4495" s="7">
        <v>9670293323</v>
      </c>
    </row>
    <row r="4496" spans="1:2" x14ac:dyDescent="0.25">
      <c r="A4496" s="7" t="s">
        <v>5651</v>
      </c>
      <c r="B4496" s="7">
        <v>8826995945</v>
      </c>
    </row>
    <row r="4497" spans="1:2" x14ac:dyDescent="0.25">
      <c r="A4497" s="7" t="s">
        <v>240</v>
      </c>
      <c r="B4497" s="7">
        <v>9919798733</v>
      </c>
    </row>
    <row r="4498" spans="1:2" x14ac:dyDescent="0.25">
      <c r="A4498" s="7" t="s">
        <v>5652</v>
      </c>
      <c r="B4498" s="7">
        <v>8301974135</v>
      </c>
    </row>
    <row r="4499" spans="1:2" x14ac:dyDescent="0.25">
      <c r="A4499" s="7" t="s">
        <v>305</v>
      </c>
      <c r="B4499" s="7">
        <v>7880801179</v>
      </c>
    </row>
    <row r="4500" spans="1:2" x14ac:dyDescent="0.25">
      <c r="A4500" s="7" t="s">
        <v>5653</v>
      </c>
      <c r="B4500" s="7">
        <v>7217765402</v>
      </c>
    </row>
    <row r="4501" spans="1:2" x14ac:dyDescent="0.25">
      <c r="A4501" s="7" t="s">
        <v>5654</v>
      </c>
      <c r="B4501" s="7">
        <v>7903646272</v>
      </c>
    </row>
    <row r="4502" spans="1:2" x14ac:dyDescent="0.25">
      <c r="A4502" s="7" t="s">
        <v>58</v>
      </c>
      <c r="B4502" s="7">
        <v>8114106430</v>
      </c>
    </row>
    <row r="4503" spans="1:2" x14ac:dyDescent="0.25">
      <c r="A4503" s="7" t="s">
        <v>5655</v>
      </c>
      <c r="B4503" s="7">
        <v>9205578094</v>
      </c>
    </row>
    <row r="4504" spans="1:2" x14ac:dyDescent="0.25">
      <c r="A4504" s="7" t="s">
        <v>5656</v>
      </c>
      <c r="B4504" s="7">
        <v>9569298099</v>
      </c>
    </row>
    <row r="4505" spans="1:2" x14ac:dyDescent="0.25">
      <c r="A4505" s="7" t="s">
        <v>5657</v>
      </c>
      <c r="B4505" s="7">
        <v>9306040673</v>
      </c>
    </row>
    <row r="4506" spans="1:2" x14ac:dyDescent="0.25">
      <c r="A4506" s="7" t="s">
        <v>5658</v>
      </c>
      <c r="B4506" s="7">
        <v>8179867305</v>
      </c>
    </row>
    <row r="4507" spans="1:2" x14ac:dyDescent="0.25">
      <c r="A4507" s="7" t="s">
        <v>5659</v>
      </c>
      <c r="B4507" s="7">
        <v>9289437542</v>
      </c>
    </row>
    <row r="4508" spans="1:2" x14ac:dyDescent="0.25">
      <c r="A4508" s="7" t="s">
        <v>5660</v>
      </c>
      <c r="B4508" s="7">
        <v>8755975567</v>
      </c>
    </row>
    <row r="4509" spans="1:2" x14ac:dyDescent="0.25">
      <c r="A4509" s="7" t="s">
        <v>5661</v>
      </c>
      <c r="B4509" s="7">
        <v>6006149975</v>
      </c>
    </row>
    <row r="4510" spans="1:2" x14ac:dyDescent="0.25">
      <c r="A4510" s="7" t="s">
        <v>5662</v>
      </c>
      <c r="B4510" s="7">
        <v>6387533418</v>
      </c>
    </row>
    <row r="4511" spans="1:2" x14ac:dyDescent="0.25">
      <c r="A4511" s="7" t="s">
        <v>5663</v>
      </c>
      <c r="B4511" s="7">
        <v>7801014488</v>
      </c>
    </row>
    <row r="4512" spans="1:2" x14ac:dyDescent="0.25">
      <c r="A4512" s="7" t="s">
        <v>5664</v>
      </c>
      <c r="B4512" s="7">
        <v>7488766189</v>
      </c>
    </row>
    <row r="4513" spans="1:2" x14ac:dyDescent="0.25">
      <c r="A4513" s="7" t="s">
        <v>5665</v>
      </c>
      <c r="B4513" s="7">
        <v>7503649437</v>
      </c>
    </row>
    <row r="4514" spans="1:2" x14ac:dyDescent="0.25">
      <c r="A4514" s="7" t="s">
        <v>5666</v>
      </c>
      <c r="B4514" s="7">
        <v>9392023336</v>
      </c>
    </row>
    <row r="4515" spans="1:2" x14ac:dyDescent="0.25">
      <c r="A4515" s="7" t="s">
        <v>5667</v>
      </c>
      <c r="B4515" s="7">
        <v>7428601435</v>
      </c>
    </row>
    <row r="4516" spans="1:2" x14ac:dyDescent="0.25">
      <c r="A4516" s="7" t="s">
        <v>5668</v>
      </c>
      <c r="B4516" s="7">
        <v>9982650608</v>
      </c>
    </row>
    <row r="4517" spans="1:2" x14ac:dyDescent="0.25">
      <c r="A4517" s="7" t="s">
        <v>5669</v>
      </c>
      <c r="B4517" s="7">
        <v>7036069672</v>
      </c>
    </row>
    <row r="4518" spans="1:2" x14ac:dyDescent="0.25">
      <c r="A4518" s="7" t="s">
        <v>5670</v>
      </c>
      <c r="B4518" s="7">
        <v>9994570343</v>
      </c>
    </row>
    <row r="4519" spans="1:2" x14ac:dyDescent="0.25">
      <c r="A4519" s="7" t="s">
        <v>5671</v>
      </c>
      <c r="B4519" s="7">
        <v>9781942831</v>
      </c>
    </row>
    <row r="4520" spans="1:2" x14ac:dyDescent="0.25">
      <c r="A4520" s="7" t="s">
        <v>102</v>
      </c>
      <c r="B4520" s="7">
        <v>9506342514</v>
      </c>
    </row>
    <row r="4521" spans="1:2" x14ac:dyDescent="0.25">
      <c r="A4521" s="7" t="s">
        <v>5672</v>
      </c>
      <c r="B4521" s="7">
        <v>7839173922</v>
      </c>
    </row>
    <row r="4522" spans="1:2" x14ac:dyDescent="0.25">
      <c r="A4522" s="7" t="s">
        <v>5673</v>
      </c>
      <c r="B4522" s="7">
        <v>9050051650</v>
      </c>
    </row>
    <row r="4523" spans="1:2" x14ac:dyDescent="0.25">
      <c r="A4523" s="7" t="s">
        <v>5674</v>
      </c>
      <c r="B4523" s="7">
        <v>9163775342</v>
      </c>
    </row>
    <row r="4524" spans="1:2" x14ac:dyDescent="0.25">
      <c r="A4524" s="7" t="s">
        <v>5675</v>
      </c>
      <c r="B4524" s="7">
        <v>9301769129</v>
      </c>
    </row>
    <row r="4525" spans="1:2" x14ac:dyDescent="0.25">
      <c r="A4525" s="7" t="s">
        <v>5676</v>
      </c>
      <c r="B4525" s="7">
        <v>8856910516</v>
      </c>
    </row>
    <row r="4526" spans="1:2" x14ac:dyDescent="0.25">
      <c r="A4526" s="7" t="s">
        <v>51</v>
      </c>
      <c r="B4526" s="7">
        <v>9129477401</v>
      </c>
    </row>
    <row r="4527" spans="1:2" x14ac:dyDescent="0.25">
      <c r="A4527" s="7" t="s">
        <v>5677</v>
      </c>
      <c r="B4527" s="7">
        <v>9694622517</v>
      </c>
    </row>
    <row r="4528" spans="1:2" x14ac:dyDescent="0.25">
      <c r="A4528" s="7" t="s">
        <v>580</v>
      </c>
      <c r="B4528" s="7">
        <v>8708012129</v>
      </c>
    </row>
    <row r="4529" spans="1:2" x14ac:dyDescent="0.25">
      <c r="A4529" s="7" t="s">
        <v>5678</v>
      </c>
      <c r="B4529" s="7">
        <v>7572010345</v>
      </c>
    </row>
    <row r="4530" spans="1:2" x14ac:dyDescent="0.25">
      <c r="A4530" s="7" t="s">
        <v>5679</v>
      </c>
      <c r="B4530" s="7">
        <v>9305447639</v>
      </c>
    </row>
    <row r="4531" spans="1:2" x14ac:dyDescent="0.25">
      <c r="A4531" s="7" t="s">
        <v>5680</v>
      </c>
      <c r="B4531" s="7">
        <v>6395300784</v>
      </c>
    </row>
    <row r="4532" spans="1:2" x14ac:dyDescent="0.25">
      <c r="A4532" s="7" t="s">
        <v>5681</v>
      </c>
      <c r="B4532" s="7">
        <v>9140977146</v>
      </c>
    </row>
    <row r="4533" spans="1:2" x14ac:dyDescent="0.25">
      <c r="A4533" s="7" t="s">
        <v>5682</v>
      </c>
      <c r="B4533" s="7">
        <v>8269672976</v>
      </c>
    </row>
    <row r="4534" spans="1:2" x14ac:dyDescent="0.25">
      <c r="A4534" s="7" t="s">
        <v>26</v>
      </c>
      <c r="B4534" s="7">
        <v>8468048889</v>
      </c>
    </row>
    <row r="4535" spans="1:2" x14ac:dyDescent="0.25">
      <c r="A4535" s="7" t="s">
        <v>5683</v>
      </c>
      <c r="B4535" s="7">
        <v>8800421491</v>
      </c>
    </row>
    <row r="4536" spans="1:2" x14ac:dyDescent="0.25">
      <c r="A4536" s="7" t="s">
        <v>5684</v>
      </c>
      <c r="B4536" s="7">
        <v>8853888448</v>
      </c>
    </row>
    <row r="4537" spans="1:2" x14ac:dyDescent="0.25">
      <c r="A4537" s="7" t="s">
        <v>5685</v>
      </c>
      <c r="B4537" s="7">
        <v>7629052371</v>
      </c>
    </row>
    <row r="4538" spans="1:2" x14ac:dyDescent="0.25">
      <c r="A4538" s="7" t="s">
        <v>5686</v>
      </c>
      <c r="B4538" s="7">
        <v>6398688131</v>
      </c>
    </row>
    <row r="4539" spans="1:2" x14ac:dyDescent="0.25">
      <c r="A4539" s="7" t="s">
        <v>669</v>
      </c>
      <c r="B4539" s="7">
        <v>6267820069</v>
      </c>
    </row>
    <row r="4540" spans="1:2" x14ac:dyDescent="0.25">
      <c r="A4540" s="7" t="s">
        <v>5687</v>
      </c>
      <c r="B4540" s="7">
        <v>9471682940</v>
      </c>
    </row>
    <row r="4541" spans="1:2" x14ac:dyDescent="0.25">
      <c r="A4541" s="7" t="s">
        <v>5688</v>
      </c>
      <c r="B4541" s="7">
        <v>7906781530</v>
      </c>
    </row>
    <row r="4542" spans="1:2" x14ac:dyDescent="0.25">
      <c r="A4542" s="7" t="s">
        <v>586</v>
      </c>
      <c r="B4542" s="7">
        <v>8368708855</v>
      </c>
    </row>
    <row r="4543" spans="1:2" x14ac:dyDescent="0.25">
      <c r="A4543" s="7" t="s">
        <v>5689</v>
      </c>
      <c r="B4543" s="7">
        <v>7419009219</v>
      </c>
    </row>
    <row r="4544" spans="1:2" x14ac:dyDescent="0.25">
      <c r="A4544" s="7" t="s">
        <v>5690</v>
      </c>
      <c r="B4544" s="7">
        <v>9639961394</v>
      </c>
    </row>
    <row r="4545" spans="1:2" x14ac:dyDescent="0.25">
      <c r="A4545" s="7" t="s">
        <v>5691</v>
      </c>
      <c r="B4545" s="7">
        <v>9770244908</v>
      </c>
    </row>
    <row r="4546" spans="1:2" x14ac:dyDescent="0.25">
      <c r="A4546" s="7" t="s">
        <v>5692</v>
      </c>
      <c r="B4546" s="7">
        <v>9560635769</v>
      </c>
    </row>
    <row r="4547" spans="1:2" x14ac:dyDescent="0.25">
      <c r="A4547" s="7" t="s">
        <v>5693</v>
      </c>
      <c r="B4547" s="7">
        <v>9561339995</v>
      </c>
    </row>
    <row r="4548" spans="1:2" x14ac:dyDescent="0.25">
      <c r="A4548" s="7" t="s">
        <v>5694</v>
      </c>
      <c r="B4548" s="7">
        <v>9170999789</v>
      </c>
    </row>
    <row r="4549" spans="1:2" x14ac:dyDescent="0.25">
      <c r="A4549" s="7" t="s">
        <v>5695</v>
      </c>
      <c r="B4549" s="7">
        <v>9819124605</v>
      </c>
    </row>
    <row r="4550" spans="1:2" x14ac:dyDescent="0.25">
      <c r="A4550" s="7" t="s">
        <v>5696</v>
      </c>
      <c r="B4550" s="7">
        <v>8076701489</v>
      </c>
    </row>
    <row r="4551" spans="1:2" x14ac:dyDescent="0.25">
      <c r="A4551" s="7" t="s">
        <v>5697</v>
      </c>
      <c r="B4551" s="7">
        <v>8527089328</v>
      </c>
    </row>
    <row r="4552" spans="1:2" x14ac:dyDescent="0.25">
      <c r="A4552" s="7" t="s">
        <v>5698</v>
      </c>
      <c r="B4552" s="7">
        <v>7750888116</v>
      </c>
    </row>
    <row r="4553" spans="1:2" x14ac:dyDescent="0.25">
      <c r="A4553" s="7" t="s">
        <v>5699</v>
      </c>
      <c r="B4553" s="7">
        <v>9661448165</v>
      </c>
    </row>
    <row r="4554" spans="1:2" x14ac:dyDescent="0.25">
      <c r="A4554" s="7" t="s">
        <v>5700</v>
      </c>
      <c r="B4554" s="7">
        <v>9549669816</v>
      </c>
    </row>
    <row r="4555" spans="1:2" x14ac:dyDescent="0.25">
      <c r="A4555" s="7" t="s">
        <v>5701</v>
      </c>
      <c r="B4555" s="7">
        <v>9101477851</v>
      </c>
    </row>
    <row r="4556" spans="1:2" x14ac:dyDescent="0.25">
      <c r="A4556" s="7" t="s">
        <v>5702</v>
      </c>
      <c r="B4556" s="7">
        <v>8114436739</v>
      </c>
    </row>
    <row r="4557" spans="1:2" x14ac:dyDescent="0.25">
      <c r="A4557" s="7" t="s">
        <v>146</v>
      </c>
      <c r="B4557" s="7">
        <v>7376268270</v>
      </c>
    </row>
    <row r="4558" spans="1:2" x14ac:dyDescent="0.25">
      <c r="A4558" s="7" t="s">
        <v>553</v>
      </c>
      <c r="B4558" s="7">
        <v>8125915938</v>
      </c>
    </row>
    <row r="4559" spans="1:2" x14ac:dyDescent="0.25">
      <c r="A4559" s="7" t="s">
        <v>510</v>
      </c>
      <c r="B4559" s="7">
        <v>9128308469</v>
      </c>
    </row>
    <row r="4560" spans="1:2" x14ac:dyDescent="0.25">
      <c r="A4560" s="7" t="s">
        <v>5703</v>
      </c>
      <c r="B4560" s="7">
        <v>9182979966</v>
      </c>
    </row>
    <row r="4561" spans="1:2" x14ac:dyDescent="0.25">
      <c r="A4561" s="7" t="s">
        <v>579</v>
      </c>
      <c r="B4561" s="7">
        <v>8209911472</v>
      </c>
    </row>
    <row r="4562" spans="1:2" x14ac:dyDescent="0.25">
      <c r="A4562" s="7" t="s">
        <v>366</v>
      </c>
      <c r="B4562" s="7">
        <v>9836770695</v>
      </c>
    </row>
    <row r="4563" spans="1:2" x14ac:dyDescent="0.25">
      <c r="A4563" s="7" t="s">
        <v>5704</v>
      </c>
      <c r="B4563" s="7">
        <v>9148090112</v>
      </c>
    </row>
    <row r="4564" spans="1:2" x14ac:dyDescent="0.25">
      <c r="A4564" s="7" t="s">
        <v>5705</v>
      </c>
      <c r="B4564" s="7">
        <v>9354979383</v>
      </c>
    </row>
    <row r="4565" spans="1:2" x14ac:dyDescent="0.25">
      <c r="A4565" s="7" t="s">
        <v>5706</v>
      </c>
      <c r="B4565" s="7">
        <v>7905073482</v>
      </c>
    </row>
    <row r="4566" spans="1:2" x14ac:dyDescent="0.25">
      <c r="A4566" s="7" t="s">
        <v>1484</v>
      </c>
      <c r="B4566" s="7">
        <v>9896141811</v>
      </c>
    </row>
    <row r="4567" spans="1:2" x14ac:dyDescent="0.25">
      <c r="A4567" s="7" t="s">
        <v>1485</v>
      </c>
      <c r="B4567" s="7">
        <v>9896294126</v>
      </c>
    </row>
    <row r="4568" spans="1:2" x14ac:dyDescent="0.25">
      <c r="A4568" s="7" t="s">
        <v>5707</v>
      </c>
      <c r="B4568" s="7">
        <v>8144360244</v>
      </c>
    </row>
    <row r="4569" spans="1:2" x14ac:dyDescent="0.25">
      <c r="A4569" s="7" t="s">
        <v>5708</v>
      </c>
      <c r="B4569" s="7">
        <v>9389486694</v>
      </c>
    </row>
    <row r="4570" spans="1:2" x14ac:dyDescent="0.25">
      <c r="A4570" s="7" t="s">
        <v>5709</v>
      </c>
      <c r="B4570" s="7">
        <v>7327918095</v>
      </c>
    </row>
    <row r="4571" spans="1:2" x14ac:dyDescent="0.25">
      <c r="A4571" s="7" t="s">
        <v>5710</v>
      </c>
      <c r="B4571" s="7">
        <v>7709013598</v>
      </c>
    </row>
    <row r="4572" spans="1:2" x14ac:dyDescent="0.25">
      <c r="A4572" s="7" t="s">
        <v>5711</v>
      </c>
      <c r="B4572" s="7">
        <v>7080348072</v>
      </c>
    </row>
    <row r="4573" spans="1:2" x14ac:dyDescent="0.25">
      <c r="A4573" s="7" t="s">
        <v>5712</v>
      </c>
      <c r="B4573" s="7">
        <v>7029310154</v>
      </c>
    </row>
    <row r="4574" spans="1:2" x14ac:dyDescent="0.25">
      <c r="A4574" s="7" t="s">
        <v>5713</v>
      </c>
      <c r="B4574" s="7">
        <v>8840763985</v>
      </c>
    </row>
    <row r="4575" spans="1:2" x14ac:dyDescent="0.25">
      <c r="A4575" s="7" t="s">
        <v>5714</v>
      </c>
      <c r="B4575" s="7">
        <v>9664351836</v>
      </c>
    </row>
    <row r="4576" spans="1:2" x14ac:dyDescent="0.25">
      <c r="A4576" s="7" t="s">
        <v>5715</v>
      </c>
      <c r="B4576" s="7">
        <v>8449174383</v>
      </c>
    </row>
    <row r="4577" spans="1:2" x14ac:dyDescent="0.25">
      <c r="A4577" s="7" t="s">
        <v>5716</v>
      </c>
      <c r="B4577" s="7">
        <v>8840420386</v>
      </c>
    </row>
    <row r="4578" spans="1:2" x14ac:dyDescent="0.25">
      <c r="A4578" s="7" t="s">
        <v>5717</v>
      </c>
      <c r="B4578" s="7">
        <v>9100350822</v>
      </c>
    </row>
    <row r="4579" spans="1:2" x14ac:dyDescent="0.25">
      <c r="A4579" s="7" t="s">
        <v>5718</v>
      </c>
      <c r="B4579" s="7">
        <v>9871182363</v>
      </c>
    </row>
    <row r="4580" spans="1:2" x14ac:dyDescent="0.25">
      <c r="A4580" s="7" t="s">
        <v>516</v>
      </c>
      <c r="B4580" s="7">
        <v>9989625621</v>
      </c>
    </row>
    <row r="4581" spans="1:2" x14ac:dyDescent="0.25">
      <c r="A4581" s="7" t="s">
        <v>520</v>
      </c>
      <c r="B4581" s="7">
        <v>8209014191</v>
      </c>
    </row>
    <row r="4582" spans="1:2" x14ac:dyDescent="0.25">
      <c r="A4582" s="7" t="s">
        <v>337</v>
      </c>
      <c r="B4582" s="7">
        <v>9729806551</v>
      </c>
    </row>
    <row r="4583" spans="1:2" x14ac:dyDescent="0.25">
      <c r="A4583" s="7" t="s">
        <v>5719</v>
      </c>
      <c r="B4583" s="7">
        <v>6360489361</v>
      </c>
    </row>
    <row r="4584" spans="1:2" x14ac:dyDescent="0.25">
      <c r="A4584" s="7" t="s">
        <v>5720</v>
      </c>
      <c r="B4584" s="7">
        <v>8295618155</v>
      </c>
    </row>
    <row r="4585" spans="1:2" x14ac:dyDescent="0.25">
      <c r="A4585" s="7" t="s">
        <v>5721</v>
      </c>
      <c r="B4585" s="7">
        <v>9170295286</v>
      </c>
    </row>
    <row r="4586" spans="1:2" x14ac:dyDescent="0.25">
      <c r="A4586" s="7" t="s">
        <v>541</v>
      </c>
      <c r="B4586" s="7">
        <v>6394401254</v>
      </c>
    </row>
    <row r="4587" spans="1:2" x14ac:dyDescent="0.25">
      <c r="A4587" s="7" t="s">
        <v>5722</v>
      </c>
      <c r="B4587" s="7">
        <v>7415893911</v>
      </c>
    </row>
    <row r="4588" spans="1:2" x14ac:dyDescent="0.25">
      <c r="A4588" s="7" t="s">
        <v>1487</v>
      </c>
      <c r="B4588" s="7">
        <v>8683973714</v>
      </c>
    </row>
    <row r="4589" spans="1:2" x14ac:dyDescent="0.25">
      <c r="A4589" s="7" t="s">
        <v>5723</v>
      </c>
      <c r="B4589" s="7">
        <v>7781980297</v>
      </c>
    </row>
    <row r="4590" spans="1:2" x14ac:dyDescent="0.25">
      <c r="A4590" s="7" t="s">
        <v>5724</v>
      </c>
      <c r="B4590" s="7">
        <v>9625721181</v>
      </c>
    </row>
    <row r="4591" spans="1:2" x14ac:dyDescent="0.25">
      <c r="A4591" s="7" t="s">
        <v>5725</v>
      </c>
      <c r="B4591" s="7">
        <v>8447388506</v>
      </c>
    </row>
    <row r="4592" spans="1:2" x14ac:dyDescent="0.25">
      <c r="A4592" s="7" t="s">
        <v>5726</v>
      </c>
      <c r="B4592" s="7">
        <v>7065538801</v>
      </c>
    </row>
    <row r="4593" spans="1:2" x14ac:dyDescent="0.25">
      <c r="A4593" s="7" t="s">
        <v>5727</v>
      </c>
      <c r="B4593" s="7">
        <v>9910478070</v>
      </c>
    </row>
    <row r="4594" spans="1:2" x14ac:dyDescent="0.25">
      <c r="A4594" s="7" t="s">
        <v>5728</v>
      </c>
      <c r="B4594" s="7">
        <v>7441180287</v>
      </c>
    </row>
    <row r="4595" spans="1:2" x14ac:dyDescent="0.25">
      <c r="A4595" s="7" t="s">
        <v>5729</v>
      </c>
      <c r="B4595" s="7">
        <v>7018537183</v>
      </c>
    </row>
    <row r="4596" spans="1:2" x14ac:dyDescent="0.25">
      <c r="A4596" s="7" t="s">
        <v>5730</v>
      </c>
      <c r="B4596" s="7">
        <v>8847296823</v>
      </c>
    </row>
    <row r="4597" spans="1:2" x14ac:dyDescent="0.25">
      <c r="A4597" s="7" t="s">
        <v>737</v>
      </c>
      <c r="B4597" s="7">
        <v>8340425363</v>
      </c>
    </row>
    <row r="4598" spans="1:2" x14ac:dyDescent="0.25">
      <c r="A4598" s="7" t="s">
        <v>5731</v>
      </c>
      <c r="B4598" s="7">
        <v>8929561305</v>
      </c>
    </row>
    <row r="4599" spans="1:2" x14ac:dyDescent="0.25">
      <c r="A4599" s="7" t="s">
        <v>5732</v>
      </c>
      <c r="B4599" s="7">
        <v>9952031768</v>
      </c>
    </row>
    <row r="4600" spans="1:2" x14ac:dyDescent="0.25">
      <c r="A4600" s="7" t="s">
        <v>5733</v>
      </c>
      <c r="B4600" s="7">
        <v>9973847484</v>
      </c>
    </row>
    <row r="4601" spans="1:2" x14ac:dyDescent="0.25">
      <c r="A4601" s="7" t="s">
        <v>581</v>
      </c>
      <c r="B4601" s="7">
        <v>8989668609</v>
      </c>
    </row>
    <row r="4602" spans="1:2" x14ac:dyDescent="0.25">
      <c r="A4602" s="7" t="s">
        <v>598</v>
      </c>
      <c r="B4602" s="7">
        <v>6376038338</v>
      </c>
    </row>
    <row r="4603" spans="1:2" x14ac:dyDescent="0.25">
      <c r="A4603" s="7" t="s">
        <v>590</v>
      </c>
      <c r="B4603" s="7">
        <v>7355688743</v>
      </c>
    </row>
    <row r="4604" spans="1:2" x14ac:dyDescent="0.25">
      <c r="A4604" s="7" t="s">
        <v>5734</v>
      </c>
      <c r="B4604" s="7">
        <v>9378197656</v>
      </c>
    </row>
    <row r="4605" spans="1:2" x14ac:dyDescent="0.25">
      <c r="A4605" s="7" t="s">
        <v>5735</v>
      </c>
      <c r="B4605" s="7">
        <v>8454030293</v>
      </c>
    </row>
    <row r="4606" spans="1:2" x14ac:dyDescent="0.25">
      <c r="A4606" s="7" t="s">
        <v>5736</v>
      </c>
      <c r="B4606" s="7">
        <v>7801058168</v>
      </c>
    </row>
    <row r="4607" spans="1:2" x14ac:dyDescent="0.25">
      <c r="A4607" s="7" t="s">
        <v>5737</v>
      </c>
      <c r="B4607" s="7">
        <v>8942846642</v>
      </c>
    </row>
    <row r="4608" spans="1:2" x14ac:dyDescent="0.25">
      <c r="A4608" s="7" t="s">
        <v>5738</v>
      </c>
      <c r="B4608" s="7">
        <v>9068714720</v>
      </c>
    </row>
    <row r="4609" spans="1:2" x14ac:dyDescent="0.25">
      <c r="A4609" s="7" t="s">
        <v>5739</v>
      </c>
      <c r="B4609" s="7">
        <v>8427660157</v>
      </c>
    </row>
    <row r="4610" spans="1:2" x14ac:dyDescent="0.25">
      <c r="A4610" s="7" t="s">
        <v>5740</v>
      </c>
      <c r="B4610" s="7">
        <v>7296968379</v>
      </c>
    </row>
    <row r="4611" spans="1:2" x14ac:dyDescent="0.25">
      <c r="A4611" s="7" t="s">
        <v>591</v>
      </c>
      <c r="B4611" s="7">
        <v>9451112344</v>
      </c>
    </row>
    <row r="4612" spans="1:2" x14ac:dyDescent="0.25">
      <c r="A4612" s="7" t="s">
        <v>5741</v>
      </c>
      <c r="B4612" s="7">
        <v>8920985154</v>
      </c>
    </row>
    <row r="4613" spans="1:2" x14ac:dyDescent="0.25">
      <c r="A4613" s="7" t="s">
        <v>5742</v>
      </c>
      <c r="B4613" s="7">
        <v>9045801375</v>
      </c>
    </row>
    <row r="4614" spans="1:2" x14ac:dyDescent="0.25">
      <c r="A4614" s="7" t="s">
        <v>5743</v>
      </c>
      <c r="B4614" s="7">
        <v>6296272694</v>
      </c>
    </row>
    <row r="4615" spans="1:2" x14ac:dyDescent="0.25">
      <c r="A4615" s="7" t="s">
        <v>588</v>
      </c>
      <c r="B4615" s="7">
        <v>8486092397</v>
      </c>
    </row>
    <row r="4616" spans="1:2" x14ac:dyDescent="0.25">
      <c r="A4616" s="7" t="s">
        <v>519</v>
      </c>
      <c r="B4616" s="7">
        <v>9581527007</v>
      </c>
    </row>
    <row r="4617" spans="1:2" x14ac:dyDescent="0.25">
      <c r="A4617" s="7" t="s">
        <v>5744</v>
      </c>
      <c r="B4617" s="7">
        <v>8076911071</v>
      </c>
    </row>
    <row r="4618" spans="1:2" x14ac:dyDescent="0.25">
      <c r="A4618" s="7" t="s">
        <v>5745</v>
      </c>
      <c r="B4618" s="7">
        <v>6006049033</v>
      </c>
    </row>
    <row r="4619" spans="1:2" x14ac:dyDescent="0.25">
      <c r="A4619" s="7" t="s">
        <v>5746</v>
      </c>
      <c r="B4619" s="7">
        <v>8588029699</v>
      </c>
    </row>
    <row r="4620" spans="1:2" x14ac:dyDescent="0.25">
      <c r="A4620" s="7" t="s">
        <v>103</v>
      </c>
      <c r="B4620" s="7">
        <v>8881294773</v>
      </c>
    </row>
    <row r="4621" spans="1:2" x14ac:dyDescent="0.25">
      <c r="A4621" s="7" t="s">
        <v>5747</v>
      </c>
      <c r="B4621" s="7">
        <v>9545111499</v>
      </c>
    </row>
    <row r="4622" spans="1:2" x14ac:dyDescent="0.25">
      <c r="A4622" s="7" t="s">
        <v>687</v>
      </c>
      <c r="B4622" s="7">
        <v>6200763615</v>
      </c>
    </row>
    <row r="4623" spans="1:2" x14ac:dyDescent="0.25">
      <c r="A4623" s="7" t="s">
        <v>5748</v>
      </c>
      <c r="B4623" s="7">
        <v>8968641387</v>
      </c>
    </row>
    <row r="4624" spans="1:2" x14ac:dyDescent="0.25">
      <c r="A4624" s="7" t="s">
        <v>594</v>
      </c>
      <c r="B4624" s="7">
        <v>9168174657</v>
      </c>
    </row>
    <row r="4625" spans="1:2" x14ac:dyDescent="0.25">
      <c r="A4625" s="7" t="s">
        <v>5749</v>
      </c>
      <c r="B4625" s="7">
        <v>7398756760</v>
      </c>
    </row>
    <row r="4626" spans="1:2" x14ac:dyDescent="0.25">
      <c r="A4626" s="7" t="s">
        <v>250</v>
      </c>
      <c r="B4626" s="7">
        <v>9122304879</v>
      </c>
    </row>
    <row r="4627" spans="1:2" x14ac:dyDescent="0.25">
      <c r="A4627" s="7" t="s">
        <v>5750</v>
      </c>
      <c r="B4627" s="7">
        <v>9758425401</v>
      </c>
    </row>
    <row r="4628" spans="1:2" x14ac:dyDescent="0.25">
      <c r="A4628" s="7" t="s">
        <v>5751</v>
      </c>
      <c r="B4628" s="7">
        <v>9569100242</v>
      </c>
    </row>
    <row r="4629" spans="1:2" x14ac:dyDescent="0.25">
      <c r="A4629" s="7" t="s">
        <v>5752</v>
      </c>
      <c r="B4629" s="7">
        <v>6386292276</v>
      </c>
    </row>
    <row r="4630" spans="1:2" x14ac:dyDescent="0.25">
      <c r="A4630" s="7" t="s">
        <v>5753</v>
      </c>
      <c r="B4630" s="7">
        <v>9886783125</v>
      </c>
    </row>
    <row r="4631" spans="1:2" x14ac:dyDescent="0.25">
      <c r="A4631" s="7" t="s">
        <v>5754</v>
      </c>
      <c r="B4631" s="7">
        <v>8896860672</v>
      </c>
    </row>
    <row r="4632" spans="1:2" x14ac:dyDescent="0.25">
      <c r="A4632" s="7" t="s">
        <v>5755</v>
      </c>
      <c r="B4632" s="7">
        <v>8106164919</v>
      </c>
    </row>
    <row r="4633" spans="1:2" x14ac:dyDescent="0.25">
      <c r="A4633" s="7" t="s">
        <v>5756</v>
      </c>
      <c r="B4633" s="7">
        <v>6281058191</v>
      </c>
    </row>
    <row r="4634" spans="1:2" x14ac:dyDescent="0.25">
      <c r="A4634" s="7" t="s">
        <v>23</v>
      </c>
      <c r="B4634" s="7">
        <v>6307069064</v>
      </c>
    </row>
    <row r="4635" spans="1:2" x14ac:dyDescent="0.25">
      <c r="A4635" s="7" t="s">
        <v>24</v>
      </c>
      <c r="B4635" s="7">
        <v>7266055639</v>
      </c>
    </row>
    <row r="4636" spans="1:2" x14ac:dyDescent="0.25">
      <c r="A4636" s="7" t="s">
        <v>5757</v>
      </c>
      <c r="B4636" s="7">
        <v>9534162419</v>
      </c>
    </row>
    <row r="4637" spans="1:2" x14ac:dyDescent="0.25">
      <c r="A4637" s="7" t="s">
        <v>5758</v>
      </c>
      <c r="B4637" s="7">
        <v>7219256376</v>
      </c>
    </row>
    <row r="4638" spans="1:2" x14ac:dyDescent="0.25">
      <c r="A4638" s="7" t="s">
        <v>5759</v>
      </c>
      <c r="B4638" s="7">
        <v>8083141672</v>
      </c>
    </row>
    <row r="4639" spans="1:2" x14ac:dyDescent="0.25">
      <c r="A4639" s="7" t="s">
        <v>5760</v>
      </c>
      <c r="B4639" s="7">
        <v>9654088255</v>
      </c>
    </row>
    <row r="4640" spans="1:2" x14ac:dyDescent="0.25">
      <c r="A4640" s="7" t="s">
        <v>5761</v>
      </c>
      <c r="B4640" s="7">
        <v>8961187524</v>
      </c>
    </row>
    <row r="4641" spans="1:2" x14ac:dyDescent="0.25">
      <c r="A4641" s="7" t="s">
        <v>5762</v>
      </c>
      <c r="B4641" s="7">
        <v>8108264363</v>
      </c>
    </row>
    <row r="4642" spans="1:2" x14ac:dyDescent="0.25">
      <c r="A4642" s="7" t="s">
        <v>5763</v>
      </c>
      <c r="B4642" s="7">
        <v>7382018393</v>
      </c>
    </row>
    <row r="4643" spans="1:2" x14ac:dyDescent="0.25">
      <c r="A4643" s="7" t="s">
        <v>5764</v>
      </c>
      <c r="B4643" s="7">
        <v>7502445069</v>
      </c>
    </row>
    <row r="4644" spans="1:2" x14ac:dyDescent="0.25">
      <c r="A4644" s="7" t="s">
        <v>5765</v>
      </c>
      <c r="B4644" s="7">
        <v>9160980446</v>
      </c>
    </row>
    <row r="4645" spans="1:2" x14ac:dyDescent="0.25">
      <c r="A4645" s="7" t="s">
        <v>5766</v>
      </c>
      <c r="B4645" s="7">
        <v>8125566786</v>
      </c>
    </row>
    <row r="4646" spans="1:2" x14ac:dyDescent="0.25">
      <c r="A4646" s="7" t="s">
        <v>5767</v>
      </c>
      <c r="B4646" s="7">
        <v>8074740428</v>
      </c>
    </row>
    <row r="4647" spans="1:2" x14ac:dyDescent="0.25">
      <c r="A4647" s="7" t="s">
        <v>5768</v>
      </c>
      <c r="B4647" s="7">
        <v>6309812637</v>
      </c>
    </row>
    <row r="4648" spans="1:2" x14ac:dyDescent="0.25">
      <c r="A4648" s="7" t="s">
        <v>5769</v>
      </c>
      <c r="B4648" s="7">
        <v>8639055015</v>
      </c>
    </row>
    <row r="4649" spans="1:2" x14ac:dyDescent="0.25">
      <c r="A4649" s="7" t="s">
        <v>5770</v>
      </c>
      <c r="B4649" s="7">
        <v>8826234249</v>
      </c>
    </row>
    <row r="4650" spans="1:2" x14ac:dyDescent="0.25">
      <c r="A4650" s="7" t="s">
        <v>5771</v>
      </c>
      <c r="B4650" s="7">
        <v>8765272517</v>
      </c>
    </row>
    <row r="4651" spans="1:2" x14ac:dyDescent="0.25">
      <c r="A4651" s="7" t="s">
        <v>5772</v>
      </c>
      <c r="B4651" s="7">
        <v>7267941564</v>
      </c>
    </row>
    <row r="4652" spans="1:2" x14ac:dyDescent="0.25">
      <c r="A4652" s="7" t="s">
        <v>5773</v>
      </c>
      <c r="B4652" s="7">
        <v>6309924238</v>
      </c>
    </row>
    <row r="4653" spans="1:2" x14ac:dyDescent="0.25">
      <c r="A4653" s="7" t="s">
        <v>5774</v>
      </c>
      <c r="B4653" s="7">
        <v>8967702339</v>
      </c>
    </row>
    <row r="4654" spans="1:2" x14ac:dyDescent="0.25">
      <c r="A4654" s="7" t="s">
        <v>5775</v>
      </c>
      <c r="B4654" s="7">
        <v>7011905204</v>
      </c>
    </row>
    <row r="4655" spans="1:2" x14ac:dyDescent="0.25">
      <c r="A4655" s="7" t="s">
        <v>5776</v>
      </c>
      <c r="B4655" s="7">
        <v>8294259695</v>
      </c>
    </row>
    <row r="4656" spans="1:2" x14ac:dyDescent="0.25">
      <c r="A4656" s="7" t="s">
        <v>5777</v>
      </c>
      <c r="B4656" s="7">
        <v>8903411233</v>
      </c>
    </row>
    <row r="4657" spans="1:2" x14ac:dyDescent="0.25">
      <c r="A4657" s="7" t="s">
        <v>5778</v>
      </c>
      <c r="B4657" s="7">
        <v>7900380968</v>
      </c>
    </row>
    <row r="4658" spans="1:2" x14ac:dyDescent="0.25">
      <c r="A4658" s="7" t="s">
        <v>5779</v>
      </c>
      <c r="B4658" s="7">
        <v>8271604015</v>
      </c>
    </row>
    <row r="4659" spans="1:2" x14ac:dyDescent="0.25">
      <c r="A4659" s="7" t="s">
        <v>5780</v>
      </c>
      <c r="B4659" s="7">
        <v>7901040856</v>
      </c>
    </row>
    <row r="4660" spans="1:2" x14ac:dyDescent="0.25">
      <c r="A4660" s="7" t="s">
        <v>5781</v>
      </c>
      <c r="B4660" s="7">
        <v>9140705672</v>
      </c>
    </row>
    <row r="4661" spans="1:2" x14ac:dyDescent="0.25">
      <c r="A4661" s="7" t="s">
        <v>5782</v>
      </c>
      <c r="B4661" s="7">
        <v>9079674324</v>
      </c>
    </row>
    <row r="4662" spans="1:2" x14ac:dyDescent="0.25">
      <c r="A4662" s="7" t="s">
        <v>5783</v>
      </c>
      <c r="B4662" s="7">
        <v>9977250986</v>
      </c>
    </row>
    <row r="4663" spans="1:2" x14ac:dyDescent="0.25">
      <c r="A4663" s="7" t="s">
        <v>206</v>
      </c>
      <c r="B4663" s="7">
        <v>8299684258</v>
      </c>
    </row>
    <row r="4664" spans="1:2" x14ac:dyDescent="0.25">
      <c r="A4664" s="7" t="s">
        <v>5784</v>
      </c>
      <c r="B4664" s="7">
        <v>9159806473</v>
      </c>
    </row>
    <row r="4665" spans="1:2" x14ac:dyDescent="0.25">
      <c r="A4665" s="7" t="s">
        <v>5785</v>
      </c>
      <c r="B4665" s="7">
        <v>9755794829</v>
      </c>
    </row>
    <row r="4666" spans="1:2" x14ac:dyDescent="0.25">
      <c r="A4666" s="7" t="s">
        <v>5786</v>
      </c>
      <c r="B4666" s="7">
        <v>8005667909</v>
      </c>
    </row>
    <row r="4667" spans="1:2" x14ac:dyDescent="0.25">
      <c r="A4667" s="7" t="s">
        <v>5787</v>
      </c>
      <c r="B4667" s="7">
        <v>9284226210</v>
      </c>
    </row>
    <row r="4668" spans="1:2" x14ac:dyDescent="0.25">
      <c r="A4668" s="7" t="s">
        <v>134</v>
      </c>
      <c r="B4668" s="7">
        <v>8953880852</v>
      </c>
    </row>
    <row r="4669" spans="1:2" x14ac:dyDescent="0.25">
      <c r="A4669" s="7" t="s">
        <v>5788</v>
      </c>
      <c r="B4669" s="7">
        <v>7585038371</v>
      </c>
    </row>
    <row r="4670" spans="1:2" x14ac:dyDescent="0.25">
      <c r="A4670" s="7" t="s">
        <v>5789</v>
      </c>
      <c r="B4670" s="7">
        <v>8999507157</v>
      </c>
    </row>
    <row r="4671" spans="1:2" x14ac:dyDescent="0.25">
      <c r="A4671" s="7" t="s">
        <v>5790</v>
      </c>
      <c r="B4671" s="7">
        <v>9123229529</v>
      </c>
    </row>
    <row r="4672" spans="1:2" x14ac:dyDescent="0.25">
      <c r="A4672" s="7" t="s">
        <v>5791</v>
      </c>
      <c r="B4672" s="7">
        <v>7814884080</v>
      </c>
    </row>
    <row r="4673" spans="1:2" x14ac:dyDescent="0.25">
      <c r="A4673" s="7" t="s">
        <v>5792</v>
      </c>
      <c r="B4673" s="7">
        <v>7840935839</v>
      </c>
    </row>
    <row r="4674" spans="1:2" x14ac:dyDescent="0.25">
      <c r="A4674" s="7" t="s">
        <v>5793</v>
      </c>
      <c r="B4674" s="7">
        <v>8602215644</v>
      </c>
    </row>
    <row r="4675" spans="1:2" x14ac:dyDescent="0.25">
      <c r="A4675" s="7" t="s">
        <v>5794</v>
      </c>
      <c r="B4675" s="7">
        <v>9199700456</v>
      </c>
    </row>
    <row r="4676" spans="1:2" x14ac:dyDescent="0.25">
      <c r="A4676" s="7" t="s">
        <v>5795</v>
      </c>
      <c r="B4676" s="7">
        <v>9717840241</v>
      </c>
    </row>
    <row r="4677" spans="1:2" x14ac:dyDescent="0.25">
      <c r="A4677" s="7" t="s">
        <v>5796</v>
      </c>
      <c r="B4677" s="7">
        <v>7031980810</v>
      </c>
    </row>
    <row r="4678" spans="1:2" x14ac:dyDescent="0.25">
      <c r="A4678" s="7" t="s">
        <v>5797</v>
      </c>
      <c r="B4678" s="7">
        <v>6383649033</v>
      </c>
    </row>
    <row r="4679" spans="1:2" x14ac:dyDescent="0.25">
      <c r="A4679" s="7" t="s">
        <v>5798</v>
      </c>
      <c r="B4679" s="7">
        <v>9919157026</v>
      </c>
    </row>
    <row r="4680" spans="1:2" x14ac:dyDescent="0.25">
      <c r="A4680" s="7" t="s">
        <v>5799</v>
      </c>
      <c r="B4680" s="7">
        <v>9390288836</v>
      </c>
    </row>
    <row r="4681" spans="1:2" x14ac:dyDescent="0.25">
      <c r="A4681" s="7" t="s">
        <v>5800</v>
      </c>
      <c r="B4681" s="7">
        <v>9390292903</v>
      </c>
    </row>
    <row r="4682" spans="1:2" x14ac:dyDescent="0.25">
      <c r="A4682" s="7" t="s">
        <v>5801</v>
      </c>
      <c r="B4682" s="7">
        <v>7075781999</v>
      </c>
    </row>
    <row r="4683" spans="1:2" x14ac:dyDescent="0.25">
      <c r="A4683" s="7" t="s">
        <v>5802</v>
      </c>
      <c r="B4683" s="7">
        <v>9390757498</v>
      </c>
    </row>
    <row r="4684" spans="1:2" x14ac:dyDescent="0.25">
      <c r="A4684" s="7" t="s">
        <v>645</v>
      </c>
      <c r="B4684" s="7">
        <v>7388066127</v>
      </c>
    </row>
    <row r="4685" spans="1:2" x14ac:dyDescent="0.25">
      <c r="A4685" s="7" t="s">
        <v>499</v>
      </c>
      <c r="B4685" s="7">
        <v>9319031506</v>
      </c>
    </row>
    <row r="4686" spans="1:2" x14ac:dyDescent="0.25">
      <c r="A4686" s="7" t="s">
        <v>5803</v>
      </c>
      <c r="B4686" s="7">
        <v>9342905034</v>
      </c>
    </row>
    <row r="4687" spans="1:2" x14ac:dyDescent="0.25">
      <c r="A4687" s="7" t="s">
        <v>5804</v>
      </c>
      <c r="B4687" s="7" t="s">
        <v>5805</v>
      </c>
    </row>
    <row r="4688" spans="1:2" x14ac:dyDescent="0.25">
      <c r="A4688" s="7" t="s">
        <v>5806</v>
      </c>
      <c r="B4688" s="7">
        <v>8929583637</v>
      </c>
    </row>
    <row r="4689" spans="1:2" x14ac:dyDescent="0.25">
      <c r="A4689" s="7" t="s">
        <v>5807</v>
      </c>
      <c r="B4689" s="7">
        <v>7600358548</v>
      </c>
    </row>
    <row r="4690" spans="1:2" x14ac:dyDescent="0.25">
      <c r="A4690" s="7" t="s">
        <v>732</v>
      </c>
      <c r="B4690" s="7">
        <v>9123846363</v>
      </c>
    </row>
    <row r="4691" spans="1:2" x14ac:dyDescent="0.25">
      <c r="A4691" s="7" t="s">
        <v>5808</v>
      </c>
      <c r="B4691" s="7">
        <v>9550044390</v>
      </c>
    </row>
    <row r="4692" spans="1:2" x14ac:dyDescent="0.25">
      <c r="A4692" s="7" t="s">
        <v>5809</v>
      </c>
      <c r="B4692" s="7">
        <v>6205666190</v>
      </c>
    </row>
    <row r="4693" spans="1:2" x14ac:dyDescent="0.25">
      <c r="A4693" s="7" t="s">
        <v>5810</v>
      </c>
      <c r="B4693" s="7">
        <v>7001705082</v>
      </c>
    </row>
    <row r="4694" spans="1:2" x14ac:dyDescent="0.25">
      <c r="A4694" s="7" t="s">
        <v>517</v>
      </c>
      <c r="B4694" s="7">
        <v>7021341625</v>
      </c>
    </row>
    <row r="4695" spans="1:2" x14ac:dyDescent="0.25">
      <c r="A4695" s="7" t="s">
        <v>585</v>
      </c>
      <c r="B4695" s="7">
        <v>9451066940</v>
      </c>
    </row>
    <row r="4696" spans="1:2" x14ac:dyDescent="0.25">
      <c r="A4696" s="7" t="s">
        <v>560</v>
      </c>
      <c r="B4696" s="7">
        <v>8979983561</v>
      </c>
    </row>
    <row r="4697" spans="1:2" x14ac:dyDescent="0.25">
      <c r="A4697" s="7" t="s">
        <v>461</v>
      </c>
      <c r="B4697" s="7">
        <v>9354814669</v>
      </c>
    </row>
    <row r="4698" spans="1:2" x14ac:dyDescent="0.25">
      <c r="A4698" s="7" t="s">
        <v>5811</v>
      </c>
      <c r="B4698" s="7">
        <v>8487919505</v>
      </c>
    </row>
    <row r="4699" spans="1:2" x14ac:dyDescent="0.25">
      <c r="A4699" s="7" t="s">
        <v>299</v>
      </c>
      <c r="B4699" s="7">
        <v>6307947732</v>
      </c>
    </row>
    <row r="4700" spans="1:2" x14ac:dyDescent="0.25">
      <c r="A4700" s="7" t="s">
        <v>428</v>
      </c>
      <c r="B4700" s="7">
        <v>6378812936</v>
      </c>
    </row>
    <row r="4701" spans="1:2" x14ac:dyDescent="0.25">
      <c r="A4701" s="7" t="s">
        <v>593</v>
      </c>
      <c r="B4701" s="7">
        <v>9131268707</v>
      </c>
    </row>
    <row r="4702" spans="1:2" x14ac:dyDescent="0.25">
      <c r="A4702" s="7" t="s">
        <v>556</v>
      </c>
      <c r="B4702" s="7">
        <v>9625565083</v>
      </c>
    </row>
    <row r="4703" spans="1:2" x14ac:dyDescent="0.25">
      <c r="A4703" s="7" t="s">
        <v>5812</v>
      </c>
      <c r="B4703" s="7">
        <v>7023686787</v>
      </c>
    </row>
    <row r="4704" spans="1:2" x14ac:dyDescent="0.25">
      <c r="A4704" s="7" t="s">
        <v>5813</v>
      </c>
      <c r="B4704" s="7">
        <v>9971379975</v>
      </c>
    </row>
    <row r="4705" spans="1:2" x14ac:dyDescent="0.25">
      <c r="A4705" s="7" t="s">
        <v>5814</v>
      </c>
      <c r="B4705" s="7">
        <v>7678235895</v>
      </c>
    </row>
    <row r="4706" spans="1:2" x14ac:dyDescent="0.25">
      <c r="A4706" s="7" t="s">
        <v>197</v>
      </c>
      <c r="B4706" s="7">
        <v>9198474858</v>
      </c>
    </row>
    <row r="4707" spans="1:2" x14ac:dyDescent="0.25">
      <c r="A4707" s="7" t="s">
        <v>5815</v>
      </c>
      <c r="B4707" s="7">
        <v>7722942799</v>
      </c>
    </row>
    <row r="4708" spans="1:2" x14ac:dyDescent="0.25">
      <c r="A4708" s="7" t="s">
        <v>5816</v>
      </c>
      <c r="B4708" s="7">
        <v>7839969145</v>
      </c>
    </row>
    <row r="4709" spans="1:2" x14ac:dyDescent="0.25">
      <c r="A4709" s="7" t="s">
        <v>5817</v>
      </c>
      <c r="B4709" s="7">
        <v>8824904139</v>
      </c>
    </row>
    <row r="4710" spans="1:2" x14ac:dyDescent="0.25">
      <c r="A4710" s="7" t="s">
        <v>5818</v>
      </c>
      <c r="B4710" s="7">
        <v>9692499681</v>
      </c>
    </row>
    <row r="4711" spans="1:2" x14ac:dyDescent="0.25">
      <c r="A4711" s="7" t="s">
        <v>5819</v>
      </c>
      <c r="B4711" s="7">
        <v>9953257650</v>
      </c>
    </row>
    <row r="4712" spans="1:2" x14ac:dyDescent="0.25">
      <c r="A4712" s="7" t="s">
        <v>5820</v>
      </c>
      <c r="B4712" s="7">
        <v>9351036030</v>
      </c>
    </row>
    <row r="4713" spans="1:2" x14ac:dyDescent="0.25">
      <c r="A4713" s="7" t="s">
        <v>5821</v>
      </c>
      <c r="B4713" s="7">
        <v>7004273457</v>
      </c>
    </row>
    <row r="4714" spans="1:2" x14ac:dyDescent="0.25">
      <c r="A4714" s="7" t="s">
        <v>5822</v>
      </c>
      <c r="B4714" s="7">
        <v>9990787551</v>
      </c>
    </row>
    <row r="4715" spans="1:2" x14ac:dyDescent="0.25">
      <c r="A4715" s="7" t="s">
        <v>436</v>
      </c>
      <c r="B4715" s="7">
        <v>7878577456</v>
      </c>
    </row>
    <row r="4716" spans="1:2" x14ac:dyDescent="0.25">
      <c r="A4716" s="7" t="s">
        <v>542</v>
      </c>
      <c r="B4716" s="7">
        <v>9342604861</v>
      </c>
    </row>
    <row r="4717" spans="1:2" x14ac:dyDescent="0.25">
      <c r="A4717" s="7" t="s">
        <v>5823</v>
      </c>
      <c r="B4717" s="7">
        <v>6305595862</v>
      </c>
    </row>
    <row r="4718" spans="1:2" x14ac:dyDescent="0.25">
      <c r="A4718" s="7" t="s">
        <v>5824</v>
      </c>
      <c r="B4718" s="7">
        <v>7995580462</v>
      </c>
    </row>
    <row r="4719" spans="1:2" x14ac:dyDescent="0.25">
      <c r="A4719" s="7" t="s">
        <v>5825</v>
      </c>
      <c r="B4719" s="7">
        <v>9306301519</v>
      </c>
    </row>
    <row r="4720" spans="1:2" x14ac:dyDescent="0.25">
      <c r="A4720" s="7" t="s">
        <v>5826</v>
      </c>
      <c r="B4720" s="7">
        <v>7000856214</v>
      </c>
    </row>
    <row r="4721" spans="1:2" x14ac:dyDescent="0.25">
      <c r="A4721" s="7" t="s">
        <v>663</v>
      </c>
      <c r="B4721" s="7">
        <v>8853225010</v>
      </c>
    </row>
    <row r="4722" spans="1:2" x14ac:dyDescent="0.25">
      <c r="A4722" s="7" t="s">
        <v>5827</v>
      </c>
      <c r="B4722" s="7">
        <v>9991302202</v>
      </c>
    </row>
    <row r="4723" spans="1:2" x14ac:dyDescent="0.25">
      <c r="A4723" s="7" t="s">
        <v>5828</v>
      </c>
      <c r="B4723" s="7">
        <v>9350674374</v>
      </c>
    </row>
    <row r="4724" spans="1:2" x14ac:dyDescent="0.25">
      <c r="A4724" s="7" t="s">
        <v>616</v>
      </c>
      <c r="B4724" s="7">
        <v>9506370215</v>
      </c>
    </row>
    <row r="4725" spans="1:2" x14ac:dyDescent="0.25">
      <c r="A4725" s="7" t="s">
        <v>5829</v>
      </c>
      <c r="B4725" s="7">
        <v>9319673618</v>
      </c>
    </row>
    <row r="4726" spans="1:2" x14ac:dyDescent="0.25">
      <c r="A4726" s="7" t="s">
        <v>399</v>
      </c>
      <c r="B4726" s="7">
        <v>7728082329</v>
      </c>
    </row>
    <row r="4727" spans="1:2" x14ac:dyDescent="0.25">
      <c r="A4727" s="7" t="s">
        <v>5830</v>
      </c>
      <c r="B4727" s="7">
        <v>9152082674</v>
      </c>
    </row>
    <row r="4728" spans="1:2" x14ac:dyDescent="0.25">
      <c r="A4728" s="7" t="s">
        <v>5831</v>
      </c>
      <c r="B4728" s="7">
        <v>8866522743</v>
      </c>
    </row>
    <row r="4729" spans="1:2" x14ac:dyDescent="0.25">
      <c r="A4729" s="7" t="s">
        <v>5832</v>
      </c>
      <c r="B4729" s="7">
        <v>9310789155</v>
      </c>
    </row>
    <row r="4730" spans="1:2" x14ac:dyDescent="0.25">
      <c r="A4730" s="7" t="s">
        <v>270</v>
      </c>
      <c r="B4730" s="7">
        <v>8932815653</v>
      </c>
    </row>
    <row r="4731" spans="1:2" x14ac:dyDescent="0.25">
      <c r="A4731" s="7" t="s">
        <v>5833</v>
      </c>
      <c r="B4731" s="7">
        <v>7878838391</v>
      </c>
    </row>
    <row r="4732" spans="1:2" x14ac:dyDescent="0.25">
      <c r="A4732" s="7" t="s">
        <v>5834</v>
      </c>
      <c r="B4732" s="7">
        <v>9005955986</v>
      </c>
    </row>
    <row r="4733" spans="1:2" x14ac:dyDescent="0.25">
      <c r="A4733" s="7" t="s">
        <v>5835</v>
      </c>
      <c r="B4733" s="7">
        <v>6001982618</v>
      </c>
    </row>
    <row r="4734" spans="1:2" x14ac:dyDescent="0.25">
      <c r="A4734" s="7" t="s">
        <v>5836</v>
      </c>
      <c r="B4734" s="7">
        <v>7984206375</v>
      </c>
    </row>
    <row r="4735" spans="1:2" x14ac:dyDescent="0.25">
      <c r="A4735" s="7" t="s">
        <v>5837</v>
      </c>
      <c r="B4735" s="7">
        <v>8966935506</v>
      </c>
    </row>
    <row r="4736" spans="1:2" x14ac:dyDescent="0.25">
      <c r="A4736" s="7" t="s">
        <v>5838</v>
      </c>
      <c r="B4736" s="7">
        <v>9983594202</v>
      </c>
    </row>
    <row r="4737" spans="1:2" x14ac:dyDescent="0.25">
      <c r="A4737" s="7" t="s">
        <v>5839</v>
      </c>
      <c r="B4737" s="7">
        <v>9149074540</v>
      </c>
    </row>
    <row r="4738" spans="1:2" x14ac:dyDescent="0.25">
      <c r="A4738" s="7" t="s">
        <v>5840</v>
      </c>
      <c r="B4738" s="7">
        <v>9399017734</v>
      </c>
    </row>
    <row r="4739" spans="1:2" x14ac:dyDescent="0.25">
      <c r="A4739" s="7" t="s">
        <v>5841</v>
      </c>
      <c r="B4739" s="7">
        <v>9718316549</v>
      </c>
    </row>
    <row r="4740" spans="1:2" x14ac:dyDescent="0.25">
      <c r="A4740" s="7" t="s">
        <v>5842</v>
      </c>
      <c r="B4740" s="7">
        <v>9817766371</v>
      </c>
    </row>
    <row r="4741" spans="1:2" x14ac:dyDescent="0.25">
      <c r="A4741" s="7" t="s">
        <v>5843</v>
      </c>
      <c r="B4741" s="7">
        <v>7208850522</v>
      </c>
    </row>
    <row r="4742" spans="1:2" x14ac:dyDescent="0.25">
      <c r="A4742" s="7" t="s">
        <v>5844</v>
      </c>
      <c r="B4742" s="7">
        <v>7309718237</v>
      </c>
    </row>
    <row r="4743" spans="1:2" x14ac:dyDescent="0.25">
      <c r="A4743" s="7" t="s">
        <v>5845</v>
      </c>
      <c r="B4743" s="7">
        <v>8948186308</v>
      </c>
    </row>
    <row r="4744" spans="1:2" x14ac:dyDescent="0.25">
      <c r="A4744" s="7" t="s">
        <v>5846</v>
      </c>
      <c r="B4744" s="7">
        <v>8434328111</v>
      </c>
    </row>
    <row r="4745" spans="1:2" x14ac:dyDescent="0.25">
      <c r="A4745" s="7" t="s">
        <v>5847</v>
      </c>
      <c r="B4745" s="7">
        <v>8141387815</v>
      </c>
    </row>
    <row r="4746" spans="1:2" x14ac:dyDescent="0.25">
      <c r="A4746" s="7" t="s">
        <v>5848</v>
      </c>
      <c r="B4746" s="7">
        <v>9907248300</v>
      </c>
    </row>
    <row r="4747" spans="1:2" x14ac:dyDescent="0.25">
      <c r="A4747" s="7" t="s">
        <v>5849</v>
      </c>
      <c r="B4747" s="7">
        <v>9752759338</v>
      </c>
    </row>
    <row r="4748" spans="1:2" x14ac:dyDescent="0.25">
      <c r="A4748" s="7" t="s">
        <v>5850</v>
      </c>
      <c r="B4748" s="7">
        <v>7394073554</v>
      </c>
    </row>
    <row r="4749" spans="1:2" x14ac:dyDescent="0.25">
      <c r="A4749" s="7" t="s">
        <v>5851</v>
      </c>
      <c r="B4749" s="7">
        <v>9155948907</v>
      </c>
    </row>
    <row r="4750" spans="1:2" x14ac:dyDescent="0.25">
      <c r="A4750" s="7" t="s">
        <v>5852</v>
      </c>
      <c r="B4750" s="7">
        <v>9346244616</v>
      </c>
    </row>
    <row r="4751" spans="1:2" x14ac:dyDescent="0.25">
      <c r="A4751" s="7" t="s">
        <v>5853</v>
      </c>
      <c r="B4751" s="7">
        <v>6289484581</v>
      </c>
    </row>
    <row r="4752" spans="1:2" x14ac:dyDescent="0.25">
      <c r="A4752" s="7" t="s">
        <v>5854</v>
      </c>
      <c r="B4752" s="7">
        <v>7990529537</v>
      </c>
    </row>
    <row r="4753" spans="1:2" x14ac:dyDescent="0.25">
      <c r="A4753" s="7" t="s">
        <v>5855</v>
      </c>
      <c r="B4753" s="7">
        <v>9361374188</v>
      </c>
    </row>
    <row r="4754" spans="1:2" x14ac:dyDescent="0.25">
      <c r="A4754" s="7" t="s">
        <v>5856</v>
      </c>
      <c r="B4754" s="7">
        <v>9398235564</v>
      </c>
    </row>
    <row r="4755" spans="1:2" x14ac:dyDescent="0.25">
      <c r="A4755" s="7" t="s">
        <v>5857</v>
      </c>
      <c r="B4755" s="7">
        <v>8617494906</v>
      </c>
    </row>
    <row r="4756" spans="1:2" x14ac:dyDescent="0.25">
      <c r="A4756" s="7" t="s">
        <v>5858</v>
      </c>
      <c r="B4756" s="7">
        <v>8543959773</v>
      </c>
    </row>
    <row r="4757" spans="1:2" x14ac:dyDescent="0.25">
      <c r="A4757" s="7" t="s">
        <v>138</v>
      </c>
      <c r="B4757" s="7">
        <v>9984637579</v>
      </c>
    </row>
    <row r="4758" spans="1:2" x14ac:dyDescent="0.25">
      <c r="A4758" s="7" t="s">
        <v>5859</v>
      </c>
      <c r="B4758" s="7">
        <v>9885312445</v>
      </c>
    </row>
    <row r="4759" spans="1:2" x14ac:dyDescent="0.25">
      <c r="A4759" s="7" t="s">
        <v>5860</v>
      </c>
      <c r="B4759" s="7">
        <v>7980015995</v>
      </c>
    </row>
    <row r="4760" spans="1:2" x14ac:dyDescent="0.25">
      <c r="A4760" s="7" t="s">
        <v>5861</v>
      </c>
      <c r="B4760" s="7">
        <v>9076709617</v>
      </c>
    </row>
    <row r="4761" spans="1:2" x14ac:dyDescent="0.25">
      <c r="A4761" s="7" t="s">
        <v>5862</v>
      </c>
      <c r="B4761" s="7">
        <v>9140550307</v>
      </c>
    </row>
    <row r="4762" spans="1:2" x14ac:dyDescent="0.25">
      <c r="A4762" s="7" t="s">
        <v>5863</v>
      </c>
      <c r="B4762" s="7">
        <v>9346481710</v>
      </c>
    </row>
    <row r="4763" spans="1:2" x14ac:dyDescent="0.25">
      <c r="A4763" s="7" t="s">
        <v>223</v>
      </c>
      <c r="B4763" s="7">
        <v>6392329434</v>
      </c>
    </row>
    <row r="4764" spans="1:2" x14ac:dyDescent="0.25">
      <c r="A4764" s="7" t="s">
        <v>5864</v>
      </c>
      <c r="B4764" s="7">
        <v>9515359546</v>
      </c>
    </row>
    <row r="4765" spans="1:2" x14ac:dyDescent="0.25">
      <c r="A4765" s="7" t="s">
        <v>5865</v>
      </c>
      <c r="B4765" s="7">
        <v>8327697353</v>
      </c>
    </row>
    <row r="4766" spans="1:2" x14ac:dyDescent="0.25">
      <c r="A4766" s="7" t="s">
        <v>472</v>
      </c>
      <c r="B4766" s="7">
        <v>9322382044</v>
      </c>
    </row>
    <row r="4767" spans="1:2" x14ac:dyDescent="0.25">
      <c r="A4767" s="7" t="s">
        <v>5866</v>
      </c>
      <c r="B4767" s="7">
        <v>8620848256</v>
      </c>
    </row>
    <row r="4768" spans="1:2" x14ac:dyDescent="0.25">
      <c r="A4768" s="7" t="s">
        <v>5867</v>
      </c>
      <c r="B4768" s="7">
        <v>6204637930</v>
      </c>
    </row>
    <row r="4769" spans="1:2" x14ac:dyDescent="0.25">
      <c r="A4769" s="7" t="s">
        <v>5868</v>
      </c>
      <c r="B4769" s="7">
        <v>7800844212</v>
      </c>
    </row>
    <row r="4770" spans="1:2" x14ac:dyDescent="0.25">
      <c r="A4770" s="7" t="s">
        <v>5869</v>
      </c>
      <c r="B4770" s="7">
        <v>9156709319</v>
      </c>
    </row>
    <row r="4771" spans="1:2" x14ac:dyDescent="0.25">
      <c r="A4771" s="7" t="s">
        <v>5870</v>
      </c>
      <c r="B4771" s="7">
        <v>9441135616</v>
      </c>
    </row>
    <row r="4772" spans="1:2" x14ac:dyDescent="0.25">
      <c r="A4772" s="7" t="s">
        <v>5871</v>
      </c>
      <c r="B4772" s="7">
        <v>7738451874</v>
      </c>
    </row>
    <row r="4773" spans="1:2" x14ac:dyDescent="0.25">
      <c r="A4773" s="7" t="s">
        <v>5872</v>
      </c>
      <c r="B4773" s="7">
        <v>7735067398</v>
      </c>
    </row>
    <row r="4774" spans="1:2" x14ac:dyDescent="0.25">
      <c r="A4774" s="7" t="s">
        <v>5873</v>
      </c>
      <c r="B4774" s="7">
        <v>9340466417</v>
      </c>
    </row>
    <row r="4775" spans="1:2" x14ac:dyDescent="0.25">
      <c r="A4775" s="7" t="s">
        <v>5874</v>
      </c>
      <c r="B4775" s="7">
        <v>6305486164</v>
      </c>
    </row>
    <row r="4776" spans="1:2" x14ac:dyDescent="0.25">
      <c r="A4776" s="7" t="s">
        <v>5875</v>
      </c>
      <c r="B4776" s="7">
        <v>9542024157</v>
      </c>
    </row>
    <row r="4777" spans="1:2" x14ac:dyDescent="0.25">
      <c r="A4777" s="7" t="s">
        <v>5876</v>
      </c>
      <c r="B4777" s="7">
        <v>8072400710</v>
      </c>
    </row>
    <row r="4778" spans="1:2" x14ac:dyDescent="0.25">
      <c r="A4778" s="7" t="s">
        <v>5877</v>
      </c>
      <c r="B4778" s="7">
        <v>6375531608</v>
      </c>
    </row>
    <row r="4779" spans="1:2" x14ac:dyDescent="0.25">
      <c r="A4779" s="7" t="s">
        <v>5878</v>
      </c>
      <c r="B4779" s="7">
        <v>9112200699</v>
      </c>
    </row>
    <row r="4780" spans="1:2" x14ac:dyDescent="0.25">
      <c r="A4780" s="7" t="s">
        <v>5879</v>
      </c>
      <c r="B4780" s="7">
        <v>6387114506</v>
      </c>
    </row>
    <row r="4781" spans="1:2" x14ac:dyDescent="0.25">
      <c r="A4781" s="7" t="s">
        <v>5880</v>
      </c>
      <c r="B4781" s="7">
        <v>9550203194</v>
      </c>
    </row>
    <row r="4782" spans="1:2" x14ac:dyDescent="0.25">
      <c r="A4782" s="7" t="s">
        <v>401</v>
      </c>
      <c r="B4782" s="7">
        <v>6394560387</v>
      </c>
    </row>
    <row r="4783" spans="1:2" x14ac:dyDescent="0.25">
      <c r="A4783" s="7" t="s">
        <v>5881</v>
      </c>
      <c r="B4783" s="7">
        <v>9118062382</v>
      </c>
    </row>
    <row r="4784" spans="1:2" x14ac:dyDescent="0.25">
      <c r="A4784" s="7" t="s">
        <v>5882</v>
      </c>
      <c r="B4784" s="7">
        <v>7098256889</v>
      </c>
    </row>
    <row r="4785" spans="1:2" x14ac:dyDescent="0.25">
      <c r="A4785" s="7" t="s">
        <v>5883</v>
      </c>
      <c r="B4785" s="7">
        <v>8509027447</v>
      </c>
    </row>
    <row r="4786" spans="1:2" x14ac:dyDescent="0.25">
      <c r="A4786" s="7" t="s">
        <v>5884</v>
      </c>
      <c r="B4786" s="7">
        <v>8188887581</v>
      </c>
    </row>
    <row r="4787" spans="1:2" x14ac:dyDescent="0.25">
      <c r="A4787" s="7" t="s">
        <v>5885</v>
      </c>
      <c r="B4787" s="7">
        <v>8449070803</v>
      </c>
    </row>
    <row r="4788" spans="1:2" x14ac:dyDescent="0.25">
      <c r="A4788" s="7" t="s">
        <v>5886</v>
      </c>
      <c r="B4788" s="7">
        <v>9013615365</v>
      </c>
    </row>
    <row r="4789" spans="1:2" x14ac:dyDescent="0.25">
      <c r="A4789" s="7" t="s">
        <v>5887</v>
      </c>
      <c r="B4789" s="7">
        <v>9952336053</v>
      </c>
    </row>
    <row r="4790" spans="1:2" x14ac:dyDescent="0.25">
      <c r="A4790" s="7" t="s">
        <v>5888</v>
      </c>
      <c r="B4790" s="7">
        <v>7080839465</v>
      </c>
    </row>
    <row r="4791" spans="1:2" x14ac:dyDescent="0.25">
      <c r="A4791" s="7" t="s">
        <v>5889</v>
      </c>
      <c r="B4791" s="7">
        <v>7004586941</v>
      </c>
    </row>
    <row r="4792" spans="1:2" x14ac:dyDescent="0.25">
      <c r="A4792" s="7" t="s">
        <v>5890</v>
      </c>
      <c r="B4792" s="7">
        <v>9729978362</v>
      </c>
    </row>
    <row r="4793" spans="1:2" x14ac:dyDescent="0.25">
      <c r="A4793" s="7" t="s">
        <v>5891</v>
      </c>
      <c r="B4793" s="7">
        <v>8935974854</v>
      </c>
    </row>
    <row r="4794" spans="1:2" x14ac:dyDescent="0.25">
      <c r="A4794" s="7" t="s">
        <v>5892</v>
      </c>
      <c r="B4794" s="7">
        <v>8571069359</v>
      </c>
    </row>
    <row r="4795" spans="1:2" x14ac:dyDescent="0.25">
      <c r="A4795" s="7" t="s">
        <v>5893</v>
      </c>
      <c r="B4795" s="7">
        <v>8630524760</v>
      </c>
    </row>
    <row r="4796" spans="1:2" x14ac:dyDescent="0.25">
      <c r="A4796" s="7" t="s">
        <v>5894</v>
      </c>
      <c r="B4796" s="7">
        <v>8896838889</v>
      </c>
    </row>
    <row r="4797" spans="1:2" x14ac:dyDescent="0.25">
      <c r="A4797" s="7" t="s">
        <v>5895</v>
      </c>
      <c r="B4797" s="7">
        <v>8112545794</v>
      </c>
    </row>
    <row r="4798" spans="1:2" x14ac:dyDescent="0.25">
      <c r="A4798" s="7" t="s">
        <v>5896</v>
      </c>
      <c r="B4798" s="7">
        <v>9555356453</v>
      </c>
    </row>
    <row r="4799" spans="1:2" x14ac:dyDescent="0.25">
      <c r="A4799" s="7" t="s">
        <v>5897</v>
      </c>
      <c r="B4799" s="7">
        <v>9754583341</v>
      </c>
    </row>
    <row r="4800" spans="1:2" x14ac:dyDescent="0.25">
      <c r="A4800" s="7" t="s">
        <v>475</v>
      </c>
      <c r="B4800" s="7">
        <v>9870994572</v>
      </c>
    </row>
    <row r="4801" spans="1:2" x14ac:dyDescent="0.25">
      <c r="A4801" s="7" t="s">
        <v>5898</v>
      </c>
      <c r="B4801" s="7">
        <v>8858399777</v>
      </c>
    </row>
    <row r="4802" spans="1:2" x14ac:dyDescent="0.25">
      <c r="A4802" s="7" t="s">
        <v>5899</v>
      </c>
      <c r="B4802" s="7">
        <v>9120649013</v>
      </c>
    </row>
    <row r="4803" spans="1:2" x14ac:dyDescent="0.25">
      <c r="A4803" s="7" t="s">
        <v>5900</v>
      </c>
      <c r="B4803" s="7">
        <v>7001991018</v>
      </c>
    </row>
    <row r="4804" spans="1:2" x14ac:dyDescent="0.25">
      <c r="A4804" s="7" t="s">
        <v>5901</v>
      </c>
      <c r="B4804" s="7">
        <v>7396907972</v>
      </c>
    </row>
    <row r="4805" spans="1:2" x14ac:dyDescent="0.25">
      <c r="A4805" s="7" t="s">
        <v>5902</v>
      </c>
      <c r="B4805" s="7">
        <v>7001285897</v>
      </c>
    </row>
    <row r="4806" spans="1:2" x14ac:dyDescent="0.25">
      <c r="A4806" s="7" t="s">
        <v>5903</v>
      </c>
      <c r="B4806" s="7">
        <v>9786912200</v>
      </c>
    </row>
    <row r="4807" spans="1:2" x14ac:dyDescent="0.25">
      <c r="A4807" s="7" t="s">
        <v>5904</v>
      </c>
      <c r="B4807" s="7">
        <v>6003573913</v>
      </c>
    </row>
    <row r="4808" spans="1:2" x14ac:dyDescent="0.25">
      <c r="A4808" s="7" t="s">
        <v>5905</v>
      </c>
      <c r="B4808" s="7">
        <v>9848988455</v>
      </c>
    </row>
    <row r="4809" spans="1:2" x14ac:dyDescent="0.25">
      <c r="A4809" s="7" t="s">
        <v>5906</v>
      </c>
      <c r="B4809" s="7">
        <v>7894877082</v>
      </c>
    </row>
    <row r="4810" spans="1:2" x14ac:dyDescent="0.25">
      <c r="A4810" s="7" t="s">
        <v>5907</v>
      </c>
      <c r="B4810" s="7">
        <v>9993707338</v>
      </c>
    </row>
    <row r="4811" spans="1:2" x14ac:dyDescent="0.25">
      <c r="A4811" s="7" t="s">
        <v>5908</v>
      </c>
      <c r="B4811" s="7">
        <v>7023885136</v>
      </c>
    </row>
    <row r="4812" spans="1:2" x14ac:dyDescent="0.25">
      <c r="A4812" s="7" t="s">
        <v>5909</v>
      </c>
      <c r="B4812" s="7">
        <v>9801685951</v>
      </c>
    </row>
    <row r="4813" spans="1:2" x14ac:dyDescent="0.25">
      <c r="A4813" s="7" t="s">
        <v>5910</v>
      </c>
      <c r="B4813" s="7">
        <v>7497967189</v>
      </c>
    </row>
    <row r="4814" spans="1:2" x14ac:dyDescent="0.25">
      <c r="A4814" s="7" t="s">
        <v>5911</v>
      </c>
      <c r="B4814" s="7">
        <v>9696955368</v>
      </c>
    </row>
    <row r="4815" spans="1:2" x14ac:dyDescent="0.25">
      <c r="A4815" s="7" t="s">
        <v>5912</v>
      </c>
      <c r="B4815" s="7">
        <v>7680836908</v>
      </c>
    </row>
    <row r="4816" spans="1:2" x14ac:dyDescent="0.25">
      <c r="A4816" s="7" t="s">
        <v>5913</v>
      </c>
      <c r="B4816" s="7">
        <v>8303929309</v>
      </c>
    </row>
    <row r="4817" spans="1:2" x14ac:dyDescent="0.25">
      <c r="A4817" s="7" t="s">
        <v>5914</v>
      </c>
      <c r="B4817" s="7">
        <v>7987786826</v>
      </c>
    </row>
    <row r="4818" spans="1:2" x14ac:dyDescent="0.25">
      <c r="A4818" s="7" t="s">
        <v>415</v>
      </c>
      <c r="B4818" s="7">
        <v>9580348200</v>
      </c>
    </row>
    <row r="4819" spans="1:2" x14ac:dyDescent="0.25">
      <c r="A4819" s="7" t="s">
        <v>5915</v>
      </c>
      <c r="B4819" s="7">
        <v>7668358143</v>
      </c>
    </row>
    <row r="4820" spans="1:2" x14ac:dyDescent="0.25">
      <c r="A4820" s="7" t="s">
        <v>5916</v>
      </c>
      <c r="B4820" s="7">
        <v>7877735632</v>
      </c>
    </row>
    <row r="4821" spans="1:2" x14ac:dyDescent="0.25">
      <c r="A4821" s="7" t="s">
        <v>5917</v>
      </c>
      <c r="B4821" s="7">
        <v>7000911245</v>
      </c>
    </row>
    <row r="4822" spans="1:2" x14ac:dyDescent="0.25">
      <c r="A4822" s="7" t="s">
        <v>5918</v>
      </c>
      <c r="B4822" s="7">
        <v>7995917288</v>
      </c>
    </row>
    <row r="4823" spans="1:2" x14ac:dyDescent="0.25">
      <c r="A4823" s="7" t="s">
        <v>5919</v>
      </c>
      <c r="B4823" s="7">
        <v>8249356236</v>
      </c>
    </row>
    <row r="4824" spans="1:2" x14ac:dyDescent="0.25">
      <c r="A4824" s="7" t="s">
        <v>5920</v>
      </c>
      <c r="B4824" s="7">
        <v>7067762367</v>
      </c>
    </row>
    <row r="4825" spans="1:2" x14ac:dyDescent="0.25">
      <c r="A4825" s="7" t="s">
        <v>5921</v>
      </c>
      <c r="B4825" s="7">
        <v>7397338306</v>
      </c>
    </row>
    <row r="4826" spans="1:2" x14ac:dyDescent="0.25">
      <c r="A4826" s="7" t="s">
        <v>5922</v>
      </c>
      <c r="B4826" s="7">
        <v>7906256044</v>
      </c>
    </row>
    <row r="4827" spans="1:2" x14ac:dyDescent="0.25">
      <c r="A4827" s="7" t="s">
        <v>5923</v>
      </c>
      <c r="B4827" s="7">
        <v>8142385420</v>
      </c>
    </row>
    <row r="4828" spans="1:2" x14ac:dyDescent="0.25">
      <c r="A4828" s="7" t="s">
        <v>5924</v>
      </c>
      <c r="B4828" s="7">
        <v>7547069942</v>
      </c>
    </row>
    <row r="4829" spans="1:2" x14ac:dyDescent="0.25">
      <c r="A4829" s="7" t="s">
        <v>5925</v>
      </c>
      <c r="B4829" s="7">
        <v>8630945992</v>
      </c>
    </row>
    <row r="4830" spans="1:2" x14ac:dyDescent="0.25">
      <c r="A4830" s="7" t="s">
        <v>5926</v>
      </c>
      <c r="B4830" s="7">
        <v>9140922975</v>
      </c>
    </row>
    <row r="4831" spans="1:2" x14ac:dyDescent="0.25">
      <c r="A4831" s="7" t="s">
        <v>5927</v>
      </c>
      <c r="B4831" s="7">
        <v>9649616780</v>
      </c>
    </row>
    <row r="4832" spans="1:2" x14ac:dyDescent="0.25">
      <c r="A4832" s="7" t="s">
        <v>5928</v>
      </c>
      <c r="B4832" s="7">
        <v>9663767447</v>
      </c>
    </row>
    <row r="4833" spans="1:2" x14ac:dyDescent="0.25">
      <c r="A4833" s="7" t="s">
        <v>5929</v>
      </c>
      <c r="B4833" s="7">
        <v>6354169592</v>
      </c>
    </row>
    <row r="4834" spans="1:2" x14ac:dyDescent="0.25">
      <c r="A4834" s="7" t="s">
        <v>5930</v>
      </c>
      <c r="B4834" s="7">
        <v>8328407022</v>
      </c>
    </row>
    <row r="4835" spans="1:2" x14ac:dyDescent="0.25">
      <c r="A4835" s="7" t="s">
        <v>5931</v>
      </c>
      <c r="B4835" s="7">
        <v>6305286659</v>
      </c>
    </row>
    <row r="4836" spans="1:2" x14ac:dyDescent="0.25">
      <c r="A4836" s="7" t="s">
        <v>5932</v>
      </c>
      <c r="B4836" s="7">
        <v>7673922814</v>
      </c>
    </row>
    <row r="4837" spans="1:2" x14ac:dyDescent="0.25">
      <c r="A4837" s="7" t="s">
        <v>5933</v>
      </c>
      <c r="B4837" s="7">
        <v>6267414183</v>
      </c>
    </row>
    <row r="4838" spans="1:2" x14ac:dyDescent="0.25">
      <c r="A4838" s="7" t="s">
        <v>5934</v>
      </c>
      <c r="B4838" s="7">
        <v>9557806348</v>
      </c>
    </row>
    <row r="4839" spans="1:2" x14ac:dyDescent="0.25">
      <c r="A4839" s="7" t="s">
        <v>5935</v>
      </c>
      <c r="B4839" s="7">
        <v>7337498628</v>
      </c>
    </row>
    <row r="4840" spans="1:2" x14ac:dyDescent="0.25">
      <c r="A4840" s="7" t="s">
        <v>5936</v>
      </c>
      <c r="B4840" s="7">
        <v>7013294063</v>
      </c>
    </row>
    <row r="4841" spans="1:2" x14ac:dyDescent="0.25">
      <c r="A4841" s="7" t="s">
        <v>5937</v>
      </c>
      <c r="B4841" s="7">
        <v>7011471713</v>
      </c>
    </row>
    <row r="4842" spans="1:2" x14ac:dyDescent="0.25">
      <c r="A4842" s="7" t="s">
        <v>5938</v>
      </c>
      <c r="B4842" s="7">
        <v>9831154660</v>
      </c>
    </row>
    <row r="4843" spans="1:2" x14ac:dyDescent="0.25">
      <c r="A4843" s="7" t="s">
        <v>5939</v>
      </c>
      <c r="B4843" s="7">
        <v>9811829262</v>
      </c>
    </row>
    <row r="4844" spans="1:2" x14ac:dyDescent="0.25">
      <c r="A4844" s="7" t="s">
        <v>5940</v>
      </c>
      <c r="B4844" s="7">
        <v>9971277035</v>
      </c>
    </row>
    <row r="4845" spans="1:2" x14ac:dyDescent="0.25">
      <c r="A4845" s="7" t="s">
        <v>5941</v>
      </c>
      <c r="B4845" s="7">
        <v>9935112611</v>
      </c>
    </row>
    <row r="4846" spans="1:2" x14ac:dyDescent="0.25">
      <c r="A4846" s="7" t="s">
        <v>5942</v>
      </c>
      <c r="B4846" s="7">
        <v>8384023671</v>
      </c>
    </row>
    <row r="4847" spans="1:2" x14ac:dyDescent="0.25">
      <c r="A4847" s="7" t="s">
        <v>64</v>
      </c>
      <c r="B4847" s="7">
        <v>9918760245</v>
      </c>
    </row>
    <row r="4848" spans="1:2" x14ac:dyDescent="0.25">
      <c r="A4848" s="7" t="s">
        <v>5943</v>
      </c>
      <c r="B4848" s="7">
        <v>7988816532</v>
      </c>
    </row>
    <row r="4849" spans="1:2" x14ac:dyDescent="0.25">
      <c r="A4849" s="7" t="s">
        <v>5944</v>
      </c>
      <c r="B4849" s="7">
        <v>9967480206</v>
      </c>
    </row>
    <row r="4850" spans="1:2" x14ac:dyDescent="0.25">
      <c r="A4850" s="7" t="s">
        <v>301</v>
      </c>
      <c r="B4850" s="7">
        <v>8169905408</v>
      </c>
    </row>
    <row r="4851" spans="1:2" x14ac:dyDescent="0.25">
      <c r="A4851" s="7" t="s">
        <v>5945</v>
      </c>
      <c r="B4851" s="7">
        <v>7089371006</v>
      </c>
    </row>
    <row r="4852" spans="1:2" x14ac:dyDescent="0.25">
      <c r="A4852" s="7" t="s">
        <v>5946</v>
      </c>
      <c r="B4852" s="7">
        <v>8103390168</v>
      </c>
    </row>
    <row r="4853" spans="1:2" x14ac:dyDescent="0.25">
      <c r="A4853" s="7" t="s">
        <v>5947</v>
      </c>
      <c r="B4853" s="7">
        <v>9205633219</v>
      </c>
    </row>
    <row r="4854" spans="1:2" x14ac:dyDescent="0.25">
      <c r="A4854" s="7" t="s">
        <v>5948</v>
      </c>
      <c r="B4854" s="7">
        <v>9580611096</v>
      </c>
    </row>
    <row r="4855" spans="1:2" x14ac:dyDescent="0.25">
      <c r="A4855" s="7" t="s">
        <v>5949</v>
      </c>
      <c r="B4855" s="7">
        <v>9076590393</v>
      </c>
    </row>
    <row r="4856" spans="1:2" x14ac:dyDescent="0.25">
      <c r="A4856" s="7" t="s">
        <v>5950</v>
      </c>
      <c r="B4856" s="7">
        <v>8272046792</v>
      </c>
    </row>
    <row r="4857" spans="1:2" x14ac:dyDescent="0.25">
      <c r="A4857" s="7" t="s">
        <v>5951</v>
      </c>
      <c r="B4857" s="7">
        <v>8489437657</v>
      </c>
    </row>
    <row r="4858" spans="1:2" x14ac:dyDescent="0.25">
      <c r="A4858" s="7" t="s">
        <v>5952</v>
      </c>
      <c r="B4858" s="7">
        <v>7749857996</v>
      </c>
    </row>
    <row r="4859" spans="1:2" x14ac:dyDescent="0.25">
      <c r="A4859" s="7" t="s">
        <v>442</v>
      </c>
      <c r="B4859" s="7">
        <v>9616534932</v>
      </c>
    </row>
    <row r="4860" spans="1:2" x14ac:dyDescent="0.25">
      <c r="A4860" s="7" t="s">
        <v>5953</v>
      </c>
      <c r="B4860" s="7">
        <v>8682068911</v>
      </c>
    </row>
    <row r="4861" spans="1:2" x14ac:dyDescent="0.25">
      <c r="A4861" s="7" t="s">
        <v>5954</v>
      </c>
      <c r="B4861" s="7">
        <v>8585914496</v>
      </c>
    </row>
    <row r="4862" spans="1:2" x14ac:dyDescent="0.25">
      <c r="A4862" s="7" t="s">
        <v>5955</v>
      </c>
      <c r="B4862" s="7">
        <v>7042715996</v>
      </c>
    </row>
    <row r="4863" spans="1:2" x14ac:dyDescent="0.25">
      <c r="A4863" s="7" t="s">
        <v>5956</v>
      </c>
      <c r="B4863" s="7">
        <v>8563841446</v>
      </c>
    </row>
    <row r="4864" spans="1:2" x14ac:dyDescent="0.25">
      <c r="A4864" s="7" t="s">
        <v>5957</v>
      </c>
      <c r="B4864" s="7">
        <v>8826897399</v>
      </c>
    </row>
    <row r="4865" spans="1:2" x14ac:dyDescent="0.25">
      <c r="A4865" s="7" t="s">
        <v>5958</v>
      </c>
      <c r="B4865" s="7">
        <v>8104317821</v>
      </c>
    </row>
    <row r="4866" spans="1:2" x14ac:dyDescent="0.25">
      <c r="A4866" s="7" t="s">
        <v>5959</v>
      </c>
      <c r="B4866" s="7">
        <v>7737387532</v>
      </c>
    </row>
    <row r="4867" spans="1:2" x14ac:dyDescent="0.25">
      <c r="A4867" s="7" t="s">
        <v>5960</v>
      </c>
      <c r="B4867" s="7">
        <v>8887926973</v>
      </c>
    </row>
    <row r="4868" spans="1:2" x14ac:dyDescent="0.25">
      <c r="A4868" s="7" t="s">
        <v>5961</v>
      </c>
      <c r="B4868" s="7">
        <v>9810595622</v>
      </c>
    </row>
    <row r="4869" spans="1:2" x14ac:dyDescent="0.25">
      <c r="A4869" s="7" t="s">
        <v>5962</v>
      </c>
      <c r="B4869" s="7">
        <v>9990996003</v>
      </c>
    </row>
    <row r="4870" spans="1:2" x14ac:dyDescent="0.25">
      <c r="A4870" s="7" t="s">
        <v>5963</v>
      </c>
      <c r="B4870" s="7">
        <v>8826911365</v>
      </c>
    </row>
    <row r="4871" spans="1:2" x14ac:dyDescent="0.25">
      <c r="A4871" s="7" t="s">
        <v>5964</v>
      </c>
      <c r="B4871" s="7">
        <v>8810528783</v>
      </c>
    </row>
    <row r="4872" spans="1:2" x14ac:dyDescent="0.25">
      <c r="A4872" s="7" t="s">
        <v>5965</v>
      </c>
      <c r="B4872" s="7">
        <v>6393982385</v>
      </c>
    </row>
    <row r="4873" spans="1:2" x14ac:dyDescent="0.25">
      <c r="A4873" s="7" t="s">
        <v>5966</v>
      </c>
      <c r="B4873" s="7">
        <v>6205220557</v>
      </c>
    </row>
    <row r="4874" spans="1:2" x14ac:dyDescent="0.25">
      <c r="A4874" s="7" t="s">
        <v>5967</v>
      </c>
      <c r="B4874" s="7">
        <v>9791709100</v>
      </c>
    </row>
    <row r="4875" spans="1:2" x14ac:dyDescent="0.25">
      <c r="A4875" s="7" t="s">
        <v>5968</v>
      </c>
      <c r="B4875" s="7">
        <v>8825839909</v>
      </c>
    </row>
    <row r="4876" spans="1:2" x14ac:dyDescent="0.25">
      <c r="A4876" s="7" t="s">
        <v>5969</v>
      </c>
      <c r="B4876" s="7">
        <v>9602180360</v>
      </c>
    </row>
    <row r="4877" spans="1:2" x14ac:dyDescent="0.25">
      <c r="A4877" s="7" t="s">
        <v>5970</v>
      </c>
      <c r="B4877" s="7">
        <v>8375090462</v>
      </c>
    </row>
    <row r="4878" spans="1:2" x14ac:dyDescent="0.25">
      <c r="A4878" s="7" t="s">
        <v>5971</v>
      </c>
      <c r="B4878" s="7">
        <v>8383853893</v>
      </c>
    </row>
    <row r="4879" spans="1:2" x14ac:dyDescent="0.25">
      <c r="A4879" s="7" t="s">
        <v>5972</v>
      </c>
      <c r="B4879" s="7">
        <v>9319234025</v>
      </c>
    </row>
    <row r="4880" spans="1:2" x14ac:dyDescent="0.25">
      <c r="A4880" s="7" t="s">
        <v>5973</v>
      </c>
      <c r="B4880" s="7">
        <v>9842458702</v>
      </c>
    </row>
    <row r="4881" spans="1:2" x14ac:dyDescent="0.25">
      <c r="A4881" s="7" t="s">
        <v>5974</v>
      </c>
      <c r="B4881" s="7">
        <v>6263256727</v>
      </c>
    </row>
    <row r="4882" spans="1:2" x14ac:dyDescent="0.25">
      <c r="A4882" s="7" t="s">
        <v>5975</v>
      </c>
      <c r="B4882" s="7">
        <v>8778649574</v>
      </c>
    </row>
    <row r="4883" spans="1:2" x14ac:dyDescent="0.25">
      <c r="A4883" s="7" t="s">
        <v>5976</v>
      </c>
      <c r="B4883" s="7">
        <v>7715039915</v>
      </c>
    </row>
    <row r="4884" spans="1:2" x14ac:dyDescent="0.25">
      <c r="A4884" s="7" t="s">
        <v>5977</v>
      </c>
      <c r="B4884" s="7">
        <v>8178012958</v>
      </c>
    </row>
    <row r="4885" spans="1:2" x14ac:dyDescent="0.25">
      <c r="A4885" s="7" t="s">
        <v>5978</v>
      </c>
      <c r="B4885" s="7">
        <v>6375236658</v>
      </c>
    </row>
    <row r="4886" spans="1:2" x14ac:dyDescent="0.25">
      <c r="A4886" s="7" t="s">
        <v>5979</v>
      </c>
      <c r="B4886" s="7">
        <v>6205594434</v>
      </c>
    </row>
    <row r="4887" spans="1:2" x14ac:dyDescent="0.25">
      <c r="A4887" s="7" t="s">
        <v>5980</v>
      </c>
      <c r="B4887" s="7">
        <v>7667542588</v>
      </c>
    </row>
    <row r="4888" spans="1:2" x14ac:dyDescent="0.25">
      <c r="A4888" s="7" t="s">
        <v>5981</v>
      </c>
      <c r="B4888" s="7">
        <v>7982474912</v>
      </c>
    </row>
    <row r="4889" spans="1:2" x14ac:dyDescent="0.25">
      <c r="A4889" s="7" t="s">
        <v>5982</v>
      </c>
      <c r="B4889" s="7">
        <v>6207486590</v>
      </c>
    </row>
    <row r="4890" spans="1:2" x14ac:dyDescent="0.25">
      <c r="A4890" s="7" t="s">
        <v>5983</v>
      </c>
      <c r="B4890" s="7">
        <v>8697400730</v>
      </c>
    </row>
    <row r="4891" spans="1:2" x14ac:dyDescent="0.25">
      <c r="A4891" s="7" t="s">
        <v>5984</v>
      </c>
      <c r="B4891" s="7">
        <v>6281245538</v>
      </c>
    </row>
    <row r="4892" spans="1:2" x14ac:dyDescent="0.25">
      <c r="A4892" s="7" t="s">
        <v>5985</v>
      </c>
      <c r="B4892" s="7">
        <v>7406471571</v>
      </c>
    </row>
    <row r="4893" spans="1:2" x14ac:dyDescent="0.25">
      <c r="A4893" s="7" t="s">
        <v>5986</v>
      </c>
      <c r="B4893" s="7">
        <v>9717266434</v>
      </c>
    </row>
    <row r="4894" spans="1:2" x14ac:dyDescent="0.25">
      <c r="A4894" s="7" t="s">
        <v>5987</v>
      </c>
      <c r="B4894" s="7">
        <v>9430568601</v>
      </c>
    </row>
    <row r="4895" spans="1:2" x14ac:dyDescent="0.25">
      <c r="A4895" s="7" t="s">
        <v>5988</v>
      </c>
      <c r="B4895" s="7">
        <v>7995362427</v>
      </c>
    </row>
    <row r="4896" spans="1:2" x14ac:dyDescent="0.25">
      <c r="A4896" s="7" t="s">
        <v>5989</v>
      </c>
      <c r="B4896" s="7">
        <v>7059122940</v>
      </c>
    </row>
    <row r="4897" spans="1:2" x14ac:dyDescent="0.25">
      <c r="A4897" s="7" t="s">
        <v>5990</v>
      </c>
      <c r="B4897" s="7">
        <v>7013984480</v>
      </c>
    </row>
    <row r="4898" spans="1:2" x14ac:dyDescent="0.25">
      <c r="A4898" s="7" t="s">
        <v>5991</v>
      </c>
      <c r="B4898" s="7">
        <v>6006074247</v>
      </c>
    </row>
    <row r="4899" spans="1:2" x14ac:dyDescent="0.25">
      <c r="A4899" s="7" t="s">
        <v>5992</v>
      </c>
      <c r="B4899" s="7">
        <v>8586893072</v>
      </c>
    </row>
    <row r="4900" spans="1:2" x14ac:dyDescent="0.25">
      <c r="A4900" s="7" t="s">
        <v>5993</v>
      </c>
      <c r="B4900" s="7">
        <v>8299645316</v>
      </c>
    </row>
    <row r="4901" spans="1:2" x14ac:dyDescent="0.25">
      <c r="A4901" s="7" t="s">
        <v>5994</v>
      </c>
      <c r="B4901" s="7">
        <v>9140080994</v>
      </c>
    </row>
    <row r="4902" spans="1:2" x14ac:dyDescent="0.25">
      <c r="A4902" s="7" t="s">
        <v>5995</v>
      </c>
      <c r="B4902" s="7">
        <v>9119033087</v>
      </c>
    </row>
    <row r="4903" spans="1:2" x14ac:dyDescent="0.25">
      <c r="A4903" s="7" t="s">
        <v>5996</v>
      </c>
      <c r="B4903" s="7">
        <v>7876829974</v>
      </c>
    </row>
    <row r="4904" spans="1:2" x14ac:dyDescent="0.25">
      <c r="A4904" s="7" t="s">
        <v>5997</v>
      </c>
      <c r="B4904" s="7">
        <v>7702253116</v>
      </c>
    </row>
    <row r="4905" spans="1:2" x14ac:dyDescent="0.25">
      <c r="A4905" s="7" t="s">
        <v>5998</v>
      </c>
      <c r="B4905" s="7">
        <v>9516552722</v>
      </c>
    </row>
    <row r="4906" spans="1:2" x14ac:dyDescent="0.25">
      <c r="A4906" s="7" t="s">
        <v>5999</v>
      </c>
      <c r="B4906" s="7">
        <v>9360874645</v>
      </c>
    </row>
    <row r="4907" spans="1:2" x14ac:dyDescent="0.25">
      <c r="A4907" s="7" t="s">
        <v>486</v>
      </c>
      <c r="B4907" s="7">
        <v>7674809745</v>
      </c>
    </row>
    <row r="4908" spans="1:2" x14ac:dyDescent="0.25">
      <c r="A4908" s="7" t="s">
        <v>6000</v>
      </c>
      <c r="B4908" s="7">
        <v>9817572886</v>
      </c>
    </row>
    <row r="4909" spans="1:2" x14ac:dyDescent="0.25">
      <c r="A4909" s="7" t="s">
        <v>6001</v>
      </c>
      <c r="B4909" s="7">
        <v>8984889643</v>
      </c>
    </row>
    <row r="4910" spans="1:2" x14ac:dyDescent="0.25">
      <c r="A4910" s="7" t="s">
        <v>6002</v>
      </c>
      <c r="B4910" s="7">
        <v>9644087676</v>
      </c>
    </row>
    <row r="4911" spans="1:2" x14ac:dyDescent="0.25">
      <c r="A4911" s="7" t="s">
        <v>6003</v>
      </c>
      <c r="B4911" s="7">
        <v>6369208960</v>
      </c>
    </row>
    <row r="4912" spans="1:2" x14ac:dyDescent="0.25">
      <c r="A4912" s="7" t="s">
        <v>6004</v>
      </c>
      <c r="B4912" s="7">
        <v>7903584358</v>
      </c>
    </row>
    <row r="4913" spans="1:2" x14ac:dyDescent="0.25">
      <c r="A4913" s="7" t="s">
        <v>238</v>
      </c>
      <c r="B4913" s="7">
        <v>8467048618</v>
      </c>
    </row>
    <row r="4914" spans="1:2" x14ac:dyDescent="0.25">
      <c r="A4914" s="7" t="s">
        <v>462</v>
      </c>
      <c r="B4914" s="7">
        <v>9866947569</v>
      </c>
    </row>
    <row r="4915" spans="1:2" x14ac:dyDescent="0.25">
      <c r="A4915" s="7" t="s">
        <v>482</v>
      </c>
      <c r="B4915" s="7">
        <v>7310027059</v>
      </c>
    </row>
    <row r="4916" spans="1:2" x14ac:dyDescent="0.25">
      <c r="A4916" s="7" t="s">
        <v>6005</v>
      </c>
      <c r="B4916" s="7">
        <v>9759777893</v>
      </c>
    </row>
    <row r="4917" spans="1:2" x14ac:dyDescent="0.25">
      <c r="A4917" s="7" t="s">
        <v>6006</v>
      </c>
      <c r="B4917" s="7">
        <v>7989122194</v>
      </c>
    </row>
    <row r="4918" spans="1:2" x14ac:dyDescent="0.25">
      <c r="A4918" s="7" t="s">
        <v>6007</v>
      </c>
      <c r="B4918" s="7">
        <v>9938244214</v>
      </c>
    </row>
    <row r="4919" spans="1:2" x14ac:dyDescent="0.25">
      <c r="A4919" s="7" t="s">
        <v>6008</v>
      </c>
      <c r="B4919" s="7">
        <v>9912979391</v>
      </c>
    </row>
    <row r="4920" spans="1:2" x14ac:dyDescent="0.25">
      <c r="A4920" s="7" t="s">
        <v>6009</v>
      </c>
      <c r="B4920" s="7">
        <v>8285894790</v>
      </c>
    </row>
    <row r="4921" spans="1:2" x14ac:dyDescent="0.25">
      <c r="A4921" s="7" t="s">
        <v>6010</v>
      </c>
      <c r="B4921" s="7">
        <v>7887946816</v>
      </c>
    </row>
    <row r="4922" spans="1:2" x14ac:dyDescent="0.25">
      <c r="A4922" s="7" t="s">
        <v>6011</v>
      </c>
      <c r="B4922" s="7">
        <v>8810298860</v>
      </c>
    </row>
    <row r="4923" spans="1:2" x14ac:dyDescent="0.25">
      <c r="A4923" s="7" t="s">
        <v>6012</v>
      </c>
      <c r="B4923" s="7">
        <v>6376481428</v>
      </c>
    </row>
    <row r="4924" spans="1:2" x14ac:dyDescent="0.25">
      <c r="A4924" s="7" t="s">
        <v>6013</v>
      </c>
      <c r="B4924" s="7">
        <v>9554737163</v>
      </c>
    </row>
    <row r="4925" spans="1:2" x14ac:dyDescent="0.25">
      <c r="A4925" s="7" t="s">
        <v>6014</v>
      </c>
      <c r="B4925" s="7">
        <v>9207690083</v>
      </c>
    </row>
    <row r="4926" spans="1:2" x14ac:dyDescent="0.25">
      <c r="A4926" s="7" t="s">
        <v>6015</v>
      </c>
      <c r="B4926" s="7">
        <v>7086043867</v>
      </c>
    </row>
    <row r="4927" spans="1:2" x14ac:dyDescent="0.25">
      <c r="A4927" s="7" t="s">
        <v>6016</v>
      </c>
      <c r="B4927" s="7">
        <v>9953049589</v>
      </c>
    </row>
    <row r="4928" spans="1:2" x14ac:dyDescent="0.25">
      <c r="A4928" s="7" t="s">
        <v>6017</v>
      </c>
      <c r="B4928" s="7">
        <v>7678255816</v>
      </c>
    </row>
    <row r="4929" spans="1:2" x14ac:dyDescent="0.25">
      <c r="A4929" s="7" t="s">
        <v>6018</v>
      </c>
      <c r="B4929" s="7">
        <v>8920819449</v>
      </c>
    </row>
    <row r="4930" spans="1:2" x14ac:dyDescent="0.25">
      <c r="A4930" s="7" t="s">
        <v>6019</v>
      </c>
      <c r="B4930" s="7">
        <v>8103254245</v>
      </c>
    </row>
    <row r="4931" spans="1:2" x14ac:dyDescent="0.25">
      <c r="A4931" s="7" t="s">
        <v>6020</v>
      </c>
      <c r="B4931" s="7">
        <v>8277010404</v>
      </c>
    </row>
    <row r="4932" spans="1:2" x14ac:dyDescent="0.25">
      <c r="A4932" s="7" t="s">
        <v>6021</v>
      </c>
      <c r="B4932" s="7">
        <v>7024592834</v>
      </c>
    </row>
    <row r="4933" spans="1:2" x14ac:dyDescent="0.25">
      <c r="A4933" s="7" t="s">
        <v>6022</v>
      </c>
      <c r="B4933" s="7">
        <v>9752237288</v>
      </c>
    </row>
    <row r="4934" spans="1:2" x14ac:dyDescent="0.25">
      <c r="A4934" s="7" t="s">
        <v>6023</v>
      </c>
      <c r="B4934" s="7">
        <v>7673855696</v>
      </c>
    </row>
    <row r="4935" spans="1:2" x14ac:dyDescent="0.25">
      <c r="A4935" s="7" t="s">
        <v>6024</v>
      </c>
      <c r="B4935" s="7">
        <v>6290425305</v>
      </c>
    </row>
    <row r="4936" spans="1:2" x14ac:dyDescent="0.25">
      <c r="A4936" s="7" t="s">
        <v>6025</v>
      </c>
      <c r="B4936" s="7">
        <v>9899122628</v>
      </c>
    </row>
    <row r="4937" spans="1:2" x14ac:dyDescent="0.25">
      <c r="A4937" s="7" t="s">
        <v>6026</v>
      </c>
      <c r="B4937" s="7">
        <v>7084705354</v>
      </c>
    </row>
    <row r="4938" spans="1:2" x14ac:dyDescent="0.25">
      <c r="A4938" s="7" t="s">
        <v>6027</v>
      </c>
      <c r="B4938" s="7">
        <v>8279954025</v>
      </c>
    </row>
    <row r="4939" spans="1:2" x14ac:dyDescent="0.25">
      <c r="A4939" s="7" t="s">
        <v>6028</v>
      </c>
      <c r="B4939" s="7">
        <v>9080333523</v>
      </c>
    </row>
    <row r="4940" spans="1:2" x14ac:dyDescent="0.25">
      <c r="A4940" s="7" t="s">
        <v>6029</v>
      </c>
      <c r="B4940" s="7">
        <v>9566996300</v>
      </c>
    </row>
    <row r="4941" spans="1:2" x14ac:dyDescent="0.25">
      <c r="A4941" s="7" t="s">
        <v>6030</v>
      </c>
      <c r="B4941" s="7">
        <v>9585286775</v>
      </c>
    </row>
    <row r="4942" spans="1:2" x14ac:dyDescent="0.25">
      <c r="A4942" s="7" t="s">
        <v>6031</v>
      </c>
      <c r="B4942" s="7">
        <v>8111084510</v>
      </c>
    </row>
    <row r="4943" spans="1:2" x14ac:dyDescent="0.25">
      <c r="A4943" s="7" t="s">
        <v>6032</v>
      </c>
      <c r="B4943" s="7">
        <v>7985543232</v>
      </c>
    </row>
    <row r="4944" spans="1:2" x14ac:dyDescent="0.25">
      <c r="A4944" s="7" t="s">
        <v>6033</v>
      </c>
      <c r="B4944" s="7">
        <v>8619148902</v>
      </c>
    </row>
    <row r="4945" spans="1:2" x14ac:dyDescent="0.25">
      <c r="A4945" s="7" t="s">
        <v>6034</v>
      </c>
      <c r="B4945" s="7">
        <v>7420924993</v>
      </c>
    </row>
    <row r="4946" spans="1:2" x14ac:dyDescent="0.25">
      <c r="A4946" s="7" t="s">
        <v>6035</v>
      </c>
      <c r="B4946" s="7">
        <v>8094320434</v>
      </c>
    </row>
    <row r="4947" spans="1:2" x14ac:dyDescent="0.25">
      <c r="A4947" s="7" t="s">
        <v>6036</v>
      </c>
      <c r="B4947" s="7">
        <v>7812894751</v>
      </c>
    </row>
    <row r="4948" spans="1:2" x14ac:dyDescent="0.25">
      <c r="A4948" s="7" t="s">
        <v>6037</v>
      </c>
      <c r="B4948" s="7">
        <v>9632066970</v>
      </c>
    </row>
    <row r="4949" spans="1:2" x14ac:dyDescent="0.25">
      <c r="A4949" s="7" t="s">
        <v>6038</v>
      </c>
      <c r="B4949" s="7">
        <v>8887610911</v>
      </c>
    </row>
    <row r="4950" spans="1:2" x14ac:dyDescent="0.25">
      <c r="A4950" s="7" t="s">
        <v>6039</v>
      </c>
      <c r="B4950" s="7">
        <v>8592058671</v>
      </c>
    </row>
    <row r="4951" spans="1:2" x14ac:dyDescent="0.25">
      <c r="A4951" s="7" t="s">
        <v>6040</v>
      </c>
      <c r="B4951" s="7">
        <v>7021831312</v>
      </c>
    </row>
    <row r="4952" spans="1:2" x14ac:dyDescent="0.25">
      <c r="A4952" s="7" t="s">
        <v>6041</v>
      </c>
      <c r="B4952" s="7">
        <v>9122779086</v>
      </c>
    </row>
    <row r="4953" spans="1:2" x14ac:dyDescent="0.25">
      <c r="A4953" s="7" t="s">
        <v>6042</v>
      </c>
      <c r="B4953" s="7">
        <v>6376392889</v>
      </c>
    </row>
    <row r="4954" spans="1:2" x14ac:dyDescent="0.25">
      <c r="A4954" s="7" t="s">
        <v>6043</v>
      </c>
      <c r="B4954" s="7">
        <v>9176247563</v>
      </c>
    </row>
    <row r="4955" spans="1:2" x14ac:dyDescent="0.25">
      <c r="A4955" s="7" t="s">
        <v>6044</v>
      </c>
      <c r="B4955" s="7">
        <v>6392846953</v>
      </c>
    </row>
    <row r="4956" spans="1:2" x14ac:dyDescent="0.25">
      <c r="A4956" s="7" t="s">
        <v>6045</v>
      </c>
      <c r="B4956" s="7">
        <v>9554541738</v>
      </c>
    </row>
    <row r="4957" spans="1:2" x14ac:dyDescent="0.25">
      <c r="A4957" s="7" t="s">
        <v>6046</v>
      </c>
      <c r="B4957" s="7">
        <v>7011439934</v>
      </c>
    </row>
    <row r="4958" spans="1:2" x14ac:dyDescent="0.25">
      <c r="A4958" s="7" t="s">
        <v>6047</v>
      </c>
      <c r="B4958" s="7">
        <v>9461262714</v>
      </c>
    </row>
    <row r="4959" spans="1:2" x14ac:dyDescent="0.25">
      <c r="A4959" s="7" t="s">
        <v>6048</v>
      </c>
      <c r="B4959" s="7">
        <v>9670220547</v>
      </c>
    </row>
    <row r="4960" spans="1:2" x14ac:dyDescent="0.25">
      <c r="A4960" s="7" t="s">
        <v>6049</v>
      </c>
      <c r="B4960" s="7">
        <v>9984852487</v>
      </c>
    </row>
    <row r="4961" spans="1:2" x14ac:dyDescent="0.25">
      <c r="A4961" s="7" t="s">
        <v>6050</v>
      </c>
      <c r="B4961" s="7">
        <v>9120615273</v>
      </c>
    </row>
    <row r="4962" spans="1:2" x14ac:dyDescent="0.25">
      <c r="A4962" s="7" t="s">
        <v>677</v>
      </c>
      <c r="B4962" s="7">
        <v>8874284947</v>
      </c>
    </row>
    <row r="4963" spans="1:2" x14ac:dyDescent="0.25">
      <c r="A4963" s="7" t="s">
        <v>6051</v>
      </c>
      <c r="B4963" s="7">
        <v>9773833689</v>
      </c>
    </row>
    <row r="4964" spans="1:2" x14ac:dyDescent="0.25">
      <c r="A4964" s="7" t="s">
        <v>6052</v>
      </c>
      <c r="B4964" s="7">
        <v>8755762901</v>
      </c>
    </row>
    <row r="4965" spans="1:2" x14ac:dyDescent="0.25">
      <c r="A4965" s="7" t="s">
        <v>6053</v>
      </c>
      <c r="B4965" s="7">
        <v>9656533826</v>
      </c>
    </row>
    <row r="4966" spans="1:2" x14ac:dyDescent="0.25">
      <c r="A4966" s="7" t="s">
        <v>6054</v>
      </c>
      <c r="B4966" s="7">
        <v>8652782382</v>
      </c>
    </row>
    <row r="4967" spans="1:2" x14ac:dyDescent="0.25">
      <c r="A4967" s="7" t="s">
        <v>36</v>
      </c>
      <c r="B4967" s="7">
        <v>7237821633</v>
      </c>
    </row>
    <row r="4968" spans="1:2" x14ac:dyDescent="0.25">
      <c r="A4968" s="7" t="s">
        <v>6055</v>
      </c>
      <c r="B4968" s="7">
        <v>8881945718</v>
      </c>
    </row>
    <row r="4969" spans="1:2" x14ac:dyDescent="0.25">
      <c r="A4969" s="7" t="s">
        <v>6056</v>
      </c>
      <c r="B4969" s="7">
        <v>8181020843</v>
      </c>
    </row>
    <row r="4970" spans="1:2" x14ac:dyDescent="0.25">
      <c r="A4970" s="7" t="s">
        <v>6057</v>
      </c>
      <c r="B4970" s="7">
        <v>9873027821</v>
      </c>
    </row>
    <row r="4971" spans="1:2" x14ac:dyDescent="0.25">
      <c r="A4971" s="7" t="s">
        <v>6058</v>
      </c>
      <c r="B4971" s="7">
        <v>7011684947</v>
      </c>
    </row>
    <row r="4972" spans="1:2" x14ac:dyDescent="0.25">
      <c r="A4972" s="7" t="s">
        <v>6059</v>
      </c>
      <c r="B4972" s="7">
        <v>9319718744</v>
      </c>
    </row>
    <row r="4973" spans="1:2" x14ac:dyDescent="0.25">
      <c r="A4973" s="7" t="s">
        <v>6060</v>
      </c>
      <c r="B4973" s="7">
        <v>9773704193</v>
      </c>
    </row>
    <row r="4974" spans="1:2" x14ac:dyDescent="0.25">
      <c r="A4974" s="7" t="s">
        <v>86</v>
      </c>
      <c r="B4974" s="7">
        <v>6307961345</v>
      </c>
    </row>
    <row r="4975" spans="1:2" x14ac:dyDescent="0.25">
      <c r="A4975" s="7" t="s">
        <v>6061</v>
      </c>
      <c r="B4975" s="7">
        <v>8529477876</v>
      </c>
    </row>
    <row r="4976" spans="1:2" x14ac:dyDescent="0.25">
      <c r="A4976" s="7" t="s">
        <v>6062</v>
      </c>
      <c r="B4976" s="7">
        <v>6000580070</v>
      </c>
    </row>
    <row r="4977" spans="1:2" x14ac:dyDescent="0.25">
      <c r="A4977" s="7" t="s">
        <v>6063</v>
      </c>
      <c r="B4977" s="7">
        <v>8271061289</v>
      </c>
    </row>
    <row r="4978" spans="1:2" x14ac:dyDescent="0.25">
      <c r="A4978" s="7" t="s">
        <v>6064</v>
      </c>
      <c r="B4978" s="7">
        <v>9873238799</v>
      </c>
    </row>
    <row r="4979" spans="1:2" x14ac:dyDescent="0.25">
      <c r="A4979" s="7" t="s">
        <v>6065</v>
      </c>
      <c r="B4979" s="7">
        <v>9838151140</v>
      </c>
    </row>
    <row r="4980" spans="1:2" x14ac:dyDescent="0.25">
      <c r="A4980" s="7" t="s">
        <v>6066</v>
      </c>
      <c r="B4980" s="7">
        <v>8272829868</v>
      </c>
    </row>
    <row r="4981" spans="1:2" x14ac:dyDescent="0.25">
      <c r="A4981" s="7" t="s">
        <v>6067</v>
      </c>
      <c r="B4981" s="7">
        <v>9381212700</v>
      </c>
    </row>
    <row r="4982" spans="1:2" x14ac:dyDescent="0.25">
      <c r="A4982" s="7" t="s">
        <v>6068</v>
      </c>
      <c r="B4982" s="7">
        <v>6235404322</v>
      </c>
    </row>
    <row r="4983" spans="1:2" x14ac:dyDescent="0.25">
      <c r="A4983" s="7" t="s">
        <v>6069</v>
      </c>
      <c r="B4983" s="7">
        <v>9619678738</v>
      </c>
    </row>
    <row r="4984" spans="1:2" x14ac:dyDescent="0.25">
      <c r="A4984" s="7" t="s">
        <v>6070</v>
      </c>
      <c r="B4984" s="7">
        <v>8875784961</v>
      </c>
    </row>
    <row r="4985" spans="1:2" x14ac:dyDescent="0.25">
      <c r="A4985" s="7" t="s">
        <v>6071</v>
      </c>
      <c r="B4985" s="7">
        <v>8278021842</v>
      </c>
    </row>
    <row r="4986" spans="1:2" x14ac:dyDescent="0.25">
      <c r="A4986" s="7" t="s">
        <v>132</v>
      </c>
      <c r="B4986" s="7">
        <v>9118537106</v>
      </c>
    </row>
    <row r="4987" spans="1:2" x14ac:dyDescent="0.25">
      <c r="A4987" s="7" t="s">
        <v>6072</v>
      </c>
      <c r="B4987" s="7">
        <v>6388414309</v>
      </c>
    </row>
    <row r="4988" spans="1:2" x14ac:dyDescent="0.25">
      <c r="A4988" s="7" t="s">
        <v>320</v>
      </c>
      <c r="B4988" s="7">
        <v>8920741216</v>
      </c>
    </row>
    <row r="4989" spans="1:2" x14ac:dyDescent="0.25">
      <c r="A4989" s="7" t="s">
        <v>6073</v>
      </c>
      <c r="B4989" s="7">
        <v>6299710227</v>
      </c>
    </row>
    <row r="4990" spans="1:2" x14ac:dyDescent="0.25">
      <c r="A4990" s="7" t="s">
        <v>6074</v>
      </c>
      <c r="B4990" s="7">
        <v>9571357010</v>
      </c>
    </row>
    <row r="4991" spans="1:2" x14ac:dyDescent="0.25">
      <c r="A4991" s="7" t="s">
        <v>6075</v>
      </c>
      <c r="B4991" s="7">
        <v>7010880606</v>
      </c>
    </row>
    <row r="4992" spans="1:2" x14ac:dyDescent="0.25">
      <c r="A4992" s="7" t="s">
        <v>6076</v>
      </c>
      <c r="B4992" s="7">
        <v>9958719760</v>
      </c>
    </row>
    <row r="4993" spans="1:2" x14ac:dyDescent="0.25">
      <c r="A4993" s="7" t="s">
        <v>6077</v>
      </c>
      <c r="B4993" s="7">
        <v>8630652423</v>
      </c>
    </row>
    <row r="4994" spans="1:2" x14ac:dyDescent="0.25">
      <c r="A4994" s="7" t="s">
        <v>6078</v>
      </c>
      <c r="B4994" s="7">
        <v>9811015234</v>
      </c>
    </row>
    <row r="4995" spans="1:2" x14ac:dyDescent="0.25">
      <c r="A4995" s="7" t="s">
        <v>6079</v>
      </c>
      <c r="B4995" s="7">
        <v>7973656225</v>
      </c>
    </row>
    <row r="4996" spans="1:2" x14ac:dyDescent="0.25">
      <c r="A4996" s="7" t="s">
        <v>6080</v>
      </c>
      <c r="B4996" s="7">
        <v>7223025771</v>
      </c>
    </row>
    <row r="4997" spans="1:2" x14ac:dyDescent="0.25">
      <c r="A4997" s="7" t="s">
        <v>409</v>
      </c>
      <c r="B4997" s="7">
        <v>8790688004</v>
      </c>
    </row>
    <row r="4998" spans="1:2" x14ac:dyDescent="0.25">
      <c r="A4998" s="7" t="s">
        <v>70</v>
      </c>
      <c r="B4998" s="7">
        <v>7905269639</v>
      </c>
    </row>
    <row r="4999" spans="1:2" x14ac:dyDescent="0.25">
      <c r="A4999" s="7" t="s">
        <v>6081</v>
      </c>
      <c r="B4999" s="7">
        <v>6267767840</v>
      </c>
    </row>
    <row r="5000" spans="1:2" x14ac:dyDescent="0.25">
      <c r="A5000" s="7" t="s">
        <v>6082</v>
      </c>
      <c r="B5000" s="7">
        <v>8922051131</v>
      </c>
    </row>
    <row r="5001" spans="1:2" x14ac:dyDescent="0.25">
      <c r="A5001" s="7" t="s">
        <v>6083</v>
      </c>
      <c r="B5001" s="7">
        <v>9937740256</v>
      </c>
    </row>
    <row r="5002" spans="1:2" x14ac:dyDescent="0.25">
      <c r="A5002" s="7" t="s">
        <v>6084</v>
      </c>
      <c r="B5002" s="7">
        <v>7877362840</v>
      </c>
    </row>
    <row r="5003" spans="1:2" x14ac:dyDescent="0.25">
      <c r="A5003" s="7" t="s">
        <v>6085</v>
      </c>
      <c r="B5003" s="7">
        <v>9306337512</v>
      </c>
    </row>
    <row r="5004" spans="1:2" x14ac:dyDescent="0.25">
      <c r="A5004" s="7" t="s">
        <v>6086</v>
      </c>
      <c r="B5004" s="7">
        <v>7081826437</v>
      </c>
    </row>
    <row r="5005" spans="1:2" x14ac:dyDescent="0.25">
      <c r="A5005" s="7" t="s">
        <v>6087</v>
      </c>
      <c r="B5005" s="7">
        <v>7974626690</v>
      </c>
    </row>
    <row r="5006" spans="1:2" x14ac:dyDescent="0.25">
      <c r="A5006" s="7" t="s">
        <v>6088</v>
      </c>
      <c r="B5006" s="7">
        <v>9649454724</v>
      </c>
    </row>
    <row r="5007" spans="1:2" x14ac:dyDescent="0.25">
      <c r="A5007" s="7" t="s">
        <v>6089</v>
      </c>
      <c r="B5007" s="7">
        <v>6388981156</v>
      </c>
    </row>
    <row r="5008" spans="1:2" x14ac:dyDescent="0.25">
      <c r="A5008" s="7" t="s">
        <v>6090</v>
      </c>
      <c r="B5008" s="7">
        <v>8350975207</v>
      </c>
    </row>
    <row r="5009" spans="1:2" x14ac:dyDescent="0.25">
      <c r="A5009" s="7" t="s">
        <v>6091</v>
      </c>
      <c r="B5009" s="7">
        <v>9716700101</v>
      </c>
    </row>
    <row r="5010" spans="1:2" x14ac:dyDescent="0.25">
      <c r="A5010" s="7" t="s">
        <v>6092</v>
      </c>
      <c r="B5010" s="7">
        <v>7355671043</v>
      </c>
    </row>
    <row r="5011" spans="1:2" x14ac:dyDescent="0.25">
      <c r="A5011" s="7" t="s">
        <v>6093</v>
      </c>
      <c r="B5011" s="7">
        <v>9207147973</v>
      </c>
    </row>
    <row r="5012" spans="1:2" x14ac:dyDescent="0.25">
      <c r="A5012" s="7" t="s">
        <v>6094</v>
      </c>
      <c r="B5012" s="7">
        <v>8896661467</v>
      </c>
    </row>
    <row r="5013" spans="1:2" x14ac:dyDescent="0.25">
      <c r="A5013" s="7" t="s">
        <v>6095</v>
      </c>
      <c r="B5013" s="7">
        <v>7053002202</v>
      </c>
    </row>
    <row r="5014" spans="1:2" x14ac:dyDescent="0.25">
      <c r="A5014" s="7" t="s">
        <v>6096</v>
      </c>
      <c r="B5014" s="7">
        <v>6297473321</v>
      </c>
    </row>
    <row r="5015" spans="1:2" x14ac:dyDescent="0.25">
      <c r="A5015" s="7" t="s">
        <v>6097</v>
      </c>
      <c r="B5015" s="7">
        <v>9491391399</v>
      </c>
    </row>
    <row r="5016" spans="1:2" x14ac:dyDescent="0.25">
      <c r="A5016" s="7" t="s">
        <v>306</v>
      </c>
      <c r="B5016" s="7">
        <v>7978202942</v>
      </c>
    </row>
    <row r="5017" spans="1:2" x14ac:dyDescent="0.25">
      <c r="A5017" s="7" t="s">
        <v>6098</v>
      </c>
      <c r="B5017" s="7">
        <v>8708442116</v>
      </c>
    </row>
    <row r="5018" spans="1:2" x14ac:dyDescent="0.25">
      <c r="A5018" s="7" t="s">
        <v>6099</v>
      </c>
      <c r="B5018" s="7">
        <v>7236043925</v>
      </c>
    </row>
    <row r="5019" spans="1:2" x14ac:dyDescent="0.25">
      <c r="A5019" s="7" t="s">
        <v>6100</v>
      </c>
      <c r="B5019" s="7">
        <v>9460949014</v>
      </c>
    </row>
    <row r="5020" spans="1:2" x14ac:dyDescent="0.25">
      <c r="A5020" s="7" t="s">
        <v>6101</v>
      </c>
      <c r="B5020" s="7">
        <v>9301695494</v>
      </c>
    </row>
    <row r="5021" spans="1:2" x14ac:dyDescent="0.25">
      <c r="A5021" s="7" t="s">
        <v>6102</v>
      </c>
      <c r="B5021" s="7">
        <v>8592907087</v>
      </c>
    </row>
    <row r="5022" spans="1:2" x14ac:dyDescent="0.25">
      <c r="A5022" s="7" t="s">
        <v>6103</v>
      </c>
      <c r="B5022" s="7">
        <v>9188449798</v>
      </c>
    </row>
    <row r="5023" spans="1:2" x14ac:dyDescent="0.25">
      <c r="A5023" s="7" t="s">
        <v>6104</v>
      </c>
      <c r="B5023" s="7">
        <v>9415805306</v>
      </c>
    </row>
    <row r="5024" spans="1:2" x14ac:dyDescent="0.25">
      <c r="A5024" s="7" t="s">
        <v>216</v>
      </c>
      <c r="B5024" s="7">
        <v>8874484711</v>
      </c>
    </row>
    <row r="5025" spans="1:2" x14ac:dyDescent="0.25">
      <c r="A5025" s="7" t="s">
        <v>6105</v>
      </c>
      <c r="B5025" s="7">
        <v>8587966277</v>
      </c>
    </row>
    <row r="5026" spans="1:2" x14ac:dyDescent="0.25">
      <c r="A5026" s="7" t="s">
        <v>6106</v>
      </c>
      <c r="B5026" s="7">
        <v>8860498054</v>
      </c>
    </row>
    <row r="5027" spans="1:2" x14ac:dyDescent="0.25">
      <c r="A5027" s="7" t="s">
        <v>6107</v>
      </c>
      <c r="B5027" s="7">
        <v>7388525881</v>
      </c>
    </row>
    <row r="5028" spans="1:2" x14ac:dyDescent="0.25">
      <c r="A5028" s="7" t="s">
        <v>6108</v>
      </c>
      <c r="B5028" s="7">
        <v>9120529065</v>
      </c>
    </row>
    <row r="5029" spans="1:2" x14ac:dyDescent="0.25">
      <c r="A5029" s="7" t="s">
        <v>6109</v>
      </c>
      <c r="B5029" s="7">
        <v>9304601321</v>
      </c>
    </row>
    <row r="5030" spans="1:2" x14ac:dyDescent="0.25">
      <c r="A5030" s="7" t="s">
        <v>6110</v>
      </c>
      <c r="B5030" s="7">
        <v>9516979546</v>
      </c>
    </row>
    <row r="5031" spans="1:2" x14ac:dyDescent="0.25">
      <c r="A5031" s="7" t="s">
        <v>664</v>
      </c>
      <c r="B5031" s="7">
        <v>7974609888</v>
      </c>
    </row>
    <row r="5032" spans="1:2" x14ac:dyDescent="0.25">
      <c r="A5032" s="7" t="s">
        <v>6111</v>
      </c>
      <c r="B5032" s="7">
        <v>7007605074</v>
      </c>
    </row>
    <row r="5033" spans="1:2" x14ac:dyDescent="0.25">
      <c r="A5033" s="7" t="s">
        <v>6112</v>
      </c>
      <c r="B5033" s="7">
        <v>9198598903</v>
      </c>
    </row>
    <row r="5034" spans="1:2" x14ac:dyDescent="0.25">
      <c r="A5034" s="7" t="s">
        <v>662</v>
      </c>
      <c r="B5034" s="7">
        <v>6307429535</v>
      </c>
    </row>
    <row r="5035" spans="1:2" x14ac:dyDescent="0.25">
      <c r="A5035" s="7" t="s">
        <v>587</v>
      </c>
      <c r="B5035" s="7">
        <v>7318266698</v>
      </c>
    </row>
    <row r="5036" spans="1:2" x14ac:dyDescent="0.25">
      <c r="A5036" s="7" t="s">
        <v>6113</v>
      </c>
      <c r="B5036" s="7">
        <v>8449885288</v>
      </c>
    </row>
    <row r="5037" spans="1:2" x14ac:dyDescent="0.25">
      <c r="A5037" s="7" t="s">
        <v>201</v>
      </c>
      <c r="B5037" s="7">
        <v>8881601228</v>
      </c>
    </row>
    <row r="5038" spans="1:2" x14ac:dyDescent="0.25">
      <c r="A5038" s="7" t="s">
        <v>6114</v>
      </c>
      <c r="B5038" s="7">
        <v>8937861589</v>
      </c>
    </row>
    <row r="5039" spans="1:2" x14ac:dyDescent="0.25">
      <c r="A5039" s="7" t="s">
        <v>6115</v>
      </c>
      <c r="B5039" s="7">
        <v>6202043419</v>
      </c>
    </row>
    <row r="5040" spans="1:2" x14ac:dyDescent="0.25">
      <c r="A5040" s="7" t="s">
        <v>226</v>
      </c>
      <c r="B5040" s="7">
        <v>9650435669</v>
      </c>
    </row>
    <row r="5041" spans="1:2" x14ac:dyDescent="0.25">
      <c r="A5041" s="7" t="s">
        <v>6116</v>
      </c>
      <c r="B5041" s="7">
        <v>7738324349</v>
      </c>
    </row>
    <row r="5042" spans="1:2" x14ac:dyDescent="0.25">
      <c r="A5042" s="7" t="s">
        <v>6117</v>
      </c>
      <c r="B5042" s="7">
        <v>6307488183</v>
      </c>
    </row>
    <row r="5043" spans="1:2" x14ac:dyDescent="0.25">
      <c r="A5043" s="7" t="s">
        <v>6118</v>
      </c>
      <c r="B5043" s="7">
        <v>9926373823</v>
      </c>
    </row>
    <row r="5044" spans="1:2" x14ac:dyDescent="0.25">
      <c r="A5044" s="7" t="s">
        <v>6119</v>
      </c>
      <c r="B5044" s="7">
        <v>7904378381</v>
      </c>
    </row>
    <row r="5045" spans="1:2" x14ac:dyDescent="0.25">
      <c r="A5045" s="7" t="s">
        <v>326</v>
      </c>
      <c r="B5045" s="7">
        <v>8545042971</v>
      </c>
    </row>
    <row r="5046" spans="1:2" x14ac:dyDescent="0.25">
      <c r="A5046" s="7" t="s">
        <v>659</v>
      </c>
      <c r="B5046" s="7">
        <v>8874922976</v>
      </c>
    </row>
    <row r="5047" spans="1:2" x14ac:dyDescent="0.25">
      <c r="A5047" s="7" t="s">
        <v>288</v>
      </c>
      <c r="B5047" s="7">
        <v>8874231069</v>
      </c>
    </row>
    <row r="5048" spans="1:2" x14ac:dyDescent="0.25">
      <c r="A5048" s="7" t="s">
        <v>6120</v>
      </c>
      <c r="B5048" s="7">
        <v>7428779014</v>
      </c>
    </row>
    <row r="5049" spans="1:2" x14ac:dyDescent="0.25">
      <c r="A5049" s="7" t="s">
        <v>6121</v>
      </c>
      <c r="B5049" s="7">
        <v>9009987905</v>
      </c>
    </row>
    <row r="5050" spans="1:2" x14ac:dyDescent="0.25">
      <c r="A5050" s="7" t="s">
        <v>6122</v>
      </c>
      <c r="B5050" s="7">
        <v>8512853458</v>
      </c>
    </row>
    <row r="5051" spans="1:2" x14ac:dyDescent="0.25">
      <c r="A5051" s="7" t="s">
        <v>114</v>
      </c>
      <c r="B5051" s="7">
        <v>7522038765</v>
      </c>
    </row>
    <row r="5052" spans="1:2" x14ac:dyDescent="0.25">
      <c r="A5052" s="7" t="s">
        <v>6123</v>
      </c>
      <c r="B5052" s="7">
        <v>9555324235</v>
      </c>
    </row>
    <row r="5053" spans="1:2" x14ac:dyDescent="0.25">
      <c r="A5053" s="7" t="s">
        <v>6124</v>
      </c>
      <c r="B5053" s="7">
        <v>9166142604</v>
      </c>
    </row>
    <row r="5054" spans="1:2" x14ac:dyDescent="0.25">
      <c r="A5054" s="7" t="s">
        <v>6125</v>
      </c>
      <c r="B5054" s="7">
        <v>9207636466</v>
      </c>
    </row>
    <row r="5055" spans="1:2" x14ac:dyDescent="0.25">
      <c r="A5055" s="7" t="s">
        <v>6126</v>
      </c>
      <c r="B5055" s="7">
        <v>7351199283</v>
      </c>
    </row>
    <row r="5056" spans="1:2" x14ac:dyDescent="0.25">
      <c r="A5056" s="7" t="s">
        <v>6127</v>
      </c>
      <c r="B5056" s="7">
        <v>8409359034</v>
      </c>
    </row>
    <row r="5057" spans="1:2" x14ac:dyDescent="0.25">
      <c r="A5057" s="7" t="s">
        <v>608</v>
      </c>
      <c r="B5057" s="7">
        <v>9108238125</v>
      </c>
    </row>
    <row r="5058" spans="1:2" x14ac:dyDescent="0.25">
      <c r="A5058" s="7" t="s">
        <v>6128</v>
      </c>
      <c r="B5058" s="7">
        <v>7087537043</v>
      </c>
    </row>
    <row r="5059" spans="1:2" x14ac:dyDescent="0.25">
      <c r="A5059" s="7" t="s">
        <v>6129</v>
      </c>
      <c r="B5059" s="7">
        <v>8590855991</v>
      </c>
    </row>
    <row r="5060" spans="1:2" x14ac:dyDescent="0.25">
      <c r="A5060" s="7" t="s">
        <v>6130</v>
      </c>
      <c r="B5060" s="7">
        <v>6394987439</v>
      </c>
    </row>
    <row r="5061" spans="1:2" x14ac:dyDescent="0.25">
      <c r="A5061" s="7" t="s">
        <v>6131</v>
      </c>
      <c r="B5061" s="7">
        <v>9305356587</v>
      </c>
    </row>
    <row r="5062" spans="1:2" x14ac:dyDescent="0.25">
      <c r="A5062" s="7" t="s">
        <v>127</v>
      </c>
      <c r="B5062" s="7">
        <v>9119881041</v>
      </c>
    </row>
    <row r="5063" spans="1:2" x14ac:dyDescent="0.25">
      <c r="A5063" s="7" t="s">
        <v>407</v>
      </c>
      <c r="B5063" s="7">
        <v>8187994738</v>
      </c>
    </row>
    <row r="5064" spans="1:2" x14ac:dyDescent="0.25">
      <c r="A5064" s="7" t="s">
        <v>6132</v>
      </c>
      <c r="B5064" s="7">
        <v>7005335235</v>
      </c>
    </row>
    <row r="5065" spans="1:2" x14ac:dyDescent="0.25">
      <c r="A5065" s="7" t="s">
        <v>6133</v>
      </c>
      <c r="B5065" s="7">
        <v>9326706747</v>
      </c>
    </row>
    <row r="5066" spans="1:2" x14ac:dyDescent="0.25">
      <c r="A5066" s="7" t="s">
        <v>6134</v>
      </c>
      <c r="B5066" s="7">
        <v>8167320102</v>
      </c>
    </row>
    <row r="5067" spans="1:2" x14ac:dyDescent="0.25">
      <c r="A5067" s="7" t="s">
        <v>6135</v>
      </c>
      <c r="B5067" s="7">
        <v>8765186639</v>
      </c>
    </row>
    <row r="5068" spans="1:2" x14ac:dyDescent="0.25">
      <c r="A5068" s="7" t="s">
        <v>6136</v>
      </c>
      <c r="B5068" s="7">
        <v>7379845187</v>
      </c>
    </row>
    <row r="5069" spans="1:2" x14ac:dyDescent="0.25">
      <c r="A5069" s="7" t="s">
        <v>6137</v>
      </c>
      <c r="B5069" s="7">
        <v>8888557321</v>
      </c>
    </row>
    <row r="5070" spans="1:2" x14ac:dyDescent="0.25">
      <c r="A5070" s="7" t="s">
        <v>6138</v>
      </c>
      <c r="B5070" s="7">
        <v>7390807177</v>
      </c>
    </row>
    <row r="5071" spans="1:2" x14ac:dyDescent="0.25">
      <c r="A5071" s="7" t="s">
        <v>6139</v>
      </c>
      <c r="B5071" s="7">
        <v>7067485330</v>
      </c>
    </row>
    <row r="5072" spans="1:2" x14ac:dyDescent="0.25">
      <c r="A5072" s="7" t="s">
        <v>6140</v>
      </c>
      <c r="B5072" s="7">
        <v>8530488608</v>
      </c>
    </row>
    <row r="5073" spans="1:2" x14ac:dyDescent="0.25">
      <c r="A5073" s="7" t="s">
        <v>6141</v>
      </c>
      <c r="B5073" s="7">
        <v>8787077824</v>
      </c>
    </row>
    <row r="5074" spans="1:2" x14ac:dyDescent="0.25">
      <c r="A5074" s="7" t="s">
        <v>6142</v>
      </c>
      <c r="B5074" s="7">
        <v>8004153908</v>
      </c>
    </row>
    <row r="5075" spans="1:2" x14ac:dyDescent="0.25">
      <c r="A5075" s="7" t="s">
        <v>6143</v>
      </c>
      <c r="B5075" s="7">
        <v>8917846544</v>
      </c>
    </row>
    <row r="5076" spans="1:2" x14ac:dyDescent="0.25">
      <c r="A5076" s="7" t="s">
        <v>6144</v>
      </c>
      <c r="B5076" s="7">
        <v>7369079823</v>
      </c>
    </row>
    <row r="5077" spans="1:2" x14ac:dyDescent="0.25">
      <c r="A5077" s="7" t="s">
        <v>6145</v>
      </c>
      <c r="B5077" s="7">
        <v>9544916798</v>
      </c>
    </row>
    <row r="5078" spans="1:2" x14ac:dyDescent="0.25">
      <c r="A5078" s="7" t="s">
        <v>6146</v>
      </c>
      <c r="B5078" s="7">
        <v>7850818293</v>
      </c>
    </row>
    <row r="5079" spans="1:2" x14ac:dyDescent="0.25">
      <c r="A5079" s="7" t="s">
        <v>6147</v>
      </c>
      <c r="B5079" s="7">
        <v>9654814847</v>
      </c>
    </row>
    <row r="5080" spans="1:2" x14ac:dyDescent="0.25">
      <c r="A5080" s="7" t="s">
        <v>605</v>
      </c>
      <c r="B5080" s="7">
        <v>8686868169</v>
      </c>
    </row>
    <row r="5081" spans="1:2" x14ac:dyDescent="0.25">
      <c r="A5081" s="7" t="s">
        <v>6148</v>
      </c>
      <c r="B5081" s="7">
        <v>7004375387</v>
      </c>
    </row>
    <row r="5082" spans="1:2" x14ac:dyDescent="0.25">
      <c r="A5082" s="7" t="s">
        <v>6149</v>
      </c>
      <c r="B5082" s="7">
        <v>9289580649</v>
      </c>
    </row>
    <row r="5083" spans="1:2" x14ac:dyDescent="0.25">
      <c r="A5083" s="7" t="s">
        <v>6150</v>
      </c>
      <c r="B5083" s="7">
        <v>8688340066</v>
      </c>
    </row>
    <row r="5084" spans="1:2" x14ac:dyDescent="0.25">
      <c r="A5084" s="7" t="s">
        <v>6151</v>
      </c>
      <c r="B5084" s="7">
        <v>8825115793</v>
      </c>
    </row>
    <row r="5085" spans="1:2" x14ac:dyDescent="0.25">
      <c r="A5085" s="7" t="s">
        <v>6152</v>
      </c>
      <c r="B5085" s="7">
        <v>7662974660</v>
      </c>
    </row>
    <row r="5086" spans="1:2" x14ac:dyDescent="0.25">
      <c r="A5086" s="7" t="s">
        <v>522</v>
      </c>
      <c r="B5086" s="7">
        <v>7999487619</v>
      </c>
    </row>
    <row r="5087" spans="1:2" x14ac:dyDescent="0.25">
      <c r="A5087" s="7" t="s">
        <v>6153</v>
      </c>
      <c r="B5087" s="7">
        <v>6203233977</v>
      </c>
    </row>
    <row r="5088" spans="1:2" x14ac:dyDescent="0.25">
      <c r="A5088" s="7" t="s">
        <v>6154</v>
      </c>
      <c r="B5088" s="7">
        <v>8260991580</v>
      </c>
    </row>
    <row r="5089" spans="1:2" x14ac:dyDescent="0.25">
      <c r="A5089" s="7" t="s">
        <v>6155</v>
      </c>
      <c r="B5089" s="7">
        <v>9679655690</v>
      </c>
    </row>
    <row r="5090" spans="1:2" x14ac:dyDescent="0.25">
      <c r="A5090" s="7" t="s">
        <v>6156</v>
      </c>
      <c r="B5090" s="7">
        <v>7749803665</v>
      </c>
    </row>
    <row r="5091" spans="1:2" x14ac:dyDescent="0.25">
      <c r="A5091" s="7" t="s">
        <v>6157</v>
      </c>
      <c r="B5091" s="7">
        <v>8888725504</v>
      </c>
    </row>
    <row r="5092" spans="1:2" x14ac:dyDescent="0.25">
      <c r="A5092" s="7" t="s">
        <v>6158</v>
      </c>
      <c r="B5092" s="7">
        <v>9305301269</v>
      </c>
    </row>
    <row r="5093" spans="1:2" x14ac:dyDescent="0.25">
      <c r="A5093" s="7" t="s">
        <v>6159</v>
      </c>
      <c r="B5093" s="7">
        <v>9117347762</v>
      </c>
    </row>
    <row r="5094" spans="1:2" x14ac:dyDescent="0.25">
      <c r="A5094" s="7" t="s">
        <v>6160</v>
      </c>
      <c r="B5094" s="7">
        <v>7783031762</v>
      </c>
    </row>
    <row r="5095" spans="1:2" x14ac:dyDescent="0.25">
      <c r="A5095" s="7" t="s">
        <v>6161</v>
      </c>
      <c r="B5095" s="7">
        <v>8092816652</v>
      </c>
    </row>
    <row r="5096" spans="1:2" x14ac:dyDescent="0.25">
      <c r="A5096" s="7" t="s">
        <v>6162</v>
      </c>
      <c r="B5096" s="7">
        <v>8252477598</v>
      </c>
    </row>
    <row r="5097" spans="1:2" x14ac:dyDescent="0.25">
      <c r="A5097" s="7" t="s">
        <v>599</v>
      </c>
      <c r="B5097" s="7">
        <v>6386180431</v>
      </c>
    </row>
    <row r="5098" spans="1:2" x14ac:dyDescent="0.25">
      <c r="A5098" s="7" t="s">
        <v>521</v>
      </c>
      <c r="B5098" s="7">
        <v>9010979009</v>
      </c>
    </row>
    <row r="5099" spans="1:2" x14ac:dyDescent="0.25">
      <c r="A5099" s="7" t="s">
        <v>6163</v>
      </c>
      <c r="B5099" s="7">
        <v>7737780929</v>
      </c>
    </row>
    <row r="5100" spans="1:2" x14ac:dyDescent="0.25">
      <c r="A5100" s="7" t="s">
        <v>6164</v>
      </c>
      <c r="B5100" s="7">
        <v>9764942960</v>
      </c>
    </row>
    <row r="5101" spans="1:2" x14ac:dyDescent="0.25">
      <c r="A5101" s="7" t="s">
        <v>6165</v>
      </c>
      <c r="B5101" s="7">
        <v>7908493302</v>
      </c>
    </row>
    <row r="5102" spans="1:2" x14ac:dyDescent="0.25">
      <c r="A5102" s="7" t="s">
        <v>6166</v>
      </c>
      <c r="B5102" s="7">
        <v>9399480965</v>
      </c>
    </row>
    <row r="5103" spans="1:2" x14ac:dyDescent="0.25">
      <c r="A5103" s="7" t="s">
        <v>423</v>
      </c>
      <c r="B5103" s="7">
        <v>6398241529</v>
      </c>
    </row>
    <row r="5104" spans="1:2" x14ac:dyDescent="0.25">
      <c r="A5104" s="7" t="s">
        <v>458</v>
      </c>
      <c r="B5104" s="7">
        <v>8595963045</v>
      </c>
    </row>
    <row r="5105" spans="1:2" x14ac:dyDescent="0.25">
      <c r="A5105" s="7" t="s">
        <v>6167</v>
      </c>
      <c r="B5105" s="7">
        <v>9433651837</v>
      </c>
    </row>
    <row r="5106" spans="1:2" x14ac:dyDescent="0.25">
      <c r="A5106" s="7" t="s">
        <v>6168</v>
      </c>
      <c r="B5106" s="7">
        <v>6385110484</v>
      </c>
    </row>
    <row r="5107" spans="1:2" x14ac:dyDescent="0.25">
      <c r="A5107" s="7" t="s">
        <v>369</v>
      </c>
      <c r="B5107" s="7">
        <v>7376072051</v>
      </c>
    </row>
    <row r="5108" spans="1:2" x14ac:dyDescent="0.25">
      <c r="A5108" s="7" t="s">
        <v>6169</v>
      </c>
      <c r="B5108" s="7">
        <v>9946049286</v>
      </c>
    </row>
    <row r="5109" spans="1:2" x14ac:dyDescent="0.25">
      <c r="A5109" s="7" t="s">
        <v>286</v>
      </c>
      <c r="B5109" s="7">
        <v>9718121569</v>
      </c>
    </row>
    <row r="5110" spans="1:2" x14ac:dyDescent="0.25">
      <c r="A5110" s="7" t="s">
        <v>721</v>
      </c>
      <c r="B5110" s="7">
        <v>8825100154</v>
      </c>
    </row>
    <row r="5111" spans="1:2" x14ac:dyDescent="0.25">
      <c r="A5111" s="7" t="s">
        <v>6170</v>
      </c>
      <c r="B5111" s="7">
        <v>9027367662</v>
      </c>
    </row>
    <row r="5112" spans="1:2" x14ac:dyDescent="0.25">
      <c r="A5112" s="7" t="s">
        <v>6171</v>
      </c>
      <c r="B5112" s="7">
        <v>7355272909</v>
      </c>
    </row>
    <row r="5113" spans="1:2" x14ac:dyDescent="0.25">
      <c r="A5113" s="7" t="s">
        <v>728</v>
      </c>
      <c r="B5113" s="7">
        <v>7063485350</v>
      </c>
    </row>
    <row r="5114" spans="1:2" x14ac:dyDescent="0.25">
      <c r="A5114" s="7" t="s">
        <v>6172</v>
      </c>
      <c r="B5114" s="7">
        <v>9814734628</v>
      </c>
    </row>
    <row r="5115" spans="1:2" x14ac:dyDescent="0.25">
      <c r="A5115" s="7" t="s">
        <v>6173</v>
      </c>
      <c r="B5115" s="7">
        <v>9101065675</v>
      </c>
    </row>
    <row r="5116" spans="1:2" x14ac:dyDescent="0.25">
      <c r="A5116" s="7" t="s">
        <v>6174</v>
      </c>
      <c r="B5116" s="7">
        <v>9373548991</v>
      </c>
    </row>
    <row r="5117" spans="1:2" x14ac:dyDescent="0.25">
      <c r="A5117" s="7" t="s">
        <v>6175</v>
      </c>
      <c r="B5117" s="7">
        <v>8976224588</v>
      </c>
    </row>
    <row r="5118" spans="1:2" x14ac:dyDescent="0.25">
      <c r="A5118" s="7" t="s">
        <v>6176</v>
      </c>
      <c r="B5118" s="7">
        <v>8770030754</v>
      </c>
    </row>
    <row r="5119" spans="1:2" x14ac:dyDescent="0.25">
      <c r="A5119" s="7" t="s">
        <v>6177</v>
      </c>
      <c r="B5119" s="7">
        <v>8429569316</v>
      </c>
    </row>
    <row r="5120" spans="1:2" x14ac:dyDescent="0.25">
      <c r="A5120" s="7" t="s">
        <v>6178</v>
      </c>
      <c r="B5120" s="7">
        <v>7651856784</v>
      </c>
    </row>
    <row r="5121" spans="1:2" x14ac:dyDescent="0.25">
      <c r="A5121" s="7" t="s">
        <v>6179</v>
      </c>
      <c r="B5121" s="7">
        <v>9560705381</v>
      </c>
    </row>
    <row r="5122" spans="1:2" x14ac:dyDescent="0.25">
      <c r="A5122" s="7" t="s">
        <v>609</v>
      </c>
      <c r="B5122" s="7">
        <v>7500707240</v>
      </c>
    </row>
    <row r="5123" spans="1:2" x14ac:dyDescent="0.25">
      <c r="A5123" s="7" t="s">
        <v>602</v>
      </c>
      <c r="B5123" s="7">
        <v>7054293380</v>
      </c>
    </row>
    <row r="5124" spans="1:2" x14ac:dyDescent="0.25">
      <c r="A5124" s="7" t="s">
        <v>6180</v>
      </c>
      <c r="B5124" s="7">
        <v>7409327402</v>
      </c>
    </row>
    <row r="5125" spans="1:2" x14ac:dyDescent="0.25">
      <c r="A5125" s="7" t="s">
        <v>6181</v>
      </c>
      <c r="B5125" s="7">
        <v>8882587774</v>
      </c>
    </row>
    <row r="5126" spans="1:2" x14ac:dyDescent="0.25">
      <c r="A5126" s="7" t="s">
        <v>405</v>
      </c>
      <c r="B5126" s="7">
        <v>9140387085</v>
      </c>
    </row>
    <row r="5127" spans="1:2" x14ac:dyDescent="0.25">
      <c r="A5127" s="7" t="s">
        <v>6182</v>
      </c>
      <c r="B5127" s="7">
        <v>7300919448</v>
      </c>
    </row>
    <row r="5128" spans="1:2" x14ac:dyDescent="0.25">
      <c r="A5128" s="7" t="s">
        <v>6183</v>
      </c>
      <c r="B5128" s="7">
        <v>7855994306</v>
      </c>
    </row>
    <row r="5129" spans="1:2" x14ac:dyDescent="0.25">
      <c r="A5129" s="7" t="s">
        <v>6184</v>
      </c>
      <c r="B5129" s="7">
        <v>9120797477</v>
      </c>
    </row>
    <row r="5130" spans="1:2" x14ac:dyDescent="0.25">
      <c r="A5130" s="7" t="s">
        <v>6185</v>
      </c>
      <c r="B5130" s="7">
        <v>9182217345</v>
      </c>
    </row>
    <row r="5131" spans="1:2" x14ac:dyDescent="0.25">
      <c r="A5131" s="7" t="s">
        <v>6186</v>
      </c>
      <c r="B5131" s="7">
        <v>8426906298</v>
      </c>
    </row>
    <row r="5132" spans="1:2" x14ac:dyDescent="0.25">
      <c r="A5132" s="7" t="s">
        <v>6187</v>
      </c>
      <c r="B5132" s="7">
        <v>8700105532</v>
      </c>
    </row>
    <row r="5133" spans="1:2" x14ac:dyDescent="0.25">
      <c r="A5133" s="7" t="s">
        <v>6188</v>
      </c>
      <c r="B5133" s="7">
        <v>9653287207</v>
      </c>
    </row>
    <row r="5134" spans="1:2" x14ac:dyDescent="0.25">
      <c r="A5134" s="7" t="s">
        <v>6189</v>
      </c>
      <c r="B5134" s="7">
        <v>9340401563</v>
      </c>
    </row>
    <row r="5135" spans="1:2" x14ac:dyDescent="0.25">
      <c r="A5135" s="7" t="s">
        <v>6190</v>
      </c>
      <c r="B5135" s="7">
        <v>8541097194</v>
      </c>
    </row>
    <row r="5136" spans="1:2" x14ac:dyDescent="0.25">
      <c r="A5136" s="7" t="s">
        <v>6191</v>
      </c>
      <c r="B5136" s="7">
        <v>9205953443</v>
      </c>
    </row>
    <row r="5137" spans="1:2" x14ac:dyDescent="0.25">
      <c r="A5137" s="7" t="s">
        <v>6192</v>
      </c>
      <c r="B5137" s="7">
        <v>9767804733</v>
      </c>
    </row>
    <row r="5138" spans="1:2" x14ac:dyDescent="0.25">
      <c r="A5138" s="7" t="s">
        <v>6193</v>
      </c>
      <c r="B5138" s="7">
        <v>9373437256</v>
      </c>
    </row>
    <row r="5139" spans="1:2" x14ac:dyDescent="0.25">
      <c r="A5139" s="7" t="s">
        <v>6194</v>
      </c>
      <c r="B5139" s="7">
        <v>7575987960</v>
      </c>
    </row>
    <row r="5140" spans="1:2" x14ac:dyDescent="0.25">
      <c r="A5140" s="7" t="s">
        <v>6195</v>
      </c>
      <c r="B5140" s="7">
        <v>7982766482</v>
      </c>
    </row>
    <row r="5141" spans="1:2" x14ac:dyDescent="0.25">
      <c r="A5141" s="7" t="s">
        <v>6196</v>
      </c>
      <c r="B5141" s="7">
        <v>8606551631</v>
      </c>
    </row>
    <row r="5142" spans="1:2" x14ac:dyDescent="0.25">
      <c r="A5142" s="7" t="s">
        <v>6197</v>
      </c>
      <c r="B5142" s="7">
        <v>7260983775</v>
      </c>
    </row>
    <row r="5143" spans="1:2" x14ac:dyDescent="0.25">
      <c r="A5143" s="7" t="s">
        <v>6198</v>
      </c>
      <c r="B5143" s="7">
        <v>9079976210</v>
      </c>
    </row>
    <row r="5144" spans="1:2" x14ac:dyDescent="0.25">
      <c r="A5144" s="7" t="s">
        <v>6199</v>
      </c>
      <c r="B5144" s="7">
        <v>7385124964</v>
      </c>
    </row>
    <row r="5145" spans="1:2" x14ac:dyDescent="0.25">
      <c r="A5145" s="7" t="s">
        <v>6200</v>
      </c>
      <c r="B5145" s="7">
        <v>7388723225</v>
      </c>
    </row>
    <row r="5146" spans="1:2" x14ac:dyDescent="0.25">
      <c r="A5146" s="7" t="s">
        <v>611</v>
      </c>
      <c r="B5146" s="7">
        <v>9651412541</v>
      </c>
    </row>
    <row r="5147" spans="1:2" x14ac:dyDescent="0.25">
      <c r="A5147" s="7" t="s">
        <v>431</v>
      </c>
      <c r="B5147" s="7">
        <v>8075084432</v>
      </c>
    </row>
    <row r="5148" spans="1:2" x14ac:dyDescent="0.25">
      <c r="A5148" s="7" t="s">
        <v>6201</v>
      </c>
      <c r="B5148" s="7">
        <v>8853761069</v>
      </c>
    </row>
    <row r="5149" spans="1:2" x14ac:dyDescent="0.25">
      <c r="A5149" s="7" t="s">
        <v>293</v>
      </c>
      <c r="B5149" s="7">
        <v>7827759793</v>
      </c>
    </row>
    <row r="5150" spans="1:2" x14ac:dyDescent="0.25">
      <c r="A5150" s="7" t="s">
        <v>6202</v>
      </c>
      <c r="B5150" s="7">
        <v>9350212279</v>
      </c>
    </row>
    <row r="5151" spans="1:2" x14ac:dyDescent="0.25">
      <c r="A5151" s="7" t="s">
        <v>6203</v>
      </c>
      <c r="B5151" s="7">
        <v>7870237470</v>
      </c>
    </row>
    <row r="5152" spans="1:2" x14ac:dyDescent="0.25">
      <c r="A5152" s="7" t="s">
        <v>6204</v>
      </c>
      <c r="B5152" s="7">
        <v>6301458979</v>
      </c>
    </row>
    <row r="5153" spans="1:2" x14ac:dyDescent="0.25">
      <c r="A5153" s="7" t="s">
        <v>6205</v>
      </c>
      <c r="B5153" s="7">
        <v>7866931950</v>
      </c>
    </row>
    <row r="5154" spans="1:2" x14ac:dyDescent="0.25">
      <c r="A5154" s="7" t="s">
        <v>6206</v>
      </c>
      <c r="B5154" s="7">
        <v>9496668342</v>
      </c>
    </row>
    <row r="5155" spans="1:2" x14ac:dyDescent="0.25">
      <c r="A5155" s="7" t="s">
        <v>6207</v>
      </c>
      <c r="B5155" s="7">
        <v>9319418664</v>
      </c>
    </row>
    <row r="5156" spans="1:2" x14ac:dyDescent="0.25">
      <c r="A5156" s="7" t="s">
        <v>6208</v>
      </c>
      <c r="B5156" s="7">
        <v>6901020831</v>
      </c>
    </row>
    <row r="5157" spans="1:2" x14ac:dyDescent="0.25">
      <c r="A5157" s="7" t="s">
        <v>6209</v>
      </c>
      <c r="B5157" s="7">
        <v>7358323876</v>
      </c>
    </row>
    <row r="5158" spans="1:2" x14ac:dyDescent="0.25">
      <c r="A5158" s="7" t="s">
        <v>6210</v>
      </c>
      <c r="B5158" s="7">
        <v>7985379424</v>
      </c>
    </row>
    <row r="5159" spans="1:2" x14ac:dyDescent="0.25">
      <c r="A5159" s="7" t="s">
        <v>6211</v>
      </c>
      <c r="B5159" s="7">
        <v>8492847926</v>
      </c>
    </row>
    <row r="5160" spans="1:2" x14ac:dyDescent="0.25">
      <c r="A5160" s="7" t="s">
        <v>6212</v>
      </c>
      <c r="B5160" s="7">
        <v>7903969209</v>
      </c>
    </row>
    <row r="5161" spans="1:2" x14ac:dyDescent="0.25">
      <c r="A5161" s="7" t="s">
        <v>6213</v>
      </c>
      <c r="B5161" s="7">
        <v>9634863446</v>
      </c>
    </row>
    <row r="5162" spans="1:2" x14ac:dyDescent="0.25">
      <c r="A5162" s="7" t="s">
        <v>6214</v>
      </c>
      <c r="B5162" s="7">
        <v>6265881138</v>
      </c>
    </row>
    <row r="5163" spans="1:2" x14ac:dyDescent="0.25">
      <c r="A5163" s="7" t="s">
        <v>606</v>
      </c>
      <c r="B5163" s="7">
        <v>8319386096</v>
      </c>
    </row>
    <row r="5164" spans="1:2" x14ac:dyDescent="0.25">
      <c r="A5164" s="7" t="s">
        <v>6215</v>
      </c>
      <c r="B5164" s="7">
        <v>7827250477</v>
      </c>
    </row>
    <row r="5165" spans="1:2" x14ac:dyDescent="0.25">
      <c r="A5165" s="7" t="s">
        <v>6216</v>
      </c>
      <c r="B5165" s="7">
        <v>8712148103</v>
      </c>
    </row>
    <row r="5166" spans="1:2" x14ac:dyDescent="0.25">
      <c r="A5166" s="7" t="s">
        <v>6217</v>
      </c>
      <c r="B5166" s="7">
        <v>8788094447</v>
      </c>
    </row>
    <row r="5167" spans="1:2" x14ac:dyDescent="0.25">
      <c r="A5167" s="7" t="s">
        <v>6218</v>
      </c>
      <c r="B5167" s="7">
        <v>7318528052</v>
      </c>
    </row>
    <row r="5168" spans="1:2" x14ac:dyDescent="0.25">
      <c r="A5168" s="7" t="s">
        <v>6219</v>
      </c>
      <c r="B5168" s="7">
        <v>9738440059</v>
      </c>
    </row>
    <row r="5169" spans="1:2" x14ac:dyDescent="0.25">
      <c r="A5169" s="7" t="s">
        <v>6220</v>
      </c>
      <c r="B5169" s="7">
        <v>8790615823</v>
      </c>
    </row>
    <row r="5170" spans="1:2" x14ac:dyDescent="0.25">
      <c r="A5170" s="7" t="s">
        <v>6221</v>
      </c>
      <c r="B5170" s="7">
        <v>8690713006</v>
      </c>
    </row>
    <row r="5171" spans="1:2" x14ac:dyDescent="0.25">
      <c r="A5171" s="7" t="s">
        <v>6222</v>
      </c>
      <c r="B5171" s="7">
        <v>9897417327</v>
      </c>
    </row>
    <row r="5172" spans="1:2" x14ac:dyDescent="0.25">
      <c r="A5172" s="7" t="s">
        <v>6223</v>
      </c>
      <c r="B5172" s="7">
        <v>7780742549</v>
      </c>
    </row>
    <row r="5173" spans="1:2" x14ac:dyDescent="0.25">
      <c r="A5173" s="7" t="s">
        <v>6224</v>
      </c>
      <c r="B5173" s="7">
        <v>9990410151</v>
      </c>
    </row>
    <row r="5174" spans="1:2" x14ac:dyDescent="0.25">
      <c r="A5174" s="7" t="s">
        <v>6225</v>
      </c>
      <c r="B5174" s="7">
        <v>9003460019</v>
      </c>
    </row>
    <row r="5175" spans="1:2" x14ac:dyDescent="0.25">
      <c r="A5175" s="7" t="s">
        <v>6226</v>
      </c>
      <c r="B5175" s="7">
        <v>9350136373</v>
      </c>
    </row>
    <row r="5176" spans="1:2" x14ac:dyDescent="0.25">
      <c r="A5176" s="7" t="s">
        <v>6227</v>
      </c>
      <c r="B5176" s="7">
        <v>8700625267</v>
      </c>
    </row>
    <row r="5177" spans="1:2" x14ac:dyDescent="0.25">
      <c r="A5177" s="7" t="s">
        <v>6228</v>
      </c>
      <c r="B5177" s="7">
        <v>9958288701</v>
      </c>
    </row>
    <row r="5178" spans="1:2" x14ac:dyDescent="0.25">
      <c r="A5178" s="7" t="s">
        <v>6229</v>
      </c>
      <c r="B5178" s="7">
        <v>8617798638</v>
      </c>
    </row>
    <row r="5179" spans="1:2" x14ac:dyDescent="0.25">
      <c r="A5179" s="7" t="s">
        <v>6230</v>
      </c>
      <c r="B5179" s="7">
        <v>9193498227</v>
      </c>
    </row>
    <row r="5180" spans="1:2" x14ac:dyDescent="0.25">
      <c r="A5180" s="7" t="s">
        <v>6231</v>
      </c>
      <c r="B5180" s="7">
        <v>8507235993</v>
      </c>
    </row>
    <row r="5181" spans="1:2" x14ac:dyDescent="0.25">
      <c r="A5181" s="7" t="s">
        <v>1486</v>
      </c>
      <c r="B5181" s="7">
        <v>8708842212</v>
      </c>
    </row>
    <row r="5182" spans="1:2" x14ac:dyDescent="0.25">
      <c r="A5182" s="7" t="s">
        <v>6232</v>
      </c>
      <c r="B5182" s="7">
        <v>8929944598</v>
      </c>
    </row>
    <row r="5183" spans="1:2" x14ac:dyDescent="0.25">
      <c r="A5183" s="7" t="s">
        <v>6233</v>
      </c>
      <c r="B5183" s="7">
        <v>7011682132</v>
      </c>
    </row>
    <row r="5184" spans="1:2" x14ac:dyDescent="0.25">
      <c r="A5184" s="7" t="s">
        <v>6234</v>
      </c>
      <c r="B5184" s="7">
        <v>9560201838</v>
      </c>
    </row>
    <row r="5185" spans="1:2" x14ac:dyDescent="0.25">
      <c r="A5185" s="7" t="s">
        <v>536</v>
      </c>
      <c r="B5185" s="7">
        <v>8586845540</v>
      </c>
    </row>
    <row r="5186" spans="1:2" x14ac:dyDescent="0.25">
      <c r="A5186" s="7" t="s">
        <v>566</v>
      </c>
      <c r="B5186" s="7">
        <v>8377088760</v>
      </c>
    </row>
    <row r="5187" spans="1:2" x14ac:dyDescent="0.25">
      <c r="A5187" s="7" t="s">
        <v>604</v>
      </c>
      <c r="B5187" s="7">
        <v>6206167608</v>
      </c>
    </row>
    <row r="5188" spans="1:2" x14ac:dyDescent="0.25">
      <c r="A5188" s="7" t="s">
        <v>523</v>
      </c>
      <c r="B5188" s="7">
        <v>7042423615</v>
      </c>
    </row>
    <row r="5189" spans="1:2" x14ac:dyDescent="0.25">
      <c r="A5189" s="7" t="s">
        <v>6235</v>
      </c>
      <c r="B5189" s="7">
        <v>7888801139</v>
      </c>
    </row>
    <row r="5190" spans="1:2" x14ac:dyDescent="0.25">
      <c r="A5190" s="7" t="s">
        <v>6236</v>
      </c>
      <c r="B5190" s="7">
        <v>9142559056</v>
      </c>
    </row>
    <row r="5191" spans="1:2" x14ac:dyDescent="0.25">
      <c r="A5191" s="7" t="s">
        <v>6237</v>
      </c>
      <c r="B5191" s="7">
        <v>9905870036</v>
      </c>
    </row>
    <row r="5192" spans="1:2" x14ac:dyDescent="0.25">
      <c r="A5192" s="7" t="s">
        <v>6238</v>
      </c>
      <c r="B5192" s="7">
        <v>7078700881</v>
      </c>
    </row>
    <row r="5193" spans="1:2" x14ac:dyDescent="0.25">
      <c r="A5193" s="7" t="s">
        <v>6239</v>
      </c>
      <c r="B5193" s="7">
        <v>7896053061</v>
      </c>
    </row>
    <row r="5194" spans="1:2" x14ac:dyDescent="0.25">
      <c r="A5194" s="7" t="s">
        <v>6240</v>
      </c>
      <c r="B5194" s="7">
        <v>7054862222</v>
      </c>
    </row>
    <row r="5195" spans="1:2" x14ac:dyDescent="0.25">
      <c r="A5195" s="7" t="s">
        <v>233</v>
      </c>
      <c r="B5195" s="7">
        <v>6393055190</v>
      </c>
    </row>
    <row r="5196" spans="1:2" x14ac:dyDescent="0.25">
      <c r="A5196" s="7" t="s">
        <v>382</v>
      </c>
      <c r="B5196" s="7">
        <v>8600478583</v>
      </c>
    </row>
    <row r="5197" spans="1:2" x14ac:dyDescent="0.25">
      <c r="A5197" s="7" t="s">
        <v>6241</v>
      </c>
      <c r="B5197" s="7">
        <v>9992556422</v>
      </c>
    </row>
    <row r="5198" spans="1:2" x14ac:dyDescent="0.25">
      <c r="A5198" s="7" t="s">
        <v>6242</v>
      </c>
      <c r="B5198" s="7">
        <v>8096253894</v>
      </c>
    </row>
    <row r="5199" spans="1:2" x14ac:dyDescent="0.25">
      <c r="A5199" s="7" t="s">
        <v>6243</v>
      </c>
      <c r="B5199" s="7">
        <v>9576409255</v>
      </c>
    </row>
    <row r="5200" spans="1:2" x14ac:dyDescent="0.25">
      <c r="A5200" s="7" t="s">
        <v>158</v>
      </c>
      <c r="B5200" s="7">
        <v>9415363609</v>
      </c>
    </row>
    <row r="5201" spans="1:2" x14ac:dyDescent="0.25">
      <c r="A5201" s="7" t="s">
        <v>623</v>
      </c>
      <c r="B5201" s="7">
        <v>9131859234</v>
      </c>
    </row>
    <row r="5202" spans="1:2" x14ac:dyDescent="0.25">
      <c r="A5202" s="7" t="s">
        <v>632</v>
      </c>
      <c r="B5202" s="7">
        <v>7508468624</v>
      </c>
    </row>
    <row r="5203" spans="1:2" x14ac:dyDescent="0.25">
      <c r="A5203" s="7" t="s">
        <v>449</v>
      </c>
      <c r="B5203" s="7">
        <v>9817549203</v>
      </c>
    </row>
    <row r="5204" spans="1:2" x14ac:dyDescent="0.25">
      <c r="A5204" s="7" t="s">
        <v>6244</v>
      </c>
      <c r="B5204" s="7">
        <v>7000759510</v>
      </c>
    </row>
    <row r="5205" spans="1:2" x14ac:dyDescent="0.25">
      <c r="A5205" s="7" t="s">
        <v>6245</v>
      </c>
      <c r="B5205" s="7">
        <v>7069522139</v>
      </c>
    </row>
    <row r="5206" spans="1:2" x14ac:dyDescent="0.25">
      <c r="A5206" s="7" t="s">
        <v>712</v>
      </c>
      <c r="B5206" s="7">
        <v>7398275273</v>
      </c>
    </row>
    <row r="5207" spans="1:2" x14ac:dyDescent="0.25">
      <c r="A5207" s="7" t="s">
        <v>6246</v>
      </c>
      <c r="B5207" s="7">
        <v>7352960790</v>
      </c>
    </row>
    <row r="5208" spans="1:2" x14ac:dyDescent="0.25">
      <c r="A5208" s="7" t="s">
        <v>6247</v>
      </c>
      <c r="B5208" s="7">
        <v>9532783796</v>
      </c>
    </row>
    <row r="5209" spans="1:2" x14ac:dyDescent="0.25">
      <c r="A5209" s="7" t="s">
        <v>6248</v>
      </c>
      <c r="B5209" s="7">
        <v>9827767302</v>
      </c>
    </row>
    <row r="5210" spans="1:2" x14ac:dyDescent="0.25">
      <c r="A5210" s="7" t="s">
        <v>6249</v>
      </c>
      <c r="B5210" s="7">
        <v>8099380928</v>
      </c>
    </row>
    <row r="5211" spans="1:2" x14ac:dyDescent="0.25">
      <c r="A5211" s="7" t="s">
        <v>6250</v>
      </c>
      <c r="B5211" s="7">
        <v>9870716597</v>
      </c>
    </row>
    <row r="5212" spans="1:2" x14ac:dyDescent="0.25">
      <c r="A5212" s="7" t="s">
        <v>6251</v>
      </c>
      <c r="B5212" s="7">
        <v>7719098484</v>
      </c>
    </row>
    <row r="5213" spans="1:2" x14ac:dyDescent="0.25">
      <c r="A5213" s="7" t="s">
        <v>6252</v>
      </c>
      <c r="B5213" s="7">
        <v>6393178261</v>
      </c>
    </row>
    <row r="5214" spans="1:2" x14ac:dyDescent="0.25">
      <c r="A5214" s="7" t="s">
        <v>420</v>
      </c>
      <c r="B5214" s="7">
        <v>8005640144</v>
      </c>
    </row>
    <row r="5215" spans="1:2" x14ac:dyDescent="0.25">
      <c r="A5215" s="7" t="s">
        <v>6253</v>
      </c>
      <c r="B5215" s="7">
        <v>9680505407</v>
      </c>
    </row>
    <row r="5216" spans="1:2" x14ac:dyDescent="0.25">
      <c r="A5216" s="7" t="s">
        <v>719</v>
      </c>
      <c r="B5216" s="7">
        <v>7985205991</v>
      </c>
    </row>
    <row r="5217" spans="1:2" x14ac:dyDescent="0.25">
      <c r="A5217" s="7" t="s">
        <v>6254</v>
      </c>
      <c r="B5217" s="7">
        <v>8006891413</v>
      </c>
    </row>
    <row r="5218" spans="1:2" x14ac:dyDescent="0.25">
      <c r="A5218" s="7" t="s">
        <v>269</v>
      </c>
      <c r="B5218" s="7">
        <v>6201771323</v>
      </c>
    </row>
    <row r="5219" spans="1:2" x14ac:dyDescent="0.25">
      <c r="A5219" s="7" t="s">
        <v>500</v>
      </c>
      <c r="B5219" s="7">
        <v>8547102491</v>
      </c>
    </row>
    <row r="5220" spans="1:2" x14ac:dyDescent="0.25">
      <c r="A5220" s="7" t="s">
        <v>363</v>
      </c>
      <c r="B5220" s="7">
        <v>9582176333</v>
      </c>
    </row>
    <row r="5221" spans="1:2" x14ac:dyDescent="0.25">
      <c r="A5221" s="7" t="s">
        <v>319</v>
      </c>
      <c r="B5221" s="7">
        <v>7489757487</v>
      </c>
    </row>
    <row r="5222" spans="1:2" x14ac:dyDescent="0.25">
      <c r="A5222" s="7" t="s">
        <v>563</v>
      </c>
      <c r="B5222" s="7">
        <v>8625005435</v>
      </c>
    </row>
    <row r="5223" spans="1:2" x14ac:dyDescent="0.25">
      <c r="A5223" s="7" t="s">
        <v>564</v>
      </c>
      <c r="B5223" s="7">
        <v>7715997182</v>
      </c>
    </row>
    <row r="5224" spans="1:2" x14ac:dyDescent="0.25">
      <c r="A5224" s="7" t="s">
        <v>6255</v>
      </c>
      <c r="B5224" s="7">
        <v>9517003073</v>
      </c>
    </row>
    <row r="5225" spans="1:2" x14ac:dyDescent="0.25">
      <c r="A5225" s="7" t="s">
        <v>6256</v>
      </c>
      <c r="B5225" s="7">
        <v>8756652930</v>
      </c>
    </row>
    <row r="5226" spans="1:2" x14ac:dyDescent="0.25">
      <c r="A5226" s="7" t="s">
        <v>6257</v>
      </c>
      <c r="B5226" s="7">
        <v>6391596027</v>
      </c>
    </row>
    <row r="5227" spans="1:2" x14ac:dyDescent="0.25">
      <c r="A5227" s="7" t="s">
        <v>624</v>
      </c>
      <c r="B5227" s="7">
        <v>8985698549</v>
      </c>
    </row>
    <row r="5228" spans="1:2" x14ac:dyDescent="0.25">
      <c r="A5228" s="7" t="s">
        <v>675</v>
      </c>
      <c r="B5228" s="7">
        <v>8948653523</v>
      </c>
    </row>
    <row r="5229" spans="1:2" x14ac:dyDescent="0.25">
      <c r="A5229" s="7" t="s">
        <v>543</v>
      </c>
      <c r="B5229" s="7">
        <v>7376069732</v>
      </c>
    </row>
    <row r="5230" spans="1:2" x14ac:dyDescent="0.25">
      <c r="A5230" s="7" t="s">
        <v>626</v>
      </c>
      <c r="B5230" s="7">
        <v>7070770691</v>
      </c>
    </row>
    <row r="5231" spans="1:2" x14ac:dyDescent="0.25">
      <c r="A5231" s="7" t="s">
        <v>6258</v>
      </c>
      <c r="B5231" s="7">
        <v>8887982160</v>
      </c>
    </row>
    <row r="5232" spans="1:2" x14ac:dyDescent="0.25">
      <c r="A5232" s="7" t="s">
        <v>6259</v>
      </c>
      <c r="B5232" s="7">
        <v>8168575329</v>
      </c>
    </row>
    <row r="5233" spans="1:2" x14ac:dyDescent="0.25">
      <c r="A5233" s="7" t="s">
        <v>6260</v>
      </c>
      <c r="B5233" s="7">
        <v>7417642009</v>
      </c>
    </row>
    <row r="5234" spans="1:2" x14ac:dyDescent="0.25">
      <c r="A5234" s="7" t="s">
        <v>6261</v>
      </c>
      <c r="B5234" s="7">
        <v>9315872107</v>
      </c>
    </row>
    <row r="5235" spans="1:2" x14ac:dyDescent="0.25">
      <c r="A5235" s="7" t="s">
        <v>6262</v>
      </c>
      <c r="B5235" s="7">
        <v>9117110815</v>
      </c>
    </row>
    <row r="5236" spans="1:2" x14ac:dyDescent="0.25">
      <c r="A5236" s="7" t="s">
        <v>6263</v>
      </c>
      <c r="B5236" s="7">
        <v>8171149810</v>
      </c>
    </row>
    <row r="5237" spans="1:2" x14ac:dyDescent="0.25">
      <c r="A5237" s="7" t="s">
        <v>524</v>
      </c>
      <c r="B5237" s="7">
        <v>7523943577</v>
      </c>
    </row>
    <row r="5238" spans="1:2" x14ac:dyDescent="0.25">
      <c r="A5238" s="7" t="s">
        <v>6264</v>
      </c>
      <c r="B5238" s="7">
        <v>8700690940</v>
      </c>
    </row>
    <row r="5239" spans="1:2" x14ac:dyDescent="0.25">
      <c r="A5239" s="7" t="s">
        <v>6265</v>
      </c>
      <c r="B5239" s="7">
        <v>8597499144</v>
      </c>
    </row>
    <row r="5240" spans="1:2" x14ac:dyDescent="0.25">
      <c r="A5240" s="7" t="s">
        <v>6266</v>
      </c>
      <c r="B5240" s="7">
        <v>9079637700</v>
      </c>
    </row>
    <row r="5241" spans="1:2" x14ac:dyDescent="0.25">
      <c r="A5241" s="7" t="s">
        <v>6267</v>
      </c>
      <c r="B5241" s="7">
        <v>7707089924</v>
      </c>
    </row>
    <row r="5242" spans="1:2" x14ac:dyDescent="0.25">
      <c r="A5242" s="7" t="s">
        <v>317</v>
      </c>
      <c r="B5242" s="7">
        <v>8652289164</v>
      </c>
    </row>
    <row r="5243" spans="1:2" x14ac:dyDescent="0.25">
      <c r="A5243" s="7" t="s">
        <v>1507</v>
      </c>
      <c r="B5243" s="7">
        <v>7570936184</v>
      </c>
    </row>
    <row r="5244" spans="1:2" x14ac:dyDescent="0.25">
      <c r="A5244" s="7" t="s">
        <v>680</v>
      </c>
      <c r="B5244" s="7">
        <v>9170390931</v>
      </c>
    </row>
    <row r="5245" spans="1:2" x14ac:dyDescent="0.25">
      <c r="A5245" s="7" t="s">
        <v>6268</v>
      </c>
      <c r="B5245" s="7">
        <v>7747024926</v>
      </c>
    </row>
    <row r="5246" spans="1:2" x14ac:dyDescent="0.25">
      <c r="A5246" s="7" t="s">
        <v>6269</v>
      </c>
      <c r="B5246" s="7">
        <v>6203747155</v>
      </c>
    </row>
    <row r="5247" spans="1:2" x14ac:dyDescent="0.25">
      <c r="A5247" s="7" t="s">
        <v>6270</v>
      </c>
      <c r="B5247" s="7">
        <v>9849284609</v>
      </c>
    </row>
    <row r="5248" spans="1:2" x14ac:dyDescent="0.25">
      <c r="A5248" s="7" t="s">
        <v>6271</v>
      </c>
      <c r="B5248" s="7">
        <v>6289217443</v>
      </c>
    </row>
    <row r="5249" spans="1:2" x14ac:dyDescent="0.25">
      <c r="A5249" s="7" t="s">
        <v>684</v>
      </c>
      <c r="B5249" s="7">
        <v>7068483693</v>
      </c>
    </row>
    <row r="5250" spans="1:2" x14ac:dyDescent="0.25">
      <c r="A5250" s="7" t="s">
        <v>6272</v>
      </c>
      <c r="B5250" s="7">
        <v>9784531365</v>
      </c>
    </row>
    <row r="5251" spans="1:2" x14ac:dyDescent="0.25">
      <c r="A5251" s="7" t="s">
        <v>6273</v>
      </c>
      <c r="B5251" s="7">
        <v>7905645543</v>
      </c>
    </row>
    <row r="5252" spans="1:2" x14ac:dyDescent="0.25">
      <c r="A5252" s="7" t="s">
        <v>6274</v>
      </c>
      <c r="B5252" s="7">
        <v>9511532249</v>
      </c>
    </row>
    <row r="5253" spans="1:2" x14ac:dyDescent="0.25">
      <c r="A5253" s="7" t="s">
        <v>6275</v>
      </c>
      <c r="B5253" s="7">
        <v>8817621701</v>
      </c>
    </row>
    <row r="5254" spans="1:2" x14ac:dyDescent="0.25">
      <c r="A5254" s="7" t="s">
        <v>6276</v>
      </c>
      <c r="B5254" s="7">
        <v>9250590584</v>
      </c>
    </row>
    <row r="5255" spans="1:2" x14ac:dyDescent="0.25">
      <c r="A5255" s="7" t="s">
        <v>6277</v>
      </c>
      <c r="B5255" s="7">
        <v>8630085566</v>
      </c>
    </row>
    <row r="5256" spans="1:2" x14ac:dyDescent="0.25">
      <c r="A5256" s="7" t="s">
        <v>6278</v>
      </c>
      <c r="B5256" s="7">
        <v>9146027929</v>
      </c>
    </row>
    <row r="5257" spans="1:2" x14ac:dyDescent="0.25">
      <c r="A5257" s="7" t="s">
        <v>6279</v>
      </c>
      <c r="B5257" s="7">
        <v>9479820502</v>
      </c>
    </row>
    <row r="5258" spans="1:2" x14ac:dyDescent="0.25">
      <c r="A5258" s="7" t="s">
        <v>6280</v>
      </c>
      <c r="B5258" s="7">
        <v>9528529489</v>
      </c>
    </row>
    <row r="5259" spans="1:2" x14ac:dyDescent="0.25">
      <c r="A5259" s="7" t="s">
        <v>335</v>
      </c>
      <c r="B5259" s="7">
        <v>7518073276</v>
      </c>
    </row>
    <row r="5260" spans="1:2" x14ac:dyDescent="0.25">
      <c r="A5260" s="7" t="s">
        <v>666</v>
      </c>
      <c r="B5260" s="7">
        <v>7007817052</v>
      </c>
    </row>
    <row r="5261" spans="1:2" x14ac:dyDescent="0.25">
      <c r="A5261" s="7" t="s">
        <v>6281</v>
      </c>
      <c r="B5261" s="7">
        <v>8860723356</v>
      </c>
    </row>
    <row r="5262" spans="1:2" x14ac:dyDescent="0.25">
      <c r="A5262" s="7" t="s">
        <v>6282</v>
      </c>
      <c r="B5262" s="7">
        <v>9627727727</v>
      </c>
    </row>
    <row r="5263" spans="1:2" x14ac:dyDescent="0.25">
      <c r="A5263" s="7" t="s">
        <v>438</v>
      </c>
      <c r="B5263" s="7">
        <v>9358238774</v>
      </c>
    </row>
    <row r="5264" spans="1:2" x14ac:dyDescent="0.25">
      <c r="A5264" s="7" t="s">
        <v>6283</v>
      </c>
      <c r="B5264" s="7">
        <v>8824178276</v>
      </c>
    </row>
    <row r="5265" spans="1:2" x14ac:dyDescent="0.25">
      <c r="A5265" s="7" t="s">
        <v>6284</v>
      </c>
      <c r="B5265" s="7">
        <v>7876847195</v>
      </c>
    </row>
    <row r="5266" spans="1:2" x14ac:dyDescent="0.25">
      <c r="A5266" s="7" t="s">
        <v>6285</v>
      </c>
      <c r="B5266" s="7">
        <v>8595699593</v>
      </c>
    </row>
    <row r="5267" spans="1:2" x14ac:dyDescent="0.25">
      <c r="A5267" s="7" t="s">
        <v>6286</v>
      </c>
      <c r="B5267" s="7">
        <v>7217823905</v>
      </c>
    </row>
    <row r="5268" spans="1:2" x14ac:dyDescent="0.25">
      <c r="A5268" s="7" t="s">
        <v>561</v>
      </c>
      <c r="B5268" s="7">
        <v>9754830969</v>
      </c>
    </row>
    <row r="5269" spans="1:2" x14ac:dyDescent="0.25">
      <c r="A5269" s="7" t="s">
        <v>6287</v>
      </c>
      <c r="B5269" s="7">
        <v>8368787363</v>
      </c>
    </row>
    <row r="5270" spans="1:2" x14ac:dyDescent="0.25">
      <c r="A5270" s="7" t="s">
        <v>738</v>
      </c>
      <c r="B5270" s="7">
        <v>9079260862</v>
      </c>
    </row>
    <row r="5271" spans="1:2" x14ac:dyDescent="0.25">
      <c r="A5271" s="7" t="s">
        <v>6288</v>
      </c>
      <c r="B5271" s="7">
        <v>8770732148</v>
      </c>
    </row>
    <row r="5272" spans="1:2" x14ac:dyDescent="0.25">
      <c r="A5272" s="7" t="s">
        <v>6289</v>
      </c>
      <c r="B5272" s="7">
        <v>9131019963</v>
      </c>
    </row>
    <row r="5273" spans="1:2" x14ac:dyDescent="0.25">
      <c r="A5273" s="7" t="s">
        <v>6290</v>
      </c>
      <c r="B5273" s="7">
        <v>8154920421</v>
      </c>
    </row>
    <row r="5274" spans="1:2" x14ac:dyDescent="0.25">
      <c r="A5274" s="7" t="s">
        <v>6291</v>
      </c>
      <c r="B5274" s="7">
        <v>6398584409</v>
      </c>
    </row>
    <row r="5275" spans="1:2" x14ac:dyDescent="0.25">
      <c r="A5275" s="7" t="s">
        <v>690</v>
      </c>
      <c r="B5275" s="7">
        <v>9119000325</v>
      </c>
    </row>
    <row r="5276" spans="1:2" x14ac:dyDescent="0.25">
      <c r="A5276" s="7" t="s">
        <v>6292</v>
      </c>
      <c r="B5276" s="7">
        <v>8874945893</v>
      </c>
    </row>
    <row r="5277" spans="1:2" x14ac:dyDescent="0.25">
      <c r="A5277" s="7" t="s">
        <v>6293</v>
      </c>
      <c r="B5277" s="7">
        <v>9574043950</v>
      </c>
    </row>
    <row r="5278" spans="1:2" x14ac:dyDescent="0.25">
      <c r="A5278" s="7" t="s">
        <v>6294</v>
      </c>
      <c r="B5278" s="7">
        <v>6398962691</v>
      </c>
    </row>
    <row r="5279" spans="1:2" x14ac:dyDescent="0.25">
      <c r="A5279" s="7" t="s">
        <v>6295</v>
      </c>
      <c r="B5279" s="7">
        <v>7576004851</v>
      </c>
    </row>
    <row r="5280" spans="1:2" x14ac:dyDescent="0.25">
      <c r="A5280" s="7" t="s">
        <v>6296</v>
      </c>
      <c r="B5280" s="7">
        <v>9834383828</v>
      </c>
    </row>
    <row r="5281" spans="1:2" x14ac:dyDescent="0.25">
      <c r="A5281" s="7" t="s">
        <v>6297</v>
      </c>
      <c r="B5281" s="7">
        <v>7014478586</v>
      </c>
    </row>
    <row r="5282" spans="1:2" x14ac:dyDescent="0.25">
      <c r="A5282" s="7" t="s">
        <v>6298</v>
      </c>
      <c r="B5282" s="7">
        <v>9457386654</v>
      </c>
    </row>
    <row r="5283" spans="1:2" x14ac:dyDescent="0.25">
      <c r="A5283" s="7" t="s">
        <v>6299</v>
      </c>
      <c r="B5283" s="7">
        <v>8092871190</v>
      </c>
    </row>
    <row r="5284" spans="1:2" x14ac:dyDescent="0.25">
      <c r="A5284" s="7" t="s">
        <v>6300</v>
      </c>
      <c r="B5284" s="7">
        <v>7742260889</v>
      </c>
    </row>
    <row r="5285" spans="1:2" x14ac:dyDescent="0.25">
      <c r="A5285" s="7" t="s">
        <v>6301</v>
      </c>
      <c r="B5285" s="7">
        <v>8299346518</v>
      </c>
    </row>
    <row r="5286" spans="1:2" x14ac:dyDescent="0.25">
      <c r="A5286" s="7" t="s">
        <v>6302</v>
      </c>
      <c r="B5286" s="7">
        <v>7013445690</v>
      </c>
    </row>
    <row r="5287" spans="1:2" x14ac:dyDescent="0.25">
      <c r="A5287" s="7" t="s">
        <v>6303</v>
      </c>
      <c r="B5287" s="7">
        <v>7028635646</v>
      </c>
    </row>
    <row r="5288" spans="1:2" x14ac:dyDescent="0.25">
      <c r="A5288" s="7" t="s">
        <v>6304</v>
      </c>
      <c r="B5288" s="7">
        <v>7349221771</v>
      </c>
    </row>
    <row r="5289" spans="1:2" x14ac:dyDescent="0.25">
      <c r="A5289" s="7" t="s">
        <v>6305</v>
      </c>
      <c r="B5289" s="7">
        <v>7548840063</v>
      </c>
    </row>
    <row r="5290" spans="1:2" x14ac:dyDescent="0.25">
      <c r="A5290" s="7" t="s">
        <v>6306</v>
      </c>
      <c r="B5290" s="7">
        <v>9347587664</v>
      </c>
    </row>
    <row r="5291" spans="1:2" x14ac:dyDescent="0.25">
      <c r="A5291" s="7" t="s">
        <v>6307</v>
      </c>
      <c r="B5291" s="7">
        <v>9933004245</v>
      </c>
    </row>
    <row r="5292" spans="1:2" x14ac:dyDescent="0.25">
      <c r="A5292" s="7" t="s">
        <v>6308</v>
      </c>
      <c r="B5292" s="7">
        <v>7250090212</v>
      </c>
    </row>
    <row r="5293" spans="1:2" x14ac:dyDescent="0.25">
      <c r="A5293" s="7" t="s">
        <v>6309</v>
      </c>
      <c r="B5293" s="7">
        <v>8815584016</v>
      </c>
    </row>
    <row r="5294" spans="1:2" x14ac:dyDescent="0.25">
      <c r="A5294" s="7" t="s">
        <v>6310</v>
      </c>
      <c r="B5294" s="7">
        <v>9997380856</v>
      </c>
    </row>
    <row r="5295" spans="1:2" x14ac:dyDescent="0.25">
      <c r="A5295" s="7" t="s">
        <v>6311</v>
      </c>
      <c r="B5295" s="7">
        <v>7736984085</v>
      </c>
    </row>
    <row r="5296" spans="1:2" x14ac:dyDescent="0.25">
      <c r="A5296" s="7" t="s">
        <v>6312</v>
      </c>
      <c r="B5296" s="7">
        <v>7003221277</v>
      </c>
    </row>
    <row r="5297" spans="1:2" x14ac:dyDescent="0.25">
      <c r="A5297" s="7" t="s">
        <v>6313</v>
      </c>
      <c r="B5297" s="7">
        <v>8148196064</v>
      </c>
    </row>
    <row r="5298" spans="1:2" x14ac:dyDescent="0.25">
      <c r="A5298" s="7" t="s">
        <v>232</v>
      </c>
      <c r="B5298" s="7">
        <v>9794673090</v>
      </c>
    </row>
    <row r="5299" spans="1:2" x14ac:dyDescent="0.25">
      <c r="A5299" s="7" t="s">
        <v>6314</v>
      </c>
      <c r="B5299" s="7">
        <v>9336457431</v>
      </c>
    </row>
    <row r="5300" spans="1:2" x14ac:dyDescent="0.25">
      <c r="A5300" s="7" t="s">
        <v>6315</v>
      </c>
      <c r="B5300" s="7">
        <v>9519204437</v>
      </c>
    </row>
    <row r="5301" spans="1:2" x14ac:dyDescent="0.25">
      <c r="A5301" s="7" t="s">
        <v>356</v>
      </c>
      <c r="B5301" s="7">
        <v>6204680538</v>
      </c>
    </row>
    <row r="5302" spans="1:2" x14ac:dyDescent="0.25">
      <c r="A5302" s="7" t="s">
        <v>6316</v>
      </c>
      <c r="B5302" s="7">
        <v>8102534244</v>
      </c>
    </row>
    <row r="5303" spans="1:2" x14ac:dyDescent="0.25">
      <c r="A5303" s="7" t="s">
        <v>6317</v>
      </c>
      <c r="B5303" s="7">
        <v>9548951197</v>
      </c>
    </row>
    <row r="5304" spans="1:2" x14ac:dyDescent="0.25">
      <c r="A5304" s="7" t="s">
        <v>6318</v>
      </c>
      <c r="B5304" s="7">
        <v>8910116948</v>
      </c>
    </row>
    <row r="5305" spans="1:2" x14ac:dyDescent="0.25">
      <c r="A5305" s="7" t="s">
        <v>6319</v>
      </c>
      <c r="B5305" s="7">
        <v>9592561946</v>
      </c>
    </row>
    <row r="5306" spans="1:2" x14ac:dyDescent="0.25">
      <c r="A5306" s="7" t="s">
        <v>6320</v>
      </c>
      <c r="B5306" s="7">
        <v>9643918702</v>
      </c>
    </row>
    <row r="5307" spans="1:2" x14ac:dyDescent="0.25">
      <c r="A5307" s="7" t="s">
        <v>6321</v>
      </c>
      <c r="B5307" s="7">
        <v>7027261766</v>
      </c>
    </row>
    <row r="5308" spans="1:2" x14ac:dyDescent="0.25">
      <c r="A5308" s="7" t="s">
        <v>6322</v>
      </c>
      <c r="B5308" s="7">
        <v>9996202566</v>
      </c>
    </row>
    <row r="5309" spans="1:2" x14ac:dyDescent="0.25">
      <c r="A5309" s="7" t="s">
        <v>6323</v>
      </c>
      <c r="B5309" s="7">
        <v>9507864631</v>
      </c>
    </row>
    <row r="5310" spans="1:2" x14ac:dyDescent="0.25">
      <c r="A5310" s="7" t="s">
        <v>6324</v>
      </c>
      <c r="B5310" s="7">
        <v>9140871553</v>
      </c>
    </row>
    <row r="5311" spans="1:2" x14ac:dyDescent="0.25">
      <c r="A5311" s="7" t="s">
        <v>6325</v>
      </c>
      <c r="B5311" s="7">
        <v>6299757885</v>
      </c>
    </row>
    <row r="5312" spans="1:2" x14ac:dyDescent="0.25">
      <c r="A5312" s="7" t="s">
        <v>6326</v>
      </c>
      <c r="B5312" s="7">
        <v>9518478741</v>
      </c>
    </row>
    <row r="5313" spans="1:2" x14ac:dyDescent="0.25">
      <c r="A5313" s="7" t="s">
        <v>6327</v>
      </c>
      <c r="B5313" s="7">
        <v>6303058726</v>
      </c>
    </row>
    <row r="5314" spans="1:2" x14ac:dyDescent="0.25">
      <c r="A5314" s="7" t="s">
        <v>6328</v>
      </c>
      <c r="B5314" s="7">
        <v>6261084638</v>
      </c>
    </row>
    <row r="5315" spans="1:2" x14ac:dyDescent="0.25">
      <c r="A5315" s="7" t="s">
        <v>6329</v>
      </c>
      <c r="B5315" s="7">
        <v>8107030368</v>
      </c>
    </row>
    <row r="5316" spans="1:2" x14ac:dyDescent="0.25">
      <c r="A5316" s="7" t="s">
        <v>6330</v>
      </c>
      <c r="B5316" s="7">
        <v>9690094674</v>
      </c>
    </row>
    <row r="5317" spans="1:2" x14ac:dyDescent="0.25">
      <c r="A5317" s="7" t="s">
        <v>364</v>
      </c>
      <c r="B5317" s="7">
        <v>8931016931</v>
      </c>
    </row>
    <row r="5318" spans="1:2" x14ac:dyDescent="0.25">
      <c r="A5318" s="7" t="s">
        <v>6331</v>
      </c>
      <c r="B5318" s="7">
        <v>8319881292</v>
      </c>
    </row>
    <row r="5319" spans="1:2" x14ac:dyDescent="0.25">
      <c r="A5319" s="7" t="s">
        <v>6332</v>
      </c>
      <c r="B5319" s="7">
        <v>9123296375</v>
      </c>
    </row>
    <row r="5320" spans="1:2" x14ac:dyDescent="0.25">
      <c r="A5320" s="7" t="s">
        <v>6333</v>
      </c>
      <c r="B5320" s="7">
        <v>8957786483</v>
      </c>
    </row>
    <row r="5321" spans="1:2" x14ac:dyDescent="0.25">
      <c r="A5321" s="7" t="s">
        <v>341</v>
      </c>
      <c r="B5321" s="7">
        <v>9918284150</v>
      </c>
    </row>
    <row r="5322" spans="1:2" x14ac:dyDescent="0.25">
      <c r="A5322" s="7" t="s">
        <v>6334</v>
      </c>
      <c r="B5322" s="7">
        <v>8840912970</v>
      </c>
    </row>
    <row r="5323" spans="1:2" x14ac:dyDescent="0.25">
      <c r="A5323" s="7" t="s">
        <v>6335</v>
      </c>
      <c r="B5323" s="7">
        <v>9813323949</v>
      </c>
    </row>
    <row r="5324" spans="1:2" x14ac:dyDescent="0.25">
      <c r="A5324" s="7" t="s">
        <v>6336</v>
      </c>
      <c r="B5324" s="7">
        <v>9756291451</v>
      </c>
    </row>
    <row r="5325" spans="1:2" x14ac:dyDescent="0.25">
      <c r="A5325" s="7" t="s">
        <v>271</v>
      </c>
      <c r="B5325" s="7">
        <v>9721802627</v>
      </c>
    </row>
    <row r="5326" spans="1:2" x14ac:dyDescent="0.25">
      <c r="A5326" s="7" t="s">
        <v>6337</v>
      </c>
      <c r="B5326" s="7">
        <v>7717742393</v>
      </c>
    </row>
    <row r="5327" spans="1:2" x14ac:dyDescent="0.25">
      <c r="A5327" s="7" t="s">
        <v>6338</v>
      </c>
      <c r="B5327" s="7">
        <v>9917790480</v>
      </c>
    </row>
    <row r="5328" spans="1:2" x14ac:dyDescent="0.25">
      <c r="A5328" s="7" t="s">
        <v>6339</v>
      </c>
      <c r="B5328" s="7">
        <v>9713740809</v>
      </c>
    </row>
    <row r="5329" spans="1:2" x14ac:dyDescent="0.25">
      <c r="A5329" s="7" t="s">
        <v>6340</v>
      </c>
      <c r="B5329" s="7">
        <v>9520168347</v>
      </c>
    </row>
    <row r="5330" spans="1:2" x14ac:dyDescent="0.25">
      <c r="A5330" s="7" t="s">
        <v>469</v>
      </c>
      <c r="B5330" s="7">
        <v>9125775280</v>
      </c>
    </row>
    <row r="5331" spans="1:2" x14ac:dyDescent="0.25">
      <c r="A5331" s="7" t="s">
        <v>6341</v>
      </c>
      <c r="B5331" s="7">
        <v>9380965946</v>
      </c>
    </row>
    <row r="5332" spans="1:2" x14ac:dyDescent="0.25">
      <c r="A5332" s="7" t="s">
        <v>6342</v>
      </c>
      <c r="B5332" s="7">
        <v>9115365731</v>
      </c>
    </row>
    <row r="5333" spans="1:2" x14ac:dyDescent="0.25">
      <c r="A5333" s="7" t="s">
        <v>6343</v>
      </c>
      <c r="B5333" s="7">
        <v>7902943440</v>
      </c>
    </row>
    <row r="5334" spans="1:2" x14ac:dyDescent="0.25">
      <c r="A5334" s="7" t="s">
        <v>6344</v>
      </c>
      <c r="B5334" s="7">
        <v>8709891057</v>
      </c>
    </row>
    <row r="5335" spans="1:2" x14ac:dyDescent="0.25">
      <c r="A5335" s="7" t="s">
        <v>6345</v>
      </c>
      <c r="B5335" s="7">
        <v>8340838520</v>
      </c>
    </row>
    <row r="5336" spans="1:2" x14ac:dyDescent="0.25">
      <c r="A5336" s="7" t="s">
        <v>6346</v>
      </c>
      <c r="B5336" s="7">
        <v>8303268543</v>
      </c>
    </row>
    <row r="5337" spans="1:2" x14ac:dyDescent="0.25">
      <c r="A5337" s="7" t="s">
        <v>6347</v>
      </c>
      <c r="B5337" s="7">
        <v>9569870212</v>
      </c>
    </row>
    <row r="5338" spans="1:2" x14ac:dyDescent="0.25">
      <c r="A5338" s="7" t="s">
        <v>6348</v>
      </c>
      <c r="B5338" s="7">
        <v>9921340612</v>
      </c>
    </row>
    <row r="5339" spans="1:2" x14ac:dyDescent="0.25">
      <c r="A5339" s="7" t="s">
        <v>6349</v>
      </c>
      <c r="B5339" s="7">
        <v>9832641720</v>
      </c>
    </row>
    <row r="5340" spans="1:2" x14ac:dyDescent="0.25">
      <c r="A5340" s="7" t="s">
        <v>6350</v>
      </c>
      <c r="B5340" s="7">
        <v>7001657061</v>
      </c>
    </row>
    <row r="5341" spans="1:2" x14ac:dyDescent="0.25">
      <c r="A5341" s="7" t="s">
        <v>6351</v>
      </c>
      <c r="B5341" s="7">
        <v>9835098429</v>
      </c>
    </row>
    <row r="5342" spans="1:2" x14ac:dyDescent="0.25">
      <c r="A5342" s="7" t="s">
        <v>6352</v>
      </c>
      <c r="B5342" s="7">
        <v>8349692272</v>
      </c>
    </row>
    <row r="5343" spans="1:2" x14ac:dyDescent="0.25">
      <c r="A5343" s="7" t="s">
        <v>211</v>
      </c>
      <c r="B5343" s="7">
        <v>9925698009</v>
      </c>
    </row>
    <row r="5344" spans="1:2" x14ac:dyDescent="0.25">
      <c r="A5344" s="7" t="s">
        <v>6353</v>
      </c>
      <c r="B5344" s="7">
        <v>8115231581</v>
      </c>
    </row>
    <row r="5345" spans="1:2" x14ac:dyDescent="0.25">
      <c r="A5345" s="7" t="s">
        <v>6354</v>
      </c>
      <c r="B5345" s="7">
        <v>7225979831</v>
      </c>
    </row>
    <row r="5346" spans="1:2" x14ac:dyDescent="0.25">
      <c r="A5346" s="7" t="s">
        <v>6355</v>
      </c>
      <c r="B5346" s="7">
        <v>9452554143</v>
      </c>
    </row>
    <row r="5347" spans="1:2" x14ac:dyDescent="0.25">
      <c r="A5347" s="7" t="s">
        <v>6356</v>
      </c>
      <c r="B5347" s="7">
        <v>9265087486</v>
      </c>
    </row>
    <row r="5348" spans="1:2" x14ac:dyDescent="0.25">
      <c r="A5348" s="7" t="s">
        <v>6357</v>
      </c>
      <c r="B5348" s="7">
        <v>6389618931</v>
      </c>
    </row>
    <row r="5349" spans="1:2" x14ac:dyDescent="0.25">
      <c r="A5349" s="7" t="s">
        <v>290</v>
      </c>
      <c r="B5349" s="7">
        <v>8707374646</v>
      </c>
    </row>
    <row r="5350" spans="1:2" x14ac:dyDescent="0.25">
      <c r="A5350" s="7" t="s">
        <v>6358</v>
      </c>
      <c r="B5350" s="7">
        <v>8601039763</v>
      </c>
    </row>
    <row r="5351" spans="1:2" x14ac:dyDescent="0.25">
      <c r="A5351" s="7" t="s">
        <v>6359</v>
      </c>
      <c r="B5351" s="7">
        <v>6200277651</v>
      </c>
    </row>
    <row r="5352" spans="1:2" x14ac:dyDescent="0.25">
      <c r="A5352" s="7" t="s">
        <v>689</v>
      </c>
      <c r="B5352" s="7">
        <v>6390546974</v>
      </c>
    </row>
    <row r="5353" spans="1:2" x14ac:dyDescent="0.25">
      <c r="A5353" s="7" t="s">
        <v>40</v>
      </c>
      <c r="B5353" s="7">
        <v>9519472182</v>
      </c>
    </row>
    <row r="5354" spans="1:2" x14ac:dyDescent="0.25">
      <c r="A5354" s="7" t="s">
        <v>6360</v>
      </c>
      <c r="B5354" s="7">
        <v>8178364052</v>
      </c>
    </row>
    <row r="5355" spans="1:2" x14ac:dyDescent="0.25">
      <c r="A5355" s="7" t="s">
        <v>470</v>
      </c>
      <c r="B5355" s="7">
        <v>9532438954</v>
      </c>
    </row>
    <row r="5356" spans="1:2" x14ac:dyDescent="0.25">
      <c r="A5356" s="7" t="s">
        <v>6361</v>
      </c>
      <c r="B5356" s="7">
        <v>8528938272</v>
      </c>
    </row>
    <row r="5357" spans="1:2" x14ac:dyDescent="0.25">
      <c r="A5357" s="7" t="s">
        <v>6362</v>
      </c>
      <c r="B5357" s="7">
        <v>7748879892</v>
      </c>
    </row>
    <row r="5358" spans="1:2" x14ac:dyDescent="0.25">
      <c r="A5358" s="7" t="s">
        <v>6363</v>
      </c>
      <c r="B5358" s="7">
        <v>9669004305</v>
      </c>
    </row>
    <row r="5359" spans="1:2" x14ac:dyDescent="0.25">
      <c r="A5359" s="7" t="s">
        <v>6364</v>
      </c>
      <c r="B5359" s="7">
        <v>9589448244</v>
      </c>
    </row>
    <row r="5360" spans="1:2" x14ac:dyDescent="0.25">
      <c r="A5360" s="7" t="s">
        <v>6365</v>
      </c>
      <c r="B5360" s="7">
        <v>9896045079</v>
      </c>
    </row>
    <row r="5361" spans="1:2" x14ac:dyDescent="0.25">
      <c r="A5361" s="7" t="s">
        <v>6366</v>
      </c>
      <c r="B5361" s="7">
        <v>7908915140</v>
      </c>
    </row>
    <row r="5362" spans="1:2" x14ac:dyDescent="0.25">
      <c r="A5362" s="7" t="s">
        <v>6367</v>
      </c>
      <c r="B5362" s="7">
        <v>6294780164</v>
      </c>
    </row>
    <row r="5363" spans="1:2" x14ac:dyDescent="0.25">
      <c r="A5363" s="7" t="s">
        <v>6368</v>
      </c>
      <c r="B5363" s="7">
        <v>8910114933</v>
      </c>
    </row>
    <row r="5364" spans="1:2" x14ac:dyDescent="0.25">
      <c r="A5364" s="7" t="s">
        <v>6369</v>
      </c>
      <c r="B5364" s="7">
        <v>7004887327</v>
      </c>
    </row>
    <row r="5365" spans="1:2" x14ac:dyDescent="0.25">
      <c r="A5365" s="7" t="s">
        <v>6370</v>
      </c>
      <c r="B5365" s="7">
        <v>9336742206</v>
      </c>
    </row>
    <row r="5366" spans="1:2" x14ac:dyDescent="0.25">
      <c r="A5366" s="7" t="s">
        <v>6371</v>
      </c>
      <c r="B5366" s="7">
        <v>9894520747</v>
      </c>
    </row>
    <row r="5367" spans="1:2" x14ac:dyDescent="0.25">
      <c r="A5367" s="7" t="s">
        <v>6372</v>
      </c>
      <c r="B5367" s="7">
        <v>8332977131</v>
      </c>
    </row>
    <row r="5368" spans="1:2" x14ac:dyDescent="0.25">
      <c r="A5368" s="7" t="s">
        <v>6373</v>
      </c>
      <c r="B5368" s="7">
        <v>6392846564</v>
      </c>
    </row>
    <row r="5369" spans="1:2" x14ac:dyDescent="0.25">
      <c r="A5369" s="7" t="s">
        <v>6374</v>
      </c>
      <c r="B5369" s="7">
        <v>7900556598</v>
      </c>
    </row>
    <row r="5370" spans="1:2" x14ac:dyDescent="0.25">
      <c r="A5370" s="7" t="s">
        <v>6375</v>
      </c>
      <c r="B5370" s="7">
        <v>9050958024</v>
      </c>
    </row>
    <row r="5371" spans="1:2" x14ac:dyDescent="0.25">
      <c r="A5371" s="7" t="s">
        <v>6376</v>
      </c>
      <c r="B5371" s="7">
        <v>9792647451</v>
      </c>
    </row>
    <row r="5372" spans="1:2" x14ac:dyDescent="0.25">
      <c r="A5372" s="7" t="s">
        <v>43</v>
      </c>
      <c r="B5372" s="7">
        <v>9651607693</v>
      </c>
    </row>
    <row r="5373" spans="1:2" x14ac:dyDescent="0.25">
      <c r="A5373" s="7" t="s">
        <v>6377</v>
      </c>
      <c r="B5373" s="7">
        <v>9546479120</v>
      </c>
    </row>
    <row r="5374" spans="1:2" x14ac:dyDescent="0.25">
      <c r="A5374" s="7" t="s">
        <v>711</v>
      </c>
      <c r="B5374" s="7">
        <v>8896150846</v>
      </c>
    </row>
    <row r="5375" spans="1:2" x14ac:dyDescent="0.25">
      <c r="A5375" s="7" t="s">
        <v>161</v>
      </c>
      <c r="B5375" s="7">
        <v>6375867189</v>
      </c>
    </row>
    <row r="5376" spans="1:2" x14ac:dyDescent="0.25">
      <c r="A5376" s="7" t="s">
        <v>6378</v>
      </c>
      <c r="B5376" s="7">
        <v>9865153361</v>
      </c>
    </row>
    <row r="5377" spans="1:2" x14ac:dyDescent="0.25">
      <c r="A5377" s="7" t="s">
        <v>6379</v>
      </c>
      <c r="B5377" s="7">
        <v>7565018000</v>
      </c>
    </row>
    <row r="5378" spans="1:2" x14ac:dyDescent="0.25">
      <c r="A5378" s="7" t="s">
        <v>6380</v>
      </c>
      <c r="B5378" s="7">
        <v>7565938676</v>
      </c>
    </row>
    <row r="5379" spans="1:2" x14ac:dyDescent="0.25">
      <c r="A5379" s="7" t="s">
        <v>6381</v>
      </c>
      <c r="B5379" s="7">
        <v>9199665917</v>
      </c>
    </row>
    <row r="5380" spans="1:2" x14ac:dyDescent="0.25">
      <c r="A5380" s="7" t="s">
        <v>6382</v>
      </c>
      <c r="B5380" s="7">
        <v>9305008373</v>
      </c>
    </row>
    <row r="5381" spans="1:2" x14ac:dyDescent="0.25">
      <c r="A5381" s="7" t="s">
        <v>471</v>
      </c>
      <c r="B5381" s="7">
        <v>8882370141</v>
      </c>
    </row>
    <row r="5382" spans="1:2" x14ac:dyDescent="0.25">
      <c r="A5382" s="7" t="s">
        <v>6383</v>
      </c>
      <c r="B5382" s="7">
        <v>7477019452</v>
      </c>
    </row>
    <row r="5383" spans="1:2" x14ac:dyDescent="0.25">
      <c r="A5383" s="7" t="s">
        <v>6384</v>
      </c>
      <c r="B5383" s="7">
        <v>9601600803</v>
      </c>
    </row>
    <row r="5384" spans="1:2" x14ac:dyDescent="0.25">
      <c r="A5384" s="7" t="s">
        <v>6385</v>
      </c>
      <c r="B5384" s="7">
        <v>8959966791</v>
      </c>
    </row>
    <row r="5385" spans="1:2" x14ac:dyDescent="0.25">
      <c r="A5385" s="7" t="s">
        <v>6386</v>
      </c>
      <c r="B5385" s="7">
        <v>9050264351</v>
      </c>
    </row>
    <row r="5386" spans="1:2" x14ac:dyDescent="0.25">
      <c r="A5386" s="7" t="s">
        <v>6387</v>
      </c>
      <c r="B5386" s="7">
        <v>8527371180</v>
      </c>
    </row>
    <row r="5387" spans="1:2" x14ac:dyDescent="0.25">
      <c r="A5387" s="7" t="s">
        <v>660</v>
      </c>
      <c r="B5387" s="7">
        <v>9503723198</v>
      </c>
    </row>
    <row r="5388" spans="1:2" x14ac:dyDescent="0.25">
      <c r="A5388" s="7" t="s">
        <v>6388</v>
      </c>
      <c r="B5388" s="7">
        <v>9585147586</v>
      </c>
    </row>
    <row r="5389" spans="1:2" x14ac:dyDescent="0.25">
      <c r="A5389" s="7" t="s">
        <v>6389</v>
      </c>
      <c r="B5389" s="7">
        <v>9451825198</v>
      </c>
    </row>
    <row r="5390" spans="1:2" x14ac:dyDescent="0.25">
      <c r="A5390" s="7" t="s">
        <v>6390</v>
      </c>
      <c r="B5390" s="7">
        <v>7007415425</v>
      </c>
    </row>
    <row r="5391" spans="1:2" x14ac:dyDescent="0.25">
      <c r="A5391" s="7" t="s">
        <v>6391</v>
      </c>
      <c r="B5391" s="7">
        <v>9059568344</v>
      </c>
    </row>
    <row r="5392" spans="1:2" x14ac:dyDescent="0.25">
      <c r="A5392" s="7" t="s">
        <v>6392</v>
      </c>
      <c r="B5392" s="7">
        <v>8897569627</v>
      </c>
    </row>
    <row r="5393" spans="1:2" x14ac:dyDescent="0.25">
      <c r="A5393" s="7" t="s">
        <v>1505</v>
      </c>
      <c r="B5393" s="7">
        <v>7439841885</v>
      </c>
    </row>
    <row r="5394" spans="1:2" x14ac:dyDescent="0.25">
      <c r="A5394" s="7" t="s">
        <v>6393</v>
      </c>
      <c r="B5394" s="7">
        <v>8299215689</v>
      </c>
    </row>
    <row r="5395" spans="1:2" x14ac:dyDescent="0.25">
      <c r="A5395" s="7" t="s">
        <v>6394</v>
      </c>
      <c r="B5395" s="7">
        <v>9000853158</v>
      </c>
    </row>
    <row r="5396" spans="1:2" x14ac:dyDescent="0.25">
      <c r="A5396" s="7" t="s">
        <v>6395</v>
      </c>
      <c r="B5396" s="7">
        <v>9582038364</v>
      </c>
    </row>
    <row r="5397" spans="1:2" x14ac:dyDescent="0.25">
      <c r="A5397" s="7" t="s">
        <v>6396</v>
      </c>
      <c r="B5397" s="7">
        <v>9925292451</v>
      </c>
    </row>
    <row r="5398" spans="1:2" x14ac:dyDescent="0.25">
      <c r="A5398" s="7" t="s">
        <v>6397</v>
      </c>
      <c r="B5398" s="7">
        <v>9170309950</v>
      </c>
    </row>
    <row r="5399" spans="1:2" x14ac:dyDescent="0.25">
      <c r="A5399" s="7" t="s">
        <v>6398</v>
      </c>
      <c r="B5399" s="7">
        <v>6283301902</v>
      </c>
    </row>
    <row r="5400" spans="1:2" x14ac:dyDescent="0.25">
      <c r="A5400" s="7" t="s">
        <v>6399</v>
      </c>
      <c r="B5400" s="7">
        <v>6370008094</v>
      </c>
    </row>
    <row r="5401" spans="1:2" x14ac:dyDescent="0.25">
      <c r="A5401" s="7" t="s">
        <v>6400</v>
      </c>
      <c r="B5401" s="7">
        <v>8737915618</v>
      </c>
    </row>
    <row r="5402" spans="1:2" x14ac:dyDescent="0.25">
      <c r="A5402" s="7" t="s">
        <v>6401</v>
      </c>
      <c r="B5402" s="7">
        <v>9159044121</v>
      </c>
    </row>
    <row r="5403" spans="1:2" x14ac:dyDescent="0.25">
      <c r="A5403" s="7" t="s">
        <v>6402</v>
      </c>
      <c r="B5403" s="7">
        <v>7084990514</v>
      </c>
    </row>
    <row r="5404" spans="1:2" x14ac:dyDescent="0.25">
      <c r="A5404" s="7" t="s">
        <v>6403</v>
      </c>
      <c r="B5404" s="7">
        <v>8638741516</v>
      </c>
    </row>
    <row r="5405" spans="1:2" x14ac:dyDescent="0.25">
      <c r="A5405" s="7" t="s">
        <v>6404</v>
      </c>
      <c r="B5405" s="7">
        <v>9648261972</v>
      </c>
    </row>
    <row r="5406" spans="1:2" x14ac:dyDescent="0.25">
      <c r="A5406" s="7" t="s">
        <v>418</v>
      </c>
      <c r="B5406" s="7">
        <v>9041014403</v>
      </c>
    </row>
    <row r="5407" spans="1:2" x14ac:dyDescent="0.25">
      <c r="A5407" s="7" t="s">
        <v>6405</v>
      </c>
      <c r="B5407" s="7">
        <v>9366363160</v>
      </c>
    </row>
    <row r="5408" spans="1:2" x14ac:dyDescent="0.25">
      <c r="A5408" s="7" t="s">
        <v>6406</v>
      </c>
      <c r="B5408" s="7">
        <v>6201108563</v>
      </c>
    </row>
    <row r="5409" spans="1:2" x14ac:dyDescent="0.25">
      <c r="A5409" s="7" t="s">
        <v>6407</v>
      </c>
      <c r="B5409" s="7">
        <v>7979815384</v>
      </c>
    </row>
    <row r="5410" spans="1:2" x14ac:dyDescent="0.25">
      <c r="A5410" s="7" t="s">
        <v>6408</v>
      </c>
      <c r="B5410" s="7">
        <v>8098749984</v>
      </c>
    </row>
    <row r="5411" spans="1:2" x14ac:dyDescent="0.25">
      <c r="A5411" s="7" t="s">
        <v>6409</v>
      </c>
      <c r="B5411" s="7">
        <v>9839406880</v>
      </c>
    </row>
    <row r="5412" spans="1:2" x14ac:dyDescent="0.25">
      <c r="A5412" s="7" t="s">
        <v>6410</v>
      </c>
      <c r="B5412" s="7">
        <v>9600487846</v>
      </c>
    </row>
    <row r="5413" spans="1:2" x14ac:dyDescent="0.25">
      <c r="A5413" s="7" t="s">
        <v>6411</v>
      </c>
      <c r="B5413" s="7">
        <v>7485884770</v>
      </c>
    </row>
    <row r="5414" spans="1:2" x14ac:dyDescent="0.25">
      <c r="A5414" s="7" t="s">
        <v>6412</v>
      </c>
      <c r="B5414" s="7">
        <v>9519046128</v>
      </c>
    </row>
    <row r="5415" spans="1:2" x14ac:dyDescent="0.25">
      <c r="A5415" s="7" t="s">
        <v>6413</v>
      </c>
      <c r="B5415" s="7">
        <v>7991827427</v>
      </c>
    </row>
    <row r="5416" spans="1:2" x14ac:dyDescent="0.25">
      <c r="A5416" s="7" t="s">
        <v>6414</v>
      </c>
      <c r="B5416" s="7">
        <v>8466826072</v>
      </c>
    </row>
    <row r="5417" spans="1:2" x14ac:dyDescent="0.25">
      <c r="A5417" s="7" t="s">
        <v>6415</v>
      </c>
      <c r="B5417" s="7">
        <v>8643091194</v>
      </c>
    </row>
    <row r="5418" spans="1:2" x14ac:dyDescent="0.25">
      <c r="A5418" s="7" t="s">
        <v>6416</v>
      </c>
      <c r="B5418" s="7">
        <v>6394180042</v>
      </c>
    </row>
    <row r="5419" spans="1:2" x14ac:dyDescent="0.25">
      <c r="A5419" s="7" t="s">
        <v>6417</v>
      </c>
      <c r="B5419" s="7">
        <v>9958857990</v>
      </c>
    </row>
    <row r="5420" spans="1:2" x14ac:dyDescent="0.25">
      <c r="A5420" s="7" t="s">
        <v>6418</v>
      </c>
      <c r="B5420" s="7">
        <v>9566421148</v>
      </c>
    </row>
    <row r="5421" spans="1:2" x14ac:dyDescent="0.25">
      <c r="A5421" s="7" t="s">
        <v>6419</v>
      </c>
      <c r="B5421" s="7">
        <v>7005048808</v>
      </c>
    </row>
    <row r="5422" spans="1:2" x14ac:dyDescent="0.25">
      <c r="A5422" s="7" t="s">
        <v>6420</v>
      </c>
      <c r="B5422" s="7">
        <v>9604013325</v>
      </c>
    </row>
    <row r="5423" spans="1:2" x14ac:dyDescent="0.25">
      <c r="A5423" s="7" t="s">
        <v>6421</v>
      </c>
      <c r="B5423" s="7">
        <v>8601520288</v>
      </c>
    </row>
    <row r="5424" spans="1:2" x14ac:dyDescent="0.25">
      <c r="A5424" s="7" t="s">
        <v>6422</v>
      </c>
      <c r="B5424" s="7">
        <v>6206253699</v>
      </c>
    </row>
    <row r="5425" spans="1:2" x14ac:dyDescent="0.25">
      <c r="A5425" s="7" t="s">
        <v>6423</v>
      </c>
      <c r="B5425" s="7">
        <v>7983061250</v>
      </c>
    </row>
    <row r="5426" spans="1:2" x14ac:dyDescent="0.25">
      <c r="A5426" s="7" t="s">
        <v>6424</v>
      </c>
      <c r="B5426" s="7">
        <v>8977937929</v>
      </c>
    </row>
    <row r="5427" spans="1:2" x14ac:dyDescent="0.25">
      <c r="A5427" s="7" t="s">
        <v>6425</v>
      </c>
      <c r="B5427" s="7">
        <v>7997669386</v>
      </c>
    </row>
    <row r="5428" spans="1:2" x14ac:dyDescent="0.25">
      <c r="A5428" s="7" t="s">
        <v>464</v>
      </c>
      <c r="B5428" s="7">
        <v>9931689314</v>
      </c>
    </row>
    <row r="5429" spans="1:2" x14ac:dyDescent="0.25">
      <c r="A5429" s="7" t="s">
        <v>6426</v>
      </c>
      <c r="B5429" s="7">
        <v>9992816932</v>
      </c>
    </row>
    <row r="5430" spans="1:2" x14ac:dyDescent="0.25">
      <c r="A5430" s="7" t="s">
        <v>6427</v>
      </c>
      <c r="B5430" s="7">
        <v>9612892688</v>
      </c>
    </row>
    <row r="5431" spans="1:2" x14ac:dyDescent="0.25">
      <c r="A5431" s="7" t="s">
        <v>6428</v>
      </c>
      <c r="B5431" s="7">
        <v>7460992877</v>
      </c>
    </row>
    <row r="5432" spans="1:2" x14ac:dyDescent="0.25">
      <c r="A5432" s="7" t="s">
        <v>6429</v>
      </c>
      <c r="B5432" s="7">
        <v>9491728788</v>
      </c>
    </row>
    <row r="5433" spans="1:2" x14ac:dyDescent="0.25">
      <c r="A5433" s="7" t="s">
        <v>6430</v>
      </c>
      <c r="B5433" s="7">
        <v>9026258370</v>
      </c>
    </row>
    <row r="5434" spans="1:2" x14ac:dyDescent="0.25">
      <c r="A5434" s="7" t="s">
        <v>6431</v>
      </c>
      <c r="B5434" s="7">
        <v>9795195992</v>
      </c>
    </row>
    <row r="5435" spans="1:2" x14ac:dyDescent="0.25">
      <c r="A5435" s="7" t="s">
        <v>6432</v>
      </c>
      <c r="B5435" s="7">
        <v>8292018272</v>
      </c>
    </row>
    <row r="5436" spans="1:2" x14ac:dyDescent="0.25">
      <c r="A5436" s="7" t="s">
        <v>6433</v>
      </c>
      <c r="B5436" s="7">
        <v>8273499536</v>
      </c>
    </row>
    <row r="5437" spans="1:2" x14ac:dyDescent="0.25">
      <c r="A5437" s="7" t="s">
        <v>6434</v>
      </c>
      <c r="B5437" s="7">
        <v>8209583521</v>
      </c>
    </row>
    <row r="5438" spans="1:2" x14ac:dyDescent="0.25">
      <c r="A5438" s="7" t="s">
        <v>6435</v>
      </c>
      <c r="B5438" s="7">
        <v>7007788282</v>
      </c>
    </row>
    <row r="5439" spans="1:2" x14ac:dyDescent="0.25">
      <c r="A5439" s="7" t="s">
        <v>6436</v>
      </c>
      <c r="B5439" s="7">
        <v>7830706268</v>
      </c>
    </row>
    <row r="5440" spans="1:2" x14ac:dyDescent="0.25">
      <c r="A5440" s="7" t="s">
        <v>6437</v>
      </c>
      <c r="B5440" s="7">
        <v>8949683706</v>
      </c>
    </row>
    <row r="5441" spans="1:2" x14ac:dyDescent="0.25">
      <c r="A5441" s="7" t="s">
        <v>6438</v>
      </c>
      <c r="B5441" s="7">
        <v>6302354948</v>
      </c>
    </row>
    <row r="5442" spans="1:2" x14ac:dyDescent="0.25">
      <c r="A5442" s="7" t="s">
        <v>6439</v>
      </c>
      <c r="B5442" s="7">
        <v>7893757832</v>
      </c>
    </row>
    <row r="5443" spans="1:2" x14ac:dyDescent="0.25">
      <c r="A5443" s="7" t="s">
        <v>6440</v>
      </c>
      <c r="B5443" s="7">
        <v>9322208402</v>
      </c>
    </row>
    <row r="5444" spans="1:2" x14ac:dyDescent="0.25">
      <c r="A5444" s="7" t="s">
        <v>6441</v>
      </c>
      <c r="B5444" s="7">
        <v>9584220548</v>
      </c>
    </row>
    <row r="5445" spans="1:2" x14ac:dyDescent="0.25">
      <c r="A5445" s="7" t="s">
        <v>6442</v>
      </c>
      <c r="B5445" s="7">
        <v>7397465131</v>
      </c>
    </row>
    <row r="5446" spans="1:2" x14ac:dyDescent="0.25">
      <c r="A5446" s="7" t="s">
        <v>6443</v>
      </c>
      <c r="B5446" s="7">
        <v>7452063317</v>
      </c>
    </row>
    <row r="5447" spans="1:2" x14ac:dyDescent="0.25">
      <c r="A5447" s="7" t="s">
        <v>6444</v>
      </c>
      <c r="B5447" s="7">
        <v>7000563715</v>
      </c>
    </row>
    <row r="5448" spans="1:2" x14ac:dyDescent="0.25">
      <c r="A5448" s="7" t="s">
        <v>6445</v>
      </c>
      <c r="B5448" s="7">
        <v>9149053325</v>
      </c>
    </row>
    <row r="5449" spans="1:2" x14ac:dyDescent="0.25">
      <c r="A5449" s="7" t="s">
        <v>6446</v>
      </c>
      <c r="B5449" s="7">
        <v>8218682973</v>
      </c>
    </row>
    <row r="5450" spans="1:2" x14ac:dyDescent="0.25">
      <c r="A5450" s="7" t="s">
        <v>6447</v>
      </c>
      <c r="B5450" s="7">
        <v>6391292061</v>
      </c>
    </row>
    <row r="5451" spans="1:2" x14ac:dyDescent="0.25">
      <c r="A5451" s="7" t="s">
        <v>6448</v>
      </c>
      <c r="B5451" s="7">
        <v>8761950725</v>
      </c>
    </row>
    <row r="5452" spans="1:2" x14ac:dyDescent="0.25">
      <c r="A5452" s="7" t="s">
        <v>6449</v>
      </c>
      <c r="B5452" s="7">
        <v>9179716179</v>
      </c>
    </row>
    <row r="5453" spans="1:2" x14ac:dyDescent="0.25">
      <c r="A5453" s="7" t="s">
        <v>6450</v>
      </c>
      <c r="B5453" s="7">
        <v>9578375779</v>
      </c>
    </row>
    <row r="5454" spans="1:2" x14ac:dyDescent="0.25">
      <c r="A5454" s="7" t="s">
        <v>6451</v>
      </c>
      <c r="B5454" s="7">
        <v>9354994117</v>
      </c>
    </row>
    <row r="5455" spans="1:2" x14ac:dyDescent="0.25">
      <c r="A5455" s="7" t="s">
        <v>6452</v>
      </c>
      <c r="B5455" s="7">
        <v>9610324875</v>
      </c>
    </row>
    <row r="5456" spans="1:2" x14ac:dyDescent="0.25">
      <c r="A5456" s="7" t="s">
        <v>6453</v>
      </c>
      <c r="B5456" s="7">
        <v>8271221227</v>
      </c>
    </row>
    <row r="5457" spans="1:2" x14ac:dyDescent="0.25">
      <c r="A5457" s="7" t="s">
        <v>6454</v>
      </c>
      <c r="B5457" s="7">
        <v>7999718853</v>
      </c>
    </row>
    <row r="5458" spans="1:2" x14ac:dyDescent="0.25">
      <c r="A5458" s="7" t="s">
        <v>6455</v>
      </c>
      <c r="B5458" s="7">
        <v>7367965350</v>
      </c>
    </row>
    <row r="5459" spans="1:2" x14ac:dyDescent="0.25">
      <c r="A5459" s="7" t="s">
        <v>6456</v>
      </c>
      <c r="B5459" s="7">
        <v>8400864952</v>
      </c>
    </row>
    <row r="5460" spans="1:2" x14ac:dyDescent="0.25">
      <c r="A5460" s="7" t="s">
        <v>6457</v>
      </c>
      <c r="B5460" s="7">
        <v>7488148192</v>
      </c>
    </row>
    <row r="5461" spans="1:2" x14ac:dyDescent="0.25">
      <c r="A5461" s="7" t="s">
        <v>6458</v>
      </c>
      <c r="B5461" s="7">
        <v>9779736487</v>
      </c>
    </row>
    <row r="5462" spans="1:2" x14ac:dyDescent="0.25">
      <c r="A5462" s="7" t="s">
        <v>6459</v>
      </c>
      <c r="B5462" s="7">
        <v>9518515302</v>
      </c>
    </row>
    <row r="5463" spans="1:2" x14ac:dyDescent="0.25">
      <c r="A5463" s="7" t="s">
        <v>6460</v>
      </c>
      <c r="B5463" s="7">
        <v>7838429058</v>
      </c>
    </row>
    <row r="5464" spans="1:2" x14ac:dyDescent="0.25">
      <c r="A5464" s="7" t="s">
        <v>6461</v>
      </c>
      <c r="B5464" s="7">
        <v>8810637500</v>
      </c>
    </row>
    <row r="5465" spans="1:2" x14ac:dyDescent="0.25">
      <c r="A5465" s="7" t="s">
        <v>6462</v>
      </c>
      <c r="B5465" s="7">
        <v>6309279707</v>
      </c>
    </row>
    <row r="5466" spans="1:2" x14ac:dyDescent="0.25">
      <c r="A5466" s="7" t="s">
        <v>6463</v>
      </c>
      <c r="B5466" s="7">
        <v>6201294663</v>
      </c>
    </row>
    <row r="5467" spans="1:2" x14ac:dyDescent="0.25">
      <c r="A5467" s="7" t="s">
        <v>6464</v>
      </c>
      <c r="B5467" s="7">
        <v>9210640781</v>
      </c>
    </row>
    <row r="5468" spans="1:2" x14ac:dyDescent="0.25">
      <c r="A5468" s="7" t="s">
        <v>6465</v>
      </c>
      <c r="B5468" s="7">
        <v>9640104881</v>
      </c>
    </row>
    <row r="5469" spans="1:2" x14ac:dyDescent="0.25">
      <c r="A5469" s="7" t="s">
        <v>6466</v>
      </c>
      <c r="B5469" s="7">
        <v>9398756328</v>
      </c>
    </row>
    <row r="5470" spans="1:2" x14ac:dyDescent="0.25">
      <c r="A5470" s="7" t="s">
        <v>388</v>
      </c>
      <c r="B5470" s="7">
        <v>7539961842</v>
      </c>
    </row>
    <row r="5471" spans="1:2" x14ac:dyDescent="0.25">
      <c r="A5471" s="7" t="s">
        <v>6467</v>
      </c>
      <c r="B5471" s="7">
        <v>8533019139</v>
      </c>
    </row>
    <row r="5472" spans="1:2" x14ac:dyDescent="0.25">
      <c r="A5472" s="7" t="s">
        <v>6468</v>
      </c>
      <c r="B5472" s="7">
        <v>9163734563</v>
      </c>
    </row>
    <row r="5473" spans="1:2" x14ac:dyDescent="0.25">
      <c r="A5473" s="7" t="s">
        <v>236</v>
      </c>
      <c r="B5473" s="7">
        <v>6389701705</v>
      </c>
    </row>
    <row r="5474" spans="1:2" x14ac:dyDescent="0.25">
      <c r="A5474" s="7" t="s">
        <v>245</v>
      </c>
      <c r="B5474" s="7">
        <v>6388581288</v>
      </c>
    </row>
    <row r="5475" spans="1:2" x14ac:dyDescent="0.25">
      <c r="A5475" s="7" t="s">
        <v>6469</v>
      </c>
      <c r="B5475" s="7">
        <v>9815738060</v>
      </c>
    </row>
    <row r="5476" spans="1:2" x14ac:dyDescent="0.25">
      <c r="A5476" s="7" t="s">
        <v>6470</v>
      </c>
      <c r="B5476" s="7">
        <v>8094095306</v>
      </c>
    </row>
    <row r="5477" spans="1:2" x14ac:dyDescent="0.25">
      <c r="A5477" s="7" t="s">
        <v>6471</v>
      </c>
      <c r="B5477" s="7">
        <v>7827193907</v>
      </c>
    </row>
    <row r="5478" spans="1:2" x14ac:dyDescent="0.25">
      <c r="A5478" s="7" t="s">
        <v>6472</v>
      </c>
      <c r="B5478" s="7">
        <v>9801912456</v>
      </c>
    </row>
    <row r="5479" spans="1:2" x14ac:dyDescent="0.25">
      <c r="A5479" s="7" t="s">
        <v>6473</v>
      </c>
      <c r="B5479" s="7">
        <v>9896560921</v>
      </c>
    </row>
    <row r="5480" spans="1:2" x14ac:dyDescent="0.25">
      <c r="A5480" s="7" t="s">
        <v>6474</v>
      </c>
      <c r="B5480" s="7">
        <v>7351217238</v>
      </c>
    </row>
    <row r="5481" spans="1:2" x14ac:dyDescent="0.25">
      <c r="A5481" s="7" t="s">
        <v>6475</v>
      </c>
      <c r="B5481" s="7">
        <v>8057287526</v>
      </c>
    </row>
    <row r="5482" spans="1:2" x14ac:dyDescent="0.25">
      <c r="A5482" s="7" t="s">
        <v>6476</v>
      </c>
      <c r="B5482" s="7">
        <v>7007235436</v>
      </c>
    </row>
    <row r="5483" spans="1:2" x14ac:dyDescent="0.25">
      <c r="A5483" s="7" t="s">
        <v>6477</v>
      </c>
      <c r="B5483" s="7">
        <v>6203397266</v>
      </c>
    </row>
    <row r="5484" spans="1:2" x14ac:dyDescent="0.25">
      <c r="A5484" s="7" t="s">
        <v>6478</v>
      </c>
      <c r="B5484" s="7">
        <v>9059479778</v>
      </c>
    </row>
    <row r="5485" spans="1:2" x14ac:dyDescent="0.25">
      <c r="A5485" s="7" t="s">
        <v>6479</v>
      </c>
      <c r="B5485" s="7">
        <v>7618409028</v>
      </c>
    </row>
    <row r="5486" spans="1:2" x14ac:dyDescent="0.25">
      <c r="A5486" s="7" t="s">
        <v>6480</v>
      </c>
      <c r="B5486" s="7">
        <v>6388399945</v>
      </c>
    </row>
    <row r="5487" spans="1:2" x14ac:dyDescent="0.25">
      <c r="A5487" s="7" t="s">
        <v>6481</v>
      </c>
      <c r="B5487" s="7">
        <v>9871802268</v>
      </c>
    </row>
    <row r="5488" spans="1:2" x14ac:dyDescent="0.25">
      <c r="A5488" s="7" t="s">
        <v>6482</v>
      </c>
      <c r="B5488" s="7">
        <v>8887510682</v>
      </c>
    </row>
    <row r="5489" spans="1:2" x14ac:dyDescent="0.25">
      <c r="A5489" s="7" t="s">
        <v>6483</v>
      </c>
      <c r="B5489" s="7">
        <v>9996383059</v>
      </c>
    </row>
    <row r="5490" spans="1:2" x14ac:dyDescent="0.25">
      <c r="A5490" s="7" t="s">
        <v>6484</v>
      </c>
      <c r="B5490" s="7">
        <v>7379337195</v>
      </c>
    </row>
    <row r="5491" spans="1:2" x14ac:dyDescent="0.25">
      <c r="A5491" s="7" t="s">
        <v>6485</v>
      </c>
      <c r="B5491" s="7">
        <v>9493277989</v>
      </c>
    </row>
    <row r="5492" spans="1:2" x14ac:dyDescent="0.25">
      <c r="A5492" s="7" t="s">
        <v>6486</v>
      </c>
      <c r="B5492" s="7">
        <v>9390560604</v>
      </c>
    </row>
    <row r="5493" spans="1:2" x14ac:dyDescent="0.25">
      <c r="A5493" s="7" t="s">
        <v>6487</v>
      </c>
      <c r="B5493" s="7">
        <v>9952618614</v>
      </c>
    </row>
    <row r="5494" spans="1:2" x14ac:dyDescent="0.25">
      <c r="A5494" s="7" t="s">
        <v>6488</v>
      </c>
      <c r="B5494" s="7">
        <v>9963176657</v>
      </c>
    </row>
    <row r="5495" spans="1:2" x14ac:dyDescent="0.25">
      <c r="A5495" s="7" t="s">
        <v>324</v>
      </c>
      <c r="B5495" s="7">
        <v>9354707901</v>
      </c>
    </row>
    <row r="5496" spans="1:2" x14ac:dyDescent="0.25">
      <c r="A5496" s="7" t="s">
        <v>6489</v>
      </c>
      <c r="B5496" s="7">
        <v>9315785600</v>
      </c>
    </row>
    <row r="5497" spans="1:2" x14ac:dyDescent="0.25">
      <c r="A5497" s="7" t="s">
        <v>6490</v>
      </c>
      <c r="B5497" s="7">
        <v>9116234764</v>
      </c>
    </row>
    <row r="5498" spans="1:2" x14ac:dyDescent="0.25">
      <c r="A5498" s="7" t="s">
        <v>6491</v>
      </c>
      <c r="B5498" s="7">
        <v>7838789294</v>
      </c>
    </row>
    <row r="5499" spans="1:2" x14ac:dyDescent="0.25">
      <c r="A5499" s="7" t="s">
        <v>6492</v>
      </c>
      <c r="B5499" s="7">
        <v>6304406209</v>
      </c>
    </row>
    <row r="5500" spans="1:2" x14ac:dyDescent="0.25">
      <c r="A5500" s="7" t="s">
        <v>6493</v>
      </c>
      <c r="B5500" s="7">
        <v>9953088064</v>
      </c>
    </row>
    <row r="5501" spans="1:2" x14ac:dyDescent="0.25">
      <c r="A5501" s="7" t="s">
        <v>6494</v>
      </c>
      <c r="B5501" s="7">
        <v>8309679432</v>
      </c>
    </row>
    <row r="5502" spans="1:2" x14ac:dyDescent="0.25">
      <c r="A5502" s="7" t="s">
        <v>6495</v>
      </c>
      <c r="B5502" s="7">
        <v>8077643714</v>
      </c>
    </row>
    <row r="5503" spans="1:2" x14ac:dyDescent="0.25">
      <c r="A5503" s="7" t="s">
        <v>6496</v>
      </c>
      <c r="B5503" s="7">
        <v>9948249733</v>
      </c>
    </row>
    <row r="5504" spans="1:2" x14ac:dyDescent="0.25">
      <c r="A5504" s="7" t="s">
        <v>6497</v>
      </c>
      <c r="B5504" s="7">
        <v>6379237905</v>
      </c>
    </row>
    <row r="5505" spans="1:2" x14ac:dyDescent="0.25">
      <c r="A5505" s="7" t="s">
        <v>6498</v>
      </c>
      <c r="B5505" s="7">
        <v>8081909990</v>
      </c>
    </row>
    <row r="5506" spans="1:2" x14ac:dyDescent="0.25">
      <c r="A5506" s="7" t="s">
        <v>6499</v>
      </c>
      <c r="B5506" s="7">
        <v>8130782890</v>
      </c>
    </row>
    <row r="5507" spans="1:2" x14ac:dyDescent="0.25">
      <c r="A5507" s="7" t="s">
        <v>6500</v>
      </c>
      <c r="B5507" s="7">
        <v>7840959476</v>
      </c>
    </row>
    <row r="5508" spans="1:2" x14ac:dyDescent="0.25">
      <c r="A5508" s="7" t="s">
        <v>6501</v>
      </c>
      <c r="B5508" s="7">
        <v>6309091960</v>
      </c>
    </row>
    <row r="5509" spans="1:2" x14ac:dyDescent="0.25">
      <c r="A5509" s="7" t="s">
        <v>6502</v>
      </c>
      <c r="B5509" s="7">
        <v>8897095730</v>
      </c>
    </row>
    <row r="5510" spans="1:2" x14ac:dyDescent="0.25">
      <c r="A5510" s="7" t="s">
        <v>6503</v>
      </c>
      <c r="B5510" s="7">
        <v>9798670803</v>
      </c>
    </row>
    <row r="5511" spans="1:2" x14ac:dyDescent="0.25">
      <c r="A5511" s="7" t="s">
        <v>6504</v>
      </c>
      <c r="B5511" s="7">
        <v>6303150554</v>
      </c>
    </row>
    <row r="5512" spans="1:2" x14ac:dyDescent="0.25">
      <c r="A5512" s="7" t="s">
        <v>6505</v>
      </c>
      <c r="B5512" s="7">
        <v>9311658883</v>
      </c>
    </row>
    <row r="5513" spans="1:2" x14ac:dyDescent="0.25">
      <c r="A5513" s="7" t="s">
        <v>6506</v>
      </c>
      <c r="B5513" s="7">
        <v>8127852221</v>
      </c>
    </row>
    <row r="5514" spans="1:2" x14ac:dyDescent="0.25">
      <c r="A5514" s="7" t="s">
        <v>6507</v>
      </c>
      <c r="B5514" s="7">
        <v>9598813253</v>
      </c>
    </row>
    <row r="5515" spans="1:2" x14ac:dyDescent="0.25">
      <c r="A5515" s="7" t="s">
        <v>6508</v>
      </c>
      <c r="B5515" s="7">
        <v>8320498835</v>
      </c>
    </row>
    <row r="5516" spans="1:2" x14ac:dyDescent="0.25">
      <c r="A5516" s="7" t="s">
        <v>6509</v>
      </c>
      <c r="B5516" s="7">
        <v>8229019503</v>
      </c>
    </row>
    <row r="5517" spans="1:2" x14ac:dyDescent="0.25">
      <c r="A5517" s="7" t="s">
        <v>6510</v>
      </c>
      <c r="B5517" s="7">
        <v>9651212797</v>
      </c>
    </row>
    <row r="5518" spans="1:2" x14ac:dyDescent="0.25">
      <c r="A5518" s="7" t="s">
        <v>6511</v>
      </c>
      <c r="B5518" s="7">
        <v>6303821017</v>
      </c>
    </row>
    <row r="5519" spans="1:2" x14ac:dyDescent="0.25">
      <c r="A5519" s="7" t="s">
        <v>6512</v>
      </c>
      <c r="B5519" s="7">
        <v>7017941915</v>
      </c>
    </row>
    <row r="5520" spans="1:2" x14ac:dyDescent="0.25">
      <c r="A5520" s="7" t="s">
        <v>6513</v>
      </c>
      <c r="B5520" s="7">
        <v>7042712436</v>
      </c>
    </row>
    <row r="5521" spans="1:2" x14ac:dyDescent="0.25">
      <c r="A5521" s="7" t="s">
        <v>6514</v>
      </c>
      <c r="B5521" s="7">
        <v>9718110499</v>
      </c>
    </row>
    <row r="5522" spans="1:2" x14ac:dyDescent="0.25">
      <c r="A5522" s="7" t="s">
        <v>6515</v>
      </c>
      <c r="B5522" s="7">
        <v>8097760096</v>
      </c>
    </row>
    <row r="5523" spans="1:2" x14ac:dyDescent="0.25">
      <c r="A5523" s="7" t="s">
        <v>6516</v>
      </c>
      <c r="B5523" s="7">
        <v>8328689525</v>
      </c>
    </row>
    <row r="5524" spans="1:2" x14ac:dyDescent="0.25">
      <c r="A5524" s="7" t="s">
        <v>6517</v>
      </c>
      <c r="B5524" s="7">
        <v>7347260487</v>
      </c>
    </row>
    <row r="5525" spans="1:2" x14ac:dyDescent="0.25">
      <c r="A5525" s="7" t="s">
        <v>6518</v>
      </c>
      <c r="B5525" s="7">
        <v>7024248024</v>
      </c>
    </row>
    <row r="5526" spans="1:2" x14ac:dyDescent="0.25">
      <c r="A5526" s="7" t="s">
        <v>6519</v>
      </c>
      <c r="B5526" s="7">
        <v>7095964675</v>
      </c>
    </row>
    <row r="5527" spans="1:2" x14ac:dyDescent="0.25">
      <c r="A5527" s="7" t="s">
        <v>6520</v>
      </c>
      <c r="B5527" s="7">
        <v>7799209501</v>
      </c>
    </row>
    <row r="5528" spans="1:2" x14ac:dyDescent="0.25">
      <c r="A5528" s="7" t="s">
        <v>6521</v>
      </c>
      <c r="B5528" s="7">
        <v>8059154900</v>
      </c>
    </row>
    <row r="5529" spans="1:2" x14ac:dyDescent="0.25">
      <c r="A5529" s="7" t="s">
        <v>6522</v>
      </c>
      <c r="B5529" s="7">
        <v>9009066259</v>
      </c>
    </row>
    <row r="5530" spans="1:2" x14ac:dyDescent="0.25">
      <c r="A5530" s="7" t="s">
        <v>6523</v>
      </c>
      <c r="B5530" s="7">
        <v>9182675720</v>
      </c>
    </row>
    <row r="5531" spans="1:2" x14ac:dyDescent="0.25">
      <c r="A5531" s="7" t="s">
        <v>6524</v>
      </c>
      <c r="B5531" s="7">
        <v>6386427756</v>
      </c>
    </row>
    <row r="5532" spans="1:2" x14ac:dyDescent="0.25">
      <c r="A5532" s="7" t="s">
        <v>6525</v>
      </c>
      <c r="B5532" s="7">
        <v>8349224797</v>
      </c>
    </row>
    <row r="5533" spans="1:2" x14ac:dyDescent="0.25">
      <c r="A5533" s="7" t="s">
        <v>6526</v>
      </c>
      <c r="B5533" s="7">
        <v>6290573929</v>
      </c>
    </row>
    <row r="5534" spans="1:2" x14ac:dyDescent="0.25">
      <c r="A5534" s="7" t="s">
        <v>6527</v>
      </c>
      <c r="B5534" s="7">
        <v>6290152668</v>
      </c>
    </row>
    <row r="5535" spans="1:2" x14ac:dyDescent="0.25">
      <c r="A5535" s="7" t="s">
        <v>6528</v>
      </c>
      <c r="B5535" s="7">
        <v>7270079196</v>
      </c>
    </row>
    <row r="5536" spans="1:2" x14ac:dyDescent="0.25">
      <c r="A5536" s="7" t="s">
        <v>476</v>
      </c>
      <c r="B5536" s="7">
        <v>9695672553</v>
      </c>
    </row>
    <row r="5537" spans="1:2" x14ac:dyDescent="0.25">
      <c r="A5537" s="7" t="s">
        <v>6529</v>
      </c>
      <c r="B5537" s="7">
        <v>8810206097</v>
      </c>
    </row>
    <row r="5538" spans="1:2" x14ac:dyDescent="0.25">
      <c r="A5538" s="7" t="s">
        <v>6530</v>
      </c>
      <c r="B5538" s="7">
        <v>8609862659</v>
      </c>
    </row>
    <row r="5539" spans="1:2" x14ac:dyDescent="0.25">
      <c r="A5539" s="7" t="s">
        <v>6531</v>
      </c>
      <c r="B5539" s="7">
        <v>6300944525</v>
      </c>
    </row>
    <row r="5540" spans="1:2" x14ac:dyDescent="0.25">
      <c r="A5540" s="7" t="s">
        <v>6532</v>
      </c>
      <c r="B5540" s="7">
        <v>7020690390</v>
      </c>
    </row>
    <row r="5541" spans="1:2" x14ac:dyDescent="0.25">
      <c r="A5541" s="7" t="s">
        <v>6533</v>
      </c>
      <c r="B5541" s="7">
        <v>6375614901</v>
      </c>
    </row>
    <row r="5542" spans="1:2" x14ac:dyDescent="0.25">
      <c r="A5542" s="7" t="s">
        <v>6534</v>
      </c>
      <c r="B5542" s="7">
        <v>6200846764</v>
      </c>
    </row>
    <row r="5543" spans="1:2" x14ac:dyDescent="0.25">
      <c r="A5543" s="7" t="s">
        <v>6535</v>
      </c>
      <c r="B5543" s="7">
        <v>7734888555</v>
      </c>
    </row>
    <row r="5544" spans="1:2" x14ac:dyDescent="0.25">
      <c r="A5544" s="7" t="s">
        <v>6536</v>
      </c>
      <c r="B5544" s="7">
        <v>9693177572</v>
      </c>
    </row>
    <row r="5545" spans="1:2" x14ac:dyDescent="0.25">
      <c r="A5545" s="7" t="s">
        <v>6537</v>
      </c>
      <c r="B5545" s="7">
        <v>6202335018</v>
      </c>
    </row>
    <row r="5546" spans="1:2" x14ac:dyDescent="0.25">
      <c r="A5546" s="7" t="s">
        <v>6538</v>
      </c>
      <c r="B5546" s="7">
        <v>8903875122</v>
      </c>
    </row>
    <row r="5547" spans="1:2" x14ac:dyDescent="0.25">
      <c r="A5547" s="7" t="s">
        <v>6539</v>
      </c>
      <c r="B5547" s="7">
        <v>9572390181</v>
      </c>
    </row>
    <row r="5548" spans="1:2" x14ac:dyDescent="0.25">
      <c r="A5548" s="7" t="s">
        <v>6540</v>
      </c>
      <c r="B5548" s="7">
        <v>7667560259</v>
      </c>
    </row>
    <row r="5549" spans="1:2" x14ac:dyDescent="0.25">
      <c r="A5549" s="7" t="s">
        <v>6541</v>
      </c>
      <c r="B5549" s="7">
        <v>8467080771</v>
      </c>
    </row>
    <row r="5550" spans="1:2" x14ac:dyDescent="0.25">
      <c r="A5550" s="7" t="s">
        <v>173</v>
      </c>
      <c r="B5550" s="7">
        <v>9569871226</v>
      </c>
    </row>
    <row r="5551" spans="1:2" x14ac:dyDescent="0.25">
      <c r="A5551" s="7" t="s">
        <v>375</v>
      </c>
      <c r="B5551" s="7">
        <v>9621992651</v>
      </c>
    </row>
    <row r="5552" spans="1:2" x14ac:dyDescent="0.25">
      <c r="A5552" s="7" t="s">
        <v>6542</v>
      </c>
      <c r="B5552" s="7">
        <v>9123469703</v>
      </c>
    </row>
    <row r="5553" spans="1:2" x14ac:dyDescent="0.25">
      <c r="A5553" s="7" t="s">
        <v>6543</v>
      </c>
      <c r="B5553" s="7">
        <v>9308054547</v>
      </c>
    </row>
    <row r="5554" spans="1:2" x14ac:dyDescent="0.25">
      <c r="A5554" s="7" t="s">
        <v>6544</v>
      </c>
      <c r="B5554" s="7">
        <v>7666205976</v>
      </c>
    </row>
    <row r="5555" spans="1:2" x14ac:dyDescent="0.25">
      <c r="A5555" s="7" t="s">
        <v>6545</v>
      </c>
      <c r="B5555" s="7">
        <v>9026230617</v>
      </c>
    </row>
    <row r="5556" spans="1:2" x14ac:dyDescent="0.25">
      <c r="A5556" s="7" t="s">
        <v>142</v>
      </c>
      <c r="B5556" s="7">
        <v>6392582053</v>
      </c>
    </row>
    <row r="5557" spans="1:2" x14ac:dyDescent="0.25">
      <c r="A5557" s="7" t="s">
        <v>6546</v>
      </c>
      <c r="B5557" s="7">
        <v>9109068671</v>
      </c>
    </row>
    <row r="5558" spans="1:2" x14ac:dyDescent="0.25">
      <c r="A5558" s="7" t="s">
        <v>6547</v>
      </c>
      <c r="B5558" s="7">
        <v>7006493663</v>
      </c>
    </row>
    <row r="5559" spans="1:2" x14ac:dyDescent="0.25">
      <c r="A5559" s="7" t="s">
        <v>6548</v>
      </c>
      <c r="B5559" s="7">
        <v>9674576518</v>
      </c>
    </row>
    <row r="5560" spans="1:2" x14ac:dyDescent="0.25">
      <c r="A5560" s="7" t="s">
        <v>6549</v>
      </c>
      <c r="B5560" s="7">
        <v>9958702381</v>
      </c>
    </row>
    <row r="5561" spans="1:2" x14ac:dyDescent="0.25">
      <c r="A5561" s="7" t="s">
        <v>6550</v>
      </c>
      <c r="B5561" s="7">
        <v>7067731556</v>
      </c>
    </row>
    <row r="5562" spans="1:2" x14ac:dyDescent="0.25">
      <c r="A5562" s="7" t="s">
        <v>6551</v>
      </c>
      <c r="B5562" s="7">
        <v>9576642154</v>
      </c>
    </row>
    <row r="5563" spans="1:2" x14ac:dyDescent="0.25">
      <c r="A5563" s="7" t="s">
        <v>6552</v>
      </c>
      <c r="B5563" s="7">
        <v>7291036508</v>
      </c>
    </row>
    <row r="5564" spans="1:2" x14ac:dyDescent="0.25">
      <c r="A5564" s="7" t="s">
        <v>6553</v>
      </c>
      <c r="B5564" s="7">
        <v>8658829028</v>
      </c>
    </row>
    <row r="5565" spans="1:2" x14ac:dyDescent="0.25">
      <c r="A5565" s="7" t="s">
        <v>6554</v>
      </c>
      <c r="B5565" s="7">
        <v>7032881191</v>
      </c>
    </row>
    <row r="5566" spans="1:2" x14ac:dyDescent="0.25">
      <c r="A5566" s="7" t="s">
        <v>6555</v>
      </c>
      <c r="B5566" s="7">
        <v>9988571088</v>
      </c>
    </row>
    <row r="5567" spans="1:2" x14ac:dyDescent="0.25">
      <c r="A5567" s="7" t="s">
        <v>6556</v>
      </c>
      <c r="B5567" s="7">
        <v>7231945033</v>
      </c>
    </row>
    <row r="5568" spans="1:2" x14ac:dyDescent="0.25">
      <c r="A5568" s="7" t="s">
        <v>6557</v>
      </c>
      <c r="B5568" s="7">
        <v>7870322740</v>
      </c>
    </row>
    <row r="5569" spans="1:2" x14ac:dyDescent="0.25">
      <c r="A5569" s="7" t="s">
        <v>6558</v>
      </c>
      <c r="B5569" s="7">
        <v>9315344982</v>
      </c>
    </row>
    <row r="5570" spans="1:2" x14ac:dyDescent="0.25">
      <c r="A5570" s="7" t="s">
        <v>6559</v>
      </c>
      <c r="B5570" s="7">
        <v>9334295804</v>
      </c>
    </row>
    <row r="5571" spans="1:2" x14ac:dyDescent="0.25">
      <c r="A5571" s="7" t="s">
        <v>6560</v>
      </c>
      <c r="B5571" s="7">
        <v>9230245159</v>
      </c>
    </row>
    <row r="5572" spans="1:2" x14ac:dyDescent="0.25">
      <c r="A5572" s="7" t="s">
        <v>6561</v>
      </c>
      <c r="B5572" s="7">
        <v>8273749933</v>
      </c>
    </row>
    <row r="5573" spans="1:2" x14ac:dyDescent="0.25">
      <c r="A5573" s="7" t="s">
        <v>6562</v>
      </c>
      <c r="B5573" s="7">
        <v>9775720642</v>
      </c>
    </row>
    <row r="5574" spans="1:2" x14ac:dyDescent="0.25">
      <c r="A5574" s="7" t="s">
        <v>6563</v>
      </c>
      <c r="B5574" s="7">
        <v>9443794324</v>
      </c>
    </row>
    <row r="5575" spans="1:2" x14ac:dyDescent="0.25">
      <c r="A5575" s="7" t="s">
        <v>6564</v>
      </c>
      <c r="B5575" s="7">
        <v>8360184695</v>
      </c>
    </row>
    <row r="5576" spans="1:2" x14ac:dyDescent="0.25">
      <c r="A5576" s="7" t="s">
        <v>6565</v>
      </c>
      <c r="B5576" s="7">
        <v>7974319248</v>
      </c>
    </row>
    <row r="5577" spans="1:2" x14ac:dyDescent="0.25">
      <c r="A5577" s="7" t="s">
        <v>6566</v>
      </c>
      <c r="B5577" s="7">
        <v>7780948992</v>
      </c>
    </row>
    <row r="5578" spans="1:2" x14ac:dyDescent="0.25">
      <c r="A5578" s="7" t="s">
        <v>6567</v>
      </c>
      <c r="B5578" s="7">
        <v>8874233490</v>
      </c>
    </row>
    <row r="5579" spans="1:2" x14ac:dyDescent="0.25">
      <c r="A5579" s="7" t="s">
        <v>6568</v>
      </c>
      <c r="B5579" s="7">
        <v>7633823940</v>
      </c>
    </row>
    <row r="5580" spans="1:2" x14ac:dyDescent="0.25">
      <c r="A5580" s="7" t="s">
        <v>6569</v>
      </c>
      <c r="B5580" s="7">
        <v>9549516901</v>
      </c>
    </row>
    <row r="5581" spans="1:2" x14ac:dyDescent="0.25">
      <c r="A5581" s="7" t="s">
        <v>6570</v>
      </c>
      <c r="B5581" s="7">
        <v>7700015677</v>
      </c>
    </row>
    <row r="5582" spans="1:2" x14ac:dyDescent="0.25">
      <c r="A5582" s="7" t="s">
        <v>6571</v>
      </c>
      <c r="B5582" s="7">
        <v>7340866196</v>
      </c>
    </row>
    <row r="5583" spans="1:2" x14ac:dyDescent="0.25">
      <c r="A5583" s="7" t="s">
        <v>6572</v>
      </c>
      <c r="B5583" s="7">
        <v>9079390037</v>
      </c>
    </row>
    <row r="5584" spans="1:2" x14ac:dyDescent="0.25">
      <c r="A5584" s="7" t="s">
        <v>6573</v>
      </c>
      <c r="B5584" s="7">
        <v>8220524383</v>
      </c>
    </row>
    <row r="5585" spans="1:2" x14ac:dyDescent="0.25">
      <c r="A5585" s="7" t="s">
        <v>6574</v>
      </c>
      <c r="B5585" s="7">
        <v>7479744136</v>
      </c>
    </row>
    <row r="5586" spans="1:2" x14ac:dyDescent="0.25">
      <c r="A5586" s="7" t="s">
        <v>6575</v>
      </c>
      <c r="B5586" s="7">
        <v>7703888846</v>
      </c>
    </row>
    <row r="5587" spans="1:2" x14ac:dyDescent="0.25">
      <c r="A5587" s="7" t="s">
        <v>6576</v>
      </c>
      <c r="B5587" s="7">
        <v>7980906479</v>
      </c>
    </row>
    <row r="5588" spans="1:2" x14ac:dyDescent="0.25">
      <c r="A5588" s="7" t="s">
        <v>6577</v>
      </c>
      <c r="B5588" s="7">
        <v>9560558474</v>
      </c>
    </row>
    <row r="5589" spans="1:2" x14ac:dyDescent="0.25">
      <c r="A5589" s="7" t="s">
        <v>300</v>
      </c>
      <c r="B5589" s="7">
        <v>8858003152</v>
      </c>
    </row>
    <row r="5590" spans="1:2" x14ac:dyDescent="0.25">
      <c r="A5590" s="7" t="s">
        <v>6578</v>
      </c>
      <c r="B5590" s="7">
        <v>9370694207</v>
      </c>
    </row>
    <row r="5591" spans="1:2" x14ac:dyDescent="0.25">
      <c r="A5591" s="7" t="s">
        <v>6579</v>
      </c>
      <c r="B5591" s="7">
        <v>9599422495</v>
      </c>
    </row>
    <row r="5592" spans="1:2" x14ac:dyDescent="0.25">
      <c r="A5592" s="7" t="s">
        <v>6580</v>
      </c>
      <c r="B5592" s="7">
        <v>8840950628</v>
      </c>
    </row>
    <row r="5593" spans="1:2" x14ac:dyDescent="0.25">
      <c r="A5593" s="7" t="s">
        <v>6581</v>
      </c>
      <c r="B5593" s="7">
        <v>9154455581</v>
      </c>
    </row>
    <row r="5594" spans="1:2" x14ac:dyDescent="0.25">
      <c r="A5594" s="7" t="s">
        <v>6582</v>
      </c>
      <c r="B5594" s="7">
        <v>9675577655</v>
      </c>
    </row>
    <row r="5595" spans="1:2" x14ac:dyDescent="0.25">
      <c r="A5595" s="7" t="s">
        <v>6583</v>
      </c>
      <c r="B5595" s="7">
        <v>9151171962</v>
      </c>
    </row>
    <row r="5596" spans="1:2" x14ac:dyDescent="0.25">
      <c r="A5596" s="7" t="s">
        <v>6584</v>
      </c>
      <c r="B5596" s="7">
        <v>9104057879</v>
      </c>
    </row>
    <row r="5597" spans="1:2" x14ac:dyDescent="0.25">
      <c r="A5597" s="7" t="s">
        <v>6585</v>
      </c>
      <c r="B5597" s="7">
        <v>8840810386</v>
      </c>
    </row>
    <row r="5598" spans="1:2" x14ac:dyDescent="0.25">
      <c r="A5598" s="7" t="s">
        <v>6586</v>
      </c>
      <c r="B5598" s="7">
        <v>9580523548</v>
      </c>
    </row>
    <row r="5599" spans="1:2" x14ac:dyDescent="0.25">
      <c r="A5599" s="7" t="s">
        <v>6587</v>
      </c>
      <c r="B5599" s="7">
        <v>7880657306</v>
      </c>
    </row>
    <row r="5600" spans="1:2" x14ac:dyDescent="0.25">
      <c r="A5600" s="7" t="s">
        <v>89</v>
      </c>
      <c r="B5600" s="7">
        <v>7084463055</v>
      </c>
    </row>
    <row r="5601" spans="1:2" x14ac:dyDescent="0.25">
      <c r="A5601" s="7" t="s">
        <v>6588</v>
      </c>
      <c r="B5601" s="7">
        <v>7739292589</v>
      </c>
    </row>
    <row r="5602" spans="1:2" x14ac:dyDescent="0.25">
      <c r="A5602" s="7" t="s">
        <v>6589</v>
      </c>
      <c r="B5602" s="7">
        <v>9570659392</v>
      </c>
    </row>
    <row r="5603" spans="1:2" x14ac:dyDescent="0.25">
      <c r="A5603" s="7" t="s">
        <v>6590</v>
      </c>
      <c r="B5603" s="7">
        <v>7518614494</v>
      </c>
    </row>
    <row r="5604" spans="1:2" x14ac:dyDescent="0.25">
      <c r="A5604" s="7" t="s">
        <v>6591</v>
      </c>
      <c r="B5604" s="7">
        <v>7529927659</v>
      </c>
    </row>
    <row r="5605" spans="1:2" x14ac:dyDescent="0.25">
      <c r="A5605" s="7" t="s">
        <v>6592</v>
      </c>
      <c r="B5605" s="7">
        <v>9289705737</v>
      </c>
    </row>
    <row r="5606" spans="1:2" x14ac:dyDescent="0.25">
      <c r="A5606" s="7" t="s">
        <v>6593</v>
      </c>
      <c r="B5606" s="7">
        <v>8429802911</v>
      </c>
    </row>
    <row r="5607" spans="1:2" x14ac:dyDescent="0.25">
      <c r="A5607" s="7" t="s">
        <v>6594</v>
      </c>
      <c r="B5607" s="7">
        <v>6204497521</v>
      </c>
    </row>
    <row r="5608" spans="1:2" x14ac:dyDescent="0.25">
      <c r="A5608" s="7" t="s">
        <v>258</v>
      </c>
      <c r="B5608" s="7">
        <v>7307835845</v>
      </c>
    </row>
    <row r="5609" spans="1:2" x14ac:dyDescent="0.25">
      <c r="A5609" s="7" t="s">
        <v>6595</v>
      </c>
      <c r="B5609" s="7">
        <v>9119876248</v>
      </c>
    </row>
    <row r="5610" spans="1:2" x14ac:dyDescent="0.25">
      <c r="A5610" s="7" t="s">
        <v>640</v>
      </c>
      <c r="B5610" s="7">
        <v>7388156521</v>
      </c>
    </row>
    <row r="5611" spans="1:2" x14ac:dyDescent="0.25">
      <c r="A5611" s="7" t="s">
        <v>365</v>
      </c>
      <c r="B5611" s="7">
        <v>9651182176</v>
      </c>
    </row>
    <row r="5612" spans="1:2" x14ac:dyDescent="0.25">
      <c r="A5612" s="7" t="s">
        <v>1509</v>
      </c>
      <c r="B5612" s="7">
        <v>7785981062</v>
      </c>
    </row>
    <row r="5613" spans="1:2" x14ac:dyDescent="0.25">
      <c r="A5613" s="7" t="s">
        <v>6596</v>
      </c>
      <c r="B5613" s="7">
        <v>8448508048</v>
      </c>
    </row>
    <row r="5614" spans="1:2" x14ac:dyDescent="0.25">
      <c r="A5614" s="7" t="s">
        <v>6597</v>
      </c>
      <c r="B5614" s="7">
        <v>9650743384</v>
      </c>
    </row>
    <row r="5615" spans="1:2" x14ac:dyDescent="0.25">
      <c r="A5615" s="7" t="s">
        <v>6598</v>
      </c>
      <c r="B5615" s="7">
        <v>9711286048</v>
      </c>
    </row>
    <row r="5616" spans="1:2" x14ac:dyDescent="0.25">
      <c r="A5616" s="7" t="s">
        <v>136</v>
      </c>
      <c r="B5616" s="7">
        <v>6355449374</v>
      </c>
    </row>
    <row r="5617" spans="1:2" x14ac:dyDescent="0.25">
      <c r="A5617" s="7" t="s">
        <v>6599</v>
      </c>
      <c r="B5617" s="7">
        <v>9560394345</v>
      </c>
    </row>
    <row r="5618" spans="1:2" x14ac:dyDescent="0.25">
      <c r="A5618" s="7" t="s">
        <v>6600</v>
      </c>
      <c r="B5618" s="7">
        <v>8097804252</v>
      </c>
    </row>
    <row r="5619" spans="1:2" x14ac:dyDescent="0.25">
      <c r="A5619" s="7" t="s">
        <v>6601</v>
      </c>
      <c r="B5619" s="7">
        <v>6289810511</v>
      </c>
    </row>
    <row r="5620" spans="1:2" x14ac:dyDescent="0.25">
      <c r="A5620" s="7" t="s">
        <v>78</v>
      </c>
      <c r="B5620" s="7">
        <v>8417994864</v>
      </c>
    </row>
    <row r="5621" spans="1:2" x14ac:dyDescent="0.25">
      <c r="A5621" s="7" t="s">
        <v>80</v>
      </c>
      <c r="B5621" s="7">
        <v>8933858688</v>
      </c>
    </row>
    <row r="5622" spans="1:2" x14ac:dyDescent="0.25">
      <c r="A5622" s="7" t="s">
        <v>6602</v>
      </c>
      <c r="B5622" s="7">
        <v>7501418124</v>
      </c>
    </row>
    <row r="5623" spans="1:2" x14ac:dyDescent="0.25">
      <c r="A5623" s="7" t="s">
        <v>6603</v>
      </c>
      <c r="B5623" s="7">
        <v>7836020501</v>
      </c>
    </row>
    <row r="5624" spans="1:2" x14ac:dyDescent="0.25">
      <c r="A5624" s="7" t="s">
        <v>6604</v>
      </c>
      <c r="B5624" s="7">
        <v>7002570092</v>
      </c>
    </row>
    <row r="5625" spans="1:2" x14ac:dyDescent="0.25">
      <c r="A5625" s="7" t="s">
        <v>6605</v>
      </c>
      <c r="B5625" s="7">
        <v>9003948760</v>
      </c>
    </row>
    <row r="5626" spans="1:2" x14ac:dyDescent="0.25">
      <c r="A5626" s="7" t="s">
        <v>6606</v>
      </c>
      <c r="B5626" s="7">
        <v>8289010992</v>
      </c>
    </row>
    <row r="5627" spans="1:2" x14ac:dyDescent="0.25">
      <c r="A5627" s="7" t="s">
        <v>6607</v>
      </c>
      <c r="B5627" s="7">
        <v>9031265335</v>
      </c>
    </row>
    <row r="5628" spans="1:2" x14ac:dyDescent="0.25">
      <c r="A5628" s="7" t="s">
        <v>333</v>
      </c>
      <c r="B5628" s="7">
        <v>8470913727</v>
      </c>
    </row>
    <row r="5629" spans="1:2" x14ac:dyDescent="0.25">
      <c r="A5629" s="7" t="s">
        <v>6608</v>
      </c>
      <c r="B5629" s="7">
        <v>9425039744</v>
      </c>
    </row>
    <row r="5630" spans="1:2" x14ac:dyDescent="0.25">
      <c r="A5630" s="7" t="s">
        <v>6609</v>
      </c>
      <c r="B5630" s="7">
        <v>9999622633</v>
      </c>
    </row>
    <row r="5631" spans="1:2" x14ac:dyDescent="0.25">
      <c r="A5631" s="7" t="s">
        <v>6610</v>
      </c>
      <c r="B5631" s="7">
        <v>8778542427</v>
      </c>
    </row>
    <row r="5632" spans="1:2" x14ac:dyDescent="0.25">
      <c r="A5632" s="7" t="s">
        <v>6611</v>
      </c>
      <c r="B5632" s="7">
        <v>9390112246</v>
      </c>
    </row>
    <row r="5633" spans="1:2" x14ac:dyDescent="0.25">
      <c r="A5633" s="7" t="s">
        <v>6612</v>
      </c>
      <c r="B5633" s="7">
        <v>7807887798</v>
      </c>
    </row>
    <row r="5634" spans="1:2" x14ac:dyDescent="0.25">
      <c r="A5634" s="7" t="s">
        <v>6613</v>
      </c>
      <c r="B5634" s="7">
        <v>9442837038</v>
      </c>
    </row>
    <row r="5635" spans="1:2" x14ac:dyDescent="0.25">
      <c r="A5635" s="7" t="s">
        <v>6614</v>
      </c>
      <c r="B5635" s="7">
        <v>8886804310</v>
      </c>
    </row>
    <row r="5636" spans="1:2" x14ac:dyDescent="0.25">
      <c r="A5636" s="7" t="s">
        <v>6615</v>
      </c>
      <c r="B5636" s="7">
        <v>9310867346</v>
      </c>
    </row>
    <row r="5637" spans="1:2" x14ac:dyDescent="0.25">
      <c r="A5637" s="7" t="s">
        <v>6616</v>
      </c>
      <c r="B5637" s="7">
        <v>9305170181</v>
      </c>
    </row>
    <row r="5638" spans="1:2" x14ac:dyDescent="0.25">
      <c r="A5638" s="7" t="s">
        <v>6617</v>
      </c>
      <c r="B5638" s="7">
        <v>9056317198</v>
      </c>
    </row>
    <row r="5639" spans="1:2" x14ac:dyDescent="0.25">
      <c r="A5639" s="7" t="s">
        <v>6618</v>
      </c>
      <c r="B5639" s="7">
        <v>9779551039</v>
      </c>
    </row>
    <row r="5640" spans="1:2" x14ac:dyDescent="0.25">
      <c r="A5640" s="7" t="s">
        <v>6619</v>
      </c>
      <c r="B5640" s="7">
        <v>9555913821</v>
      </c>
    </row>
    <row r="5641" spans="1:2" x14ac:dyDescent="0.25">
      <c r="A5641" s="7" t="s">
        <v>6620</v>
      </c>
      <c r="B5641" s="7">
        <v>9310838854</v>
      </c>
    </row>
    <row r="5642" spans="1:2" x14ac:dyDescent="0.25">
      <c r="A5642" s="7" t="s">
        <v>6621</v>
      </c>
      <c r="B5642" s="7">
        <v>9654860839</v>
      </c>
    </row>
    <row r="5643" spans="1:2" x14ac:dyDescent="0.25">
      <c r="A5643" s="7" t="s">
        <v>6622</v>
      </c>
      <c r="B5643" s="7">
        <v>8745031587</v>
      </c>
    </row>
    <row r="5644" spans="1:2" x14ac:dyDescent="0.25">
      <c r="A5644" s="7" t="s">
        <v>6623</v>
      </c>
      <c r="B5644" s="7">
        <v>9532364976</v>
      </c>
    </row>
    <row r="5645" spans="1:2" x14ac:dyDescent="0.25">
      <c r="A5645" s="7" t="s">
        <v>215</v>
      </c>
      <c r="B5645" s="7">
        <v>8528876655</v>
      </c>
    </row>
    <row r="5646" spans="1:2" x14ac:dyDescent="0.25">
      <c r="A5646" s="7" t="s">
        <v>6624</v>
      </c>
      <c r="B5646" s="7">
        <v>9792823796</v>
      </c>
    </row>
    <row r="5647" spans="1:2" x14ac:dyDescent="0.25">
      <c r="A5647" s="7" t="s">
        <v>6625</v>
      </c>
      <c r="B5647" s="7">
        <v>9473284387</v>
      </c>
    </row>
    <row r="5648" spans="1:2" x14ac:dyDescent="0.25">
      <c r="A5648" s="7" t="s">
        <v>6626</v>
      </c>
      <c r="B5648" s="7">
        <v>9944505029</v>
      </c>
    </row>
    <row r="5649" spans="1:2" x14ac:dyDescent="0.25">
      <c r="A5649" s="7" t="s">
        <v>6627</v>
      </c>
      <c r="B5649" s="7">
        <v>7307314454</v>
      </c>
    </row>
    <row r="5650" spans="1:2" x14ac:dyDescent="0.25">
      <c r="A5650" s="7" t="s">
        <v>6628</v>
      </c>
      <c r="B5650" s="7">
        <v>9005585592</v>
      </c>
    </row>
    <row r="5651" spans="1:2" x14ac:dyDescent="0.25">
      <c r="A5651" s="7" t="s">
        <v>701</v>
      </c>
      <c r="B5651" s="7">
        <v>6392365390</v>
      </c>
    </row>
    <row r="5652" spans="1:2" x14ac:dyDescent="0.25">
      <c r="A5652" s="7" t="s">
        <v>6629</v>
      </c>
      <c r="B5652" s="7">
        <v>7275139491</v>
      </c>
    </row>
    <row r="5653" spans="1:2" x14ac:dyDescent="0.25">
      <c r="A5653" s="7" t="s">
        <v>6630</v>
      </c>
      <c r="B5653" s="7">
        <v>8072988305</v>
      </c>
    </row>
    <row r="5654" spans="1:2" x14ac:dyDescent="0.25">
      <c r="A5654" s="7" t="s">
        <v>6631</v>
      </c>
      <c r="B5654" s="7">
        <v>9745835148</v>
      </c>
    </row>
    <row r="5655" spans="1:2" x14ac:dyDescent="0.25">
      <c r="A5655" s="7" t="s">
        <v>6632</v>
      </c>
      <c r="B5655" s="7">
        <v>9334974877</v>
      </c>
    </row>
    <row r="5656" spans="1:2" x14ac:dyDescent="0.25">
      <c r="A5656" s="7" t="s">
        <v>6633</v>
      </c>
      <c r="B5656" s="7">
        <v>8295038735</v>
      </c>
    </row>
    <row r="5657" spans="1:2" x14ac:dyDescent="0.25">
      <c r="A5657" s="7" t="s">
        <v>6634</v>
      </c>
      <c r="B5657" s="7">
        <v>8379031868</v>
      </c>
    </row>
    <row r="5658" spans="1:2" x14ac:dyDescent="0.25">
      <c r="A5658" s="7" t="s">
        <v>6635</v>
      </c>
      <c r="B5658" s="7">
        <v>9361888583</v>
      </c>
    </row>
    <row r="5659" spans="1:2" x14ac:dyDescent="0.25">
      <c r="A5659" s="7" t="s">
        <v>6636</v>
      </c>
      <c r="B5659" s="7">
        <v>7501891288</v>
      </c>
    </row>
    <row r="5660" spans="1:2" x14ac:dyDescent="0.25">
      <c r="A5660" s="7" t="s">
        <v>6637</v>
      </c>
      <c r="B5660" s="7">
        <v>8957847893</v>
      </c>
    </row>
    <row r="5661" spans="1:2" x14ac:dyDescent="0.25">
      <c r="A5661" s="7" t="s">
        <v>6638</v>
      </c>
      <c r="B5661" s="7">
        <v>9582315291</v>
      </c>
    </row>
    <row r="5662" spans="1:2" x14ac:dyDescent="0.25">
      <c r="A5662" s="7" t="s">
        <v>6639</v>
      </c>
      <c r="B5662" s="7">
        <v>9651814104</v>
      </c>
    </row>
    <row r="5663" spans="1:2" x14ac:dyDescent="0.25">
      <c r="A5663" s="7" t="s">
        <v>6640</v>
      </c>
      <c r="B5663" s="7">
        <v>9990500610</v>
      </c>
    </row>
    <row r="5664" spans="1:2" x14ac:dyDescent="0.25">
      <c r="A5664" s="7" t="s">
        <v>6641</v>
      </c>
      <c r="B5664" s="7">
        <v>7044312323</v>
      </c>
    </row>
    <row r="5665" spans="1:2" x14ac:dyDescent="0.25">
      <c r="A5665" s="7" t="s">
        <v>6642</v>
      </c>
      <c r="B5665" s="7">
        <v>7265020893</v>
      </c>
    </row>
    <row r="5666" spans="1:2" x14ac:dyDescent="0.25">
      <c r="A5666" s="7" t="s">
        <v>6643</v>
      </c>
      <c r="B5666" s="7">
        <v>9125869218</v>
      </c>
    </row>
    <row r="5667" spans="1:2" x14ac:dyDescent="0.25">
      <c r="A5667" s="7" t="s">
        <v>6644</v>
      </c>
      <c r="B5667" s="7">
        <v>9555494400</v>
      </c>
    </row>
    <row r="5668" spans="1:2" x14ac:dyDescent="0.25">
      <c r="A5668" s="7" t="s">
        <v>6645</v>
      </c>
      <c r="B5668" s="7">
        <v>7017350454</v>
      </c>
    </row>
    <row r="5669" spans="1:2" x14ac:dyDescent="0.25">
      <c r="A5669" s="7" t="s">
        <v>6646</v>
      </c>
      <c r="B5669" s="7">
        <v>8285581692</v>
      </c>
    </row>
    <row r="5670" spans="1:2" x14ac:dyDescent="0.25">
      <c r="A5670" s="7" t="s">
        <v>6647</v>
      </c>
      <c r="B5670" s="7">
        <v>6381008632</v>
      </c>
    </row>
    <row r="5671" spans="1:2" x14ac:dyDescent="0.25">
      <c r="A5671" s="7" t="s">
        <v>6648</v>
      </c>
      <c r="B5671" s="7">
        <v>7269090228</v>
      </c>
    </row>
    <row r="5672" spans="1:2" x14ac:dyDescent="0.25">
      <c r="A5672" s="7" t="s">
        <v>6649</v>
      </c>
      <c r="B5672" s="7">
        <v>8957904824</v>
      </c>
    </row>
    <row r="5673" spans="1:2" x14ac:dyDescent="0.25">
      <c r="A5673" s="7" t="s">
        <v>6650</v>
      </c>
      <c r="B5673" s="7">
        <v>9047969878</v>
      </c>
    </row>
    <row r="5674" spans="1:2" x14ac:dyDescent="0.25">
      <c r="A5674" s="7" t="s">
        <v>6651</v>
      </c>
      <c r="B5674" s="7">
        <v>7061406024</v>
      </c>
    </row>
    <row r="5675" spans="1:2" x14ac:dyDescent="0.25">
      <c r="A5675" s="7" t="s">
        <v>6652</v>
      </c>
      <c r="B5675" s="7">
        <v>9933205559</v>
      </c>
    </row>
    <row r="5676" spans="1:2" x14ac:dyDescent="0.25">
      <c r="A5676" s="7" t="s">
        <v>6653</v>
      </c>
      <c r="B5676" s="7">
        <v>7408260824</v>
      </c>
    </row>
    <row r="5677" spans="1:2" x14ac:dyDescent="0.25">
      <c r="A5677" s="7" t="s">
        <v>6654</v>
      </c>
      <c r="B5677" s="7">
        <v>8235868199</v>
      </c>
    </row>
    <row r="5678" spans="1:2" x14ac:dyDescent="0.25">
      <c r="A5678" s="7" t="s">
        <v>6655</v>
      </c>
      <c r="B5678" s="7">
        <v>8788667624</v>
      </c>
    </row>
    <row r="5679" spans="1:2" x14ac:dyDescent="0.25">
      <c r="A5679" s="7" t="s">
        <v>6656</v>
      </c>
      <c r="B5679" s="7">
        <v>7295032324</v>
      </c>
    </row>
    <row r="5680" spans="1:2" x14ac:dyDescent="0.25">
      <c r="A5680" s="7" t="s">
        <v>483</v>
      </c>
      <c r="B5680" s="7">
        <v>8981501178</v>
      </c>
    </row>
    <row r="5681" spans="1:2" x14ac:dyDescent="0.25">
      <c r="A5681" s="7" t="s">
        <v>6657</v>
      </c>
      <c r="B5681" s="7">
        <v>6290892968</v>
      </c>
    </row>
    <row r="5682" spans="1:2" x14ac:dyDescent="0.25">
      <c r="A5682" s="7" t="s">
        <v>6658</v>
      </c>
      <c r="B5682" s="7">
        <v>7002189689</v>
      </c>
    </row>
    <row r="5683" spans="1:2" x14ac:dyDescent="0.25">
      <c r="A5683" s="7" t="s">
        <v>6659</v>
      </c>
      <c r="B5683" s="7">
        <v>8340525127</v>
      </c>
    </row>
    <row r="5684" spans="1:2" x14ac:dyDescent="0.25">
      <c r="A5684" s="7" t="s">
        <v>121</v>
      </c>
      <c r="B5684" s="7">
        <v>8810981482</v>
      </c>
    </row>
    <row r="5685" spans="1:2" x14ac:dyDescent="0.25">
      <c r="A5685" s="7" t="s">
        <v>6660</v>
      </c>
      <c r="B5685" s="7">
        <v>9150180890</v>
      </c>
    </row>
    <row r="5686" spans="1:2" x14ac:dyDescent="0.25">
      <c r="A5686" s="7" t="s">
        <v>6661</v>
      </c>
      <c r="B5686" s="7">
        <v>8610968615</v>
      </c>
    </row>
    <row r="5687" spans="1:2" x14ac:dyDescent="0.25">
      <c r="A5687" s="7" t="s">
        <v>6662</v>
      </c>
      <c r="B5687" s="7">
        <v>9047090298</v>
      </c>
    </row>
    <row r="5688" spans="1:2" x14ac:dyDescent="0.25">
      <c r="A5688" s="7" t="s">
        <v>6663</v>
      </c>
      <c r="B5688" s="7">
        <v>8489041510</v>
      </c>
    </row>
    <row r="5689" spans="1:2" x14ac:dyDescent="0.25">
      <c r="A5689" s="7" t="s">
        <v>6664</v>
      </c>
      <c r="B5689" s="7">
        <v>8056362448</v>
      </c>
    </row>
    <row r="5690" spans="1:2" x14ac:dyDescent="0.25">
      <c r="A5690" s="7" t="s">
        <v>6665</v>
      </c>
      <c r="B5690" s="7">
        <v>8009692728</v>
      </c>
    </row>
    <row r="5691" spans="1:2" x14ac:dyDescent="0.25">
      <c r="A5691" s="7" t="s">
        <v>6666</v>
      </c>
      <c r="B5691" s="7">
        <v>9936918632</v>
      </c>
    </row>
    <row r="5692" spans="1:2" x14ac:dyDescent="0.25">
      <c r="A5692" s="7" t="s">
        <v>6667</v>
      </c>
      <c r="B5692" s="7">
        <v>7970589546</v>
      </c>
    </row>
    <row r="5693" spans="1:2" x14ac:dyDescent="0.25">
      <c r="A5693" s="7" t="s">
        <v>6668</v>
      </c>
      <c r="B5693" s="7">
        <v>6205784655</v>
      </c>
    </row>
    <row r="5694" spans="1:2" x14ac:dyDescent="0.25">
      <c r="A5694" s="7" t="s">
        <v>6669</v>
      </c>
      <c r="B5694" s="7">
        <v>9110637271</v>
      </c>
    </row>
    <row r="5695" spans="1:2" x14ac:dyDescent="0.25">
      <c r="A5695" s="7" t="s">
        <v>6670</v>
      </c>
      <c r="B5695" s="7">
        <v>7581910526</v>
      </c>
    </row>
    <row r="5696" spans="1:2" x14ac:dyDescent="0.25">
      <c r="A5696" s="7" t="s">
        <v>6671</v>
      </c>
      <c r="B5696" s="7">
        <v>8863062867</v>
      </c>
    </row>
    <row r="5697" spans="1:2" x14ac:dyDescent="0.25">
      <c r="A5697" s="7" t="s">
        <v>6672</v>
      </c>
      <c r="B5697" s="7">
        <v>7319288841</v>
      </c>
    </row>
    <row r="5698" spans="1:2" x14ac:dyDescent="0.25">
      <c r="A5698" s="7" t="s">
        <v>6673</v>
      </c>
      <c r="B5698" s="7">
        <v>7218883463</v>
      </c>
    </row>
    <row r="5699" spans="1:2" x14ac:dyDescent="0.25">
      <c r="A5699" s="7" t="s">
        <v>6674</v>
      </c>
      <c r="B5699" s="7">
        <v>7518166636</v>
      </c>
    </row>
    <row r="5700" spans="1:2" x14ac:dyDescent="0.25">
      <c r="A5700" s="7" t="s">
        <v>6675</v>
      </c>
      <c r="B5700" s="7">
        <v>8882668441</v>
      </c>
    </row>
    <row r="5701" spans="1:2" x14ac:dyDescent="0.25">
      <c r="A5701" s="7" t="s">
        <v>6676</v>
      </c>
      <c r="B5701" s="7">
        <v>7021816462</v>
      </c>
    </row>
    <row r="5702" spans="1:2" x14ac:dyDescent="0.25">
      <c r="A5702" s="7" t="s">
        <v>6677</v>
      </c>
      <c r="B5702" s="7">
        <v>9696797004</v>
      </c>
    </row>
    <row r="5703" spans="1:2" x14ac:dyDescent="0.25">
      <c r="A5703" s="7" t="s">
        <v>6678</v>
      </c>
      <c r="B5703" s="7">
        <v>7018163171</v>
      </c>
    </row>
    <row r="5704" spans="1:2" x14ac:dyDescent="0.25">
      <c r="A5704" s="7" t="s">
        <v>6679</v>
      </c>
      <c r="B5704" s="7">
        <v>7838552806</v>
      </c>
    </row>
    <row r="5705" spans="1:2" x14ac:dyDescent="0.25">
      <c r="A5705" s="7" t="s">
        <v>6680</v>
      </c>
      <c r="B5705" s="7">
        <v>7730833218</v>
      </c>
    </row>
    <row r="5706" spans="1:2" x14ac:dyDescent="0.25">
      <c r="A5706" s="7" t="s">
        <v>6681</v>
      </c>
      <c r="B5706" s="7">
        <v>9669584490</v>
      </c>
    </row>
    <row r="5707" spans="1:2" x14ac:dyDescent="0.25">
      <c r="A5707" s="7" t="s">
        <v>32</v>
      </c>
      <c r="B5707" s="7">
        <v>6386914574</v>
      </c>
    </row>
    <row r="5708" spans="1:2" x14ac:dyDescent="0.25">
      <c r="A5708" s="7" t="s">
        <v>6682</v>
      </c>
      <c r="B5708" s="7">
        <v>8008540458</v>
      </c>
    </row>
    <row r="5709" spans="1:2" x14ac:dyDescent="0.25">
      <c r="A5709" s="7" t="s">
        <v>6683</v>
      </c>
      <c r="B5709" s="7">
        <v>9239516473</v>
      </c>
    </row>
    <row r="5710" spans="1:2" x14ac:dyDescent="0.25">
      <c r="A5710" s="7" t="s">
        <v>6684</v>
      </c>
      <c r="B5710" s="7">
        <v>9337430686</v>
      </c>
    </row>
    <row r="5711" spans="1:2" x14ac:dyDescent="0.25">
      <c r="A5711" s="7" t="s">
        <v>6685</v>
      </c>
      <c r="B5711" s="7">
        <v>6394319197</v>
      </c>
    </row>
    <row r="5712" spans="1:2" x14ac:dyDescent="0.25">
      <c r="A5712" s="7" t="s">
        <v>6686</v>
      </c>
      <c r="B5712" s="7">
        <v>9067889837</v>
      </c>
    </row>
    <row r="5713" spans="1:2" x14ac:dyDescent="0.25">
      <c r="A5713" s="7" t="s">
        <v>6687</v>
      </c>
      <c r="B5713" s="7">
        <v>8443806430</v>
      </c>
    </row>
    <row r="5714" spans="1:2" x14ac:dyDescent="0.25">
      <c r="A5714" s="7" t="s">
        <v>6688</v>
      </c>
      <c r="B5714" s="7">
        <v>8375906220</v>
      </c>
    </row>
    <row r="5715" spans="1:2" x14ac:dyDescent="0.25">
      <c r="A5715" s="7" t="s">
        <v>6689</v>
      </c>
      <c r="B5715" s="7">
        <v>6204289132</v>
      </c>
    </row>
    <row r="5716" spans="1:2" x14ac:dyDescent="0.25">
      <c r="A5716" s="7" t="s">
        <v>6690</v>
      </c>
      <c r="B5716" s="7">
        <v>9521876030</v>
      </c>
    </row>
    <row r="5717" spans="1:2" x14ac:dyDescent="0.25">
      <c r="A5717" s="7" t="s">
        <v>6691</v>
      </c>
      <c r="B5717" s="7">
        <v>6398069985</v>
      </c>
    </row>
    <row r="5718" spans="1:2" x14ac:dyDescent="0.25">
      <c r="A5718" s="7" t="s">
        <v>6692</v>
      </c>
      <c r="B5718" s="7">
        <v>7985704099</v>
      </c>
    </row>
    <row r="5719" spans="1:2" x14ac:dyDescent="0.25">
      <c r="A5719" s="7" t="s">
        <v>323</v>
      </c>
      <c r="B5719" s="7">
        <v>9120615980</v>
      </c>
    </row>
    <row r="5720" spans="1:2" x14ac:dyDescent="0.25">
      <c r="A5720" s="7" t="s">
        <v>6693</v>
      </c>
      <c r="B5720" s="7">
        <v>9411735282</v>
      </c>
    </row>
    <row r="5721" spans="1:2" x14ac:dyDescent="0.25">
      <c r="A5721" s="7" t="s">
        <v>6694</v>
      </c>
      <c r="B5721" s="7">
        <v>9914156976</v>
      </c>
    </row>
    <row r="5722" spans="1:2" x14ac:dyDescent="0.25">
      <c r="A5722" s="7" t="s">
        <v>6695</v>
      </c>
      <c r="B5722" s="7">
        <v>6299269410</v>
      </c>
    </row>
    <row r="5723" spans="1:2" x14ac:dyDescent="0.25">
      <c r="A5723" s="7" t="s">
        <v>94</v>
      </c>
      <c r="B5723" s="7">
        <v>7068353175</v>
      </c>
    </row>
    <row r="5724" spans="1:2" x14ac:dyDescent="0.25">
      <c r="A5724" s="7" t="s">
        <v>6696</v>
      </c>
      <c r="B5724" s="7">
        <v>6205255734</v>
      </c>
    </row>
    <row r="5725" spans="1:2" x14ac:dyDescent="0.25">
      <c r="A5725" s="7" t="s">
        <v>350</v>
      </c>
      <c r="B5725" s="7">
        <v>7395031721</v>
      </c>
    </row>
    <row r="5726" spans="1:2" x14ac:dyDescent="0.25">
      <c r="A5726" s="7" t="s">
        <v>6697</v>
      </c>
      <c r="B5726" s="7">
        <v>9784737245</v>
      </c>
    </row>
    <row r="5727" spans="1:2" x14ac:dyDescent="0.25">
      <c r="A5727" s="7" t="s">
        <v>131</v>
      </c>
      <c r="B5727" s="7">
        <v>8564954367</v>
      </c>
    </row>
    <row r="5728" spans="1:2" x14ac:dyDescent="0.25">
      <c r="A5728" s="7" t="s">
        <v>6698</v>
      </c>
      <c r="B5728" s="7">
        <v>7982171061</v>
      </c>
    </row>
    <row r="5729" spans="1:2" x14ac:dyDescent="0.25">
      <c r="A5729" s="7" t="s">
        <v>6699</v>
      </c>
      <c r="B5729" s="7">
        <v>9958712410</v>
      </c>
    </row>
    <row r="5730" spans="1:2" x14ac:dyDescent="0.25">
      <c r="A5730" s="7" t="s">
        <v>6700</v>
      </c>
      <c r="B5730" s="7">
        <v>9625024037</v>
      </c>
    </row>
    <row r="5731" spans="1:2" x14ac:dyDescent="0.25">
      <c r="A5731" s="7" t="s">
        <v>6701</v>
      </c>
      <c r="B5731" s="7">
        <v>9711553387</v>
      </c>
    </row>
    <row r="5732" spans="1:2" x14ac:dyDescent="0.25">
      <c r="A5732" s="7" t="s">
        <v>6702</v>
      </c>
      <c r="B5732" s="7">
        <v>9170378429</v>
      </c>
    </row>
    <row r="5733" spans="1:2" x14ac:dyDescent="0.25">
      <c r="A5733" s="7" t="s">
        <v>6703</v>
      </c>
      <c r="B5733" s="7">
        <v>7017049276</v>
      </c>
    </row>
    <row r="5734" spans="1:2" x14ac:dyDescent="0.25">
      <c r="A5734" s="7" t="s">
        <v>20</v>
      </c>
      <c r="B5734" s="7">
        <v>6389822120</v>
      </c>
    </row>
    <row r="5735" spans="1:2" x14ac:dyDescent="0.25">
      <c r="A5735" s="7" t="s">
        <v>6704</v>
      </c>
      <c r="B5735" s="7">
        <v>9891684321</v>
      </c>
    </row>
    <row r="5736" spans="1:2" x14ac:dyDescent="0.25">
      <c r="A5736" s="7" t="s">
        <v>6705</v>
      </c>
      <c r="B5736" s="7">
        <v>9354340669</v>
      </c>
    </row>
    <row r="5737" spans="1:2" x14ac:dyDescent="0.25">
      <c r="A5737" s="7" t="s">
        <v>6706</v>
      </c>
      <c r="B5737" s="7">
        <v>9353378497</v>
      </c>
    </row>
    <row r="5738" spans="1:2" x14ac:dyDescent="0.25">
      <c r="A5738" s="7" t="s">
        <v>6707</v>
      </c>
      <c r="B5738" s="7">
        <v>7880341390</v>
      </c>
    </row>
    <row r="5739" spans="1:2" x14ac:dyDescent="0.25">
      <c r="A5739" s="7" t="s">
        <v>6708</v>
      </c>
      <c r="B5739" s="7">
        <v>7218189081</v>
      </c>
    </row>
    <row r="5740" spans="1:2" x14ac:dyDescent="0.25">
      <c r="A5740" s="7" t="s">
        <v>6709</v>
      </c>
      <c r="B5740" s="7">
        <v>7385066857</v>
      </c>
    </row>
    <row r="5741" spans="1:2" x14ac:dyDescent="0.25">
      <c r="A5741" s="7" t="s">
        <v>6710</v>
      </c>
      <c r="B5741" s="7">
        <v>8076576341</v>
      </c>
    </row>
    <row r="5742" spans="1:2" x14ac:dyDescent="0.25">
      <c r="A5742" s="7" t="s">
        <v>6711</v>
      </c>
      <c r="B5742" s="7">
        <v>9905938963</v>
      </c>
    </row>
    <row r="5743" spans="1:2" x14ac:dyDescent="0.25">
      <c r="A5743" s="7" t="s">
        <v>109</v>
      </c>
      <c r="B5743" s="7">
        <v>9140175293</v>
      </c>
    </row>
    <row r="5744" spans="1:2" x14ac:dyDescent="0.25">
      <c r="A5744" s="7" t="s">
        <v>19</v>
      </c>
      <c r="B5744" s="7">
        <v>7785842624</v>
      </c>
    </row>
    <row r="5745" spans="1:2" x14ac:dyDescent="0.25">
      <c r="A5745" s="7" t="s">
        <v>33</v>
      </c>
      <c r="B5745" s="7">
        <v>9044330004</v>
      </c>
    </row>
    <row r="5746" spans="1:2" x14ac:dyDescent="0.25">
      <c r="A5746" s="7" t="s">
        <v>6712</v>
      </c>
      <c r="B5746" s="7">
        <v>8287882843</v>
      </c>
    </row>
    <row r="5747" spans="1:2" x14ac:dyDescent="0.25">
      <c r="A5747" s="7" t="s">
        <v>56</v>
      </c>
      <c r="B5747" s="7">
        <v>9838639746</v>
      </c>
    </row>
    <row r="5748" spans="1:2" x14ac:dyDescent="0.25">
      <c r="A5748" s="7" t="s">
        <v>6713</v>
      </c>
      <c r="B5748" s="7">
        <v>9305042714</v>
      </c>
    </row>
    <row r="5749" spans="1:2" x14ac:dyDescent="0.25">
      <c r="A5749" s="7" t="s">
        <v>6714</v>
      </c>
      <c r="B5749" s="7">
        <v>8958358719</v>
      </c>
    </row>
    <row r="5750" spans="1:2" x14ac:dyDescent="0.25">
      <c r="A5750" s="7" t="s">
        <v>6715</v>
      </c>
      <c r="B5750" s="7">
        <v>8076127705</v>
      </c>
    </row>
    <row r="5751" spans="1:2" x14ac:dyDescent="0.25">
      <c r="A5751" s="7" t="s">
        <v>6716</v>
      </c>
      <c r="B5751" s="7">
        <v>8750934487</v>
      </c>
    </row>
    <row r="5752" spans="1:2" x14ac:dyDescent="0.25">
      <c r="A5752" s="7" t="s">
        <v>6717</v>
      </c>
      <c r="B5752" s="7">
        <v>9810446137</v>
      </c>
    </row>
    <row r="5753" spans="1:2" x14ac:dyDescent="0.25">
      <c r="A5753" s="7" t="s">
        <v>52</v>
      </c>
      <c r="B5753" s="7">
        <v>9567366326</v>
      </c>
    </row>
    <row r="5754" spans="1:2" x14ac:dyDescent="0.25">
      <c r="A5754" s="7" t="s">
        <v>6718</v>
      </c>
      <c r="B5754" s="7">
        <v>8697567257</v>
      </c>
    </row>
    <row r="5755" spans="1:2" x14ac:dyDescent="0.25">
      <c r="A5755" s="7" t="s">
        <v>6719</v>
      </c>
      <c r="B5755" s="7">
        <v>9540437399</v>
      </c>
    </row>
    <row r="5756" spans="1:2" x14ac:dyDescent="0.25">
      <c r="A5756" s="7" t="s">
        <v>6720</v>
      </c>
      <c r="B5756" s="7">
        <v>8817604299</v>
      </c>
    </row>
    <row r="5757" spans="1:2" x14ac:dyDescent="0.25">
      <c r="A5757" s="7" t="s">
        <v>6721</v>
      </c>
      <c r="B5757" s="7">
        <v>8140808564</v>
      </c>
    </row>
    <row r="5758" spans="1:2" x14ac:dyDescent="0.25">
      <c r="A5758" s="7" t="s">
        <v>6722</v>
      </c>
      <c r="B5758" s="7">
        <v>9643231120</v>
      </c>
    </row>
    <row r="5759" spans="1:2" x14ac:dyDescent="0.25">
      <c r="A5759" s="7" t="s">
        <v>6723</v>
      </c>
      <c r="B5759" s="7">
        <v>8317566993</v>
      </c>
    </row>
    <row r="5760" spans="1:2" x14ac:dyDescent="0.25">
      <c r="A5760" s="7" t="s">
        <v>6724</v>
      </c>
      <c r="B5760" s="7">
        <v>9460288784</v>
      </c>
    </row>
    <row r="5761" spans="1:2" x14ac:dyDescent="0.25">
      <c r="A5761" s="7" t="s">
        <v>6725</v>
      </c>
      <c r="B5761" s="7">
        <v>9910929761</v>
      </c>
    </row>
    <row r="5762" spans="1:2" x14ac:dyDescent="0.25">
      <c r="A5762" s="7" t="s">
        <v>6726</v>
      </c>
      <c r="B5762" s="7">
        <v>8433123641</v>
      </c>
    </row>
    <row r="5763" spans="1:2" x14ac:dyDescent="0.25">
      <c r="A5763" s="7" t="s">
        <v>6727</v>
      </c>
      <c r="B5763" s="7">
        <v>8197659367</v>
      </c>
    </row>
    <row r="5764" spans="1:2" x14ac:dyDescent="0.25">
      <c r="A5764" s="7" t="s">
        <v>6728</v>
      </c>
      <c r="B5764" s="7">
        <v>6374377919</v>
      </c>
    </row>
    <row r="5765" spans="1:2" x14ac:dyDescent="0.25">
      <c r="A5765" s="7" t="s">
        <v>6729</v>
      </c>
      <c r="B5765" s="7">
        <v>8447964589</v>
      </c>
    </row>
    <row r="5766" spans="1:2" x14ac:dyDescent="0.25">
      <c r="A5766" s="7" t="s">
        <v>6730</v>
      </c>
      <c r="B5766" s="7">
        <v>8209125911</v>
      </c>
    </row>
    <row r="5767" spans="1:2" x14ac:dyDescent="0.25">
      <c r="A5767" s="7" t="s">
        <v>6731</v>
      </c>
      <c r="B5767" s="7">
        <v>6387494612</v>
      </c>
    </row>
    <row r="5768" spans="1:2" x14ac:dyDescent="0.25">
      <c r="A5768" s="7" t="s">
        <v>6732</v>
      </c>
      <c r="B5768" s="7">
        <v>7303550393</v>
      </c>
    </row>
    <row r="5769" spans="1:2" x14ac:dyDescent="0.25">
      <c r="A5769" s="7" t="s">
        <v>6733</v>
      </c>
      <c r="B5769" s="7">
        <v>8143507464</v>
      </c>
    </row>
    <row r="5770" spans="1:2" x14ac:dyDescent="0.25">
      <c r="A5770" s="7" t="s">
        <v>6734</v>
      </c>
      <c r="B5770" s="7">
        <v>8398853955</v>
      </c>
    </row>
    <row r="5771" spans="1:2" x14ac:dyDescent="0.25">
      <c r="A5771" s="7" t="s">
        <v>6735</v>
      </c>
      <c r="B5771" s="7">
        <v>8573997375</v>
      </c>
    </row>
    <row r="5772" spans="1:2" x14ac:dyDescent="0.25">
      <c r="A5772" s="7" t="s">
        <v>6736</v>
      </c>
      <c r="B5772" s="7">
        <v>8851151745</v>
      </c>
    </row>
    <row r="5773" spans="1:2" x14ac:dyDescent="0.25">
      <c r="A5773" s="7" t="s">
        <v>6737</v>
      </c>
      <c r="B5773" s="7">
        <v>7988800840</v>
      </c>
    </row>
    <row r="5774" spans="1:2" x14ac:dyDescent="0.25">
      <c r="A5774" s="7" t="s">
        <v>6738</v>
      </c>
      <c r="B5774" s="7">
        <v>7903552259</v>
      </c>
    </row>
    <row r="5775" spans="1:2" x14ac:dyDescent="0.25">
      <c r="A5775" s="7" t="s">
        <v>6739</v>
      </c>
      <c r="B5775" s="7">
        <v>8778102722</v>
      </c>
    </row>
    <row r="5776" spans="1:2" x14ac:dyDescent="0.25">
      <c r="A5776" s="7" t="s">
        <v>6740</v>
      </c>
      <c r="B5776" s="7">
        <v>6204664132</v>
      </c>
    </row>
    <row r="5777" spans="1:2" x14ac:dyDescent="0.25">
      <c r="A5777" s="7" t="s">
        <v>6741</v>
      </c>
      <c r="B5777" s="7">
        <v>9621107834</v>
      </c>
    </row>
    <row r="5778" spans="1:2" x14ac:dyDescent="0.25">
      <c r="A5778" s="7" t="s">
        <v>6742</v>
      </c>
      <c r="B5778" s="7">
        <v>9100754705</v>
      </c>
    </row>
    <row r="5779" spans="1:2" x14ac:dyDescent="0.25">
      <c r="A5779" s="7" t="s">
        <v>6743</v>
      </c>
      <c r="B5779" s="7">
        <v>7902800692</v>
      </c>
    </row>
    <row r="5780" spans="1:2" x14ac:dyDescent="0.25">
      <c r="A5780" s="7" t="s">
        <v>6744</v>
      </c>
      <c r="B5780" s="7">
        <v>6372783377</v>
      </c>
    </row>
    <row r="5781" spans="1:2" x14ac:dyDescent="0.25">
      <c r="A5781" s="7" t="s">
        <v>263</v>
      </c>
      <c r="B5781" s="7">
        <v>8545999808</v>
      </c>
    </row>
    <row r="5782" spans="1:2" x14ac:dyDescent="0.25">
      <c r="A5782" s="7" t="s">
        <v>6745</v>
      </c>
      <c r="B5782" s="7">
        <v>8838441722</v>
      </c>
    </row>
    <row r="5783" spans="1:2" x14ac:dyDescent="0.25">
      <c r="A5783" s="7" t="s">
        <v>6746</v>
      </c>
      <c r="B5783" s="7">
        <v>9873933544</v>
      </c>
    </row>
    <row r="5784" spans="1:2" x14ac:dyDescent="0.25">
      <c r="A5784" s="7" t="s">
        <v>6747</v>
      </c>
      <c r="B5784" s="7">
        <v>8728932523</v>
      </c>
    </row>
    <row r="5785" spans="1:2" x14ac:dyDescent="0.25">
      <c r="A5785" s="7" t="s">
        <v>6748</v>
      </c>
      <c r="B5785" s="7">
        <v>7651969537</v>
      </c>
    </row>
    <row r="5786" spans="1:2" x14ac:dyDescent="0.25">
      <c r="A5786" s="7" t="s">
        <v>6749</v>
      </c>
      <c r="B5786" s="7">
        <v>8217838731</v>
      </c>
    </row>
    <row r="5787" spans="1:2" x14ac:dyDescent="0.25">
      <c r="A5787" s="7" t="s">
        <v>6750</v>
      </c>
      <c r="B5787" s="7">
        <v>7610403595</v>
      </c>
    </row>
    <row r="5788" spans="1:2" x14ac:dyDescent="0.25">
      <c r="A5788" s="7" t="s">
        <v>6751</v>
      </c>
      <c r="B5788" s="7">
        <v>7350139363</v>
      </c>
    </row>
    <row r="5789" spans="1:2" x14ac:dyDescent="0.25">
      <c r="A5789" s="7" t="s">
        <v>6752</v>
      </c>
      <c r="B5789" s="7">
        <v>9814122739</v>
      </c>
    </row>
    <row r="5790" spans="1:2" x14ac:dyDescent="0.25">
      <c r="A5790" s="7" t="s">
        <v>6753</v>
      </c>
      <c r="B5790" s="7">
        <v>9315929181</v>
      </c>
    </row>
    <row r="5791" spans="1:2" x14ac:dyDescent="0.25">
      <c r="A5791" s="7" t="s">
        <v>6754</v>
      </c>
      <c r="B5791" s="7">
        <v>8492013757</v>
      </c>
    </row>
    <row r="5792" spans="1:2" x14ac:dyDescent="0.25">
      <c r="A5792" s="7" t="s">
        <v>6755</v>
      </c>
      <c r="B5792" s="7">
        <v>7033037896</v>
      </c>
    </row>
    <row r="5793" spans="1:2" x14ac:dyDescent="0.25">
      <c r="A5793" s="7" t="s">
        <v>6756</v>
      </c>
      <c r="B5793" s="7">
        <v>8468988119</v>
      </c>
    </row>
    <row r="5794" spans="1:2" x14ac:dyDescent="0.25">
      <c r="A5794" s="7" t="s">
        <v>191</v>
      </c>
      <c r="B5794" s="7">
        <v>9170757226</v>
      </c>
    </row>
    <row r="5795" spans="1:2" x14ac:dyDescent="0.25">
      <c r="A5795" s="7" t="s">
        <v>6757</v>
      </c>
      <c r="B5795" s="7">
        <v>8906120743</v>
      </c>
    </row>
    <row r="5796" spans="1:2" x14ac:dyDescent="0.25">
      <c r="A5796" s="7" t="s">
        <v>6758</v>
      </c>
      <c r="B5796" s="7">
        <v>9067325867</v>
      </c>
    </row>
    <row r="5797" spans="1:2" x14ac:dyDescent="0.25">
      <c r="A5797" s="7" t="s">
        <v>6759</v>
      </c>
      <c r="B5797" s="7">
        <v>8512023043</v>
      </c>
    </row>
    <row r="5798" spans="1:2" x14ac:dyDescent="0.25">
      <c r="A5798" s="7" t="s">
        <v>6760</v>
      </c>
      <c r="B5798" s="7">
        <v>7541824936</v>
      </c>
    </row>
    <row r="5799" spans="1:2" x14ac:dyDescent="0.25">
      <c r="A5799" s="7" t="s">
        <v>6761</v>
      </c>
      <c r="B5799" s="7">
        <v>7006180360</v>
      </c>
    </row>
    <row r="5800" spans="1:2" x14ac:dyDescent="0.25">
      <c r="A5800" s="7" t="s">
        <v>6762</v>
      </c>
      <c r="B5800" s="7">
        <v>9870809247</v>
      </c>
    </row>
    <row r="5801" spans="1:2" x14ac:dyDescent="0.25">
      <c r="A5801" s="7" t="s">
        <v>6763</v>
      </c>
      <c r="B5801" s="7">
        <v>7396267581</v>
      </c>
    </row>
    <row r="5802" spans="1:2" x14ac:dyDescent="0.25">
      <c r="A5802" s="7" t="s">
        <v>6764</v>
      </c>
      <c r="B5802" s="7">
        <v>8287736392</v>
      </c>
    </row>
    <row r="5803" spans="1:2" x14ac:dyDescent="0.25">
      <c r="A5803" s="7" t="s">
        <v>6765</v>
      </c>
      <c r="B5803" s="7">
        <v>9354761061</v>
      </c>
    </row>
    <row r="5804" spans="1:2" x14ac:dyDescent="0.25">
      <c r="A5804" s="7" t="s">
        <v>6766</v>
      </c>
      <c r="B5804" s="7">
        <v>6205855536</v>
      </c>
    </row>
    <row r="5805" spans="1:2" x14ac:dyDescent="0.25">
      <c r="A5805" s="7" t="s">
        <v>6767</v>
      </c>
      <c r="B5805" s="7">
        <v>9936044530</v>
      </c>
    </row>
    <row r="5806" spans="1:2" x14ac:dyDescent="0.25">
      <c r="A5806" s="7" t="s">
        <v>1495</v>
      </c>
      <c r="B5806" s="7">
        <v>9053920751</v>
      </c>
    </row>
    <row r="5807" spans="1:2" x14ac:dyDescent="0.25">
      <c r="A5807" s="7" t="s">
        <v>1498</v>
      </c>
      <c r="B5807" s="7">
        <v>9306488549</v>
      </c>
    </row>
    <row r="5808" spans="1:2" x14ac:dyDescent="0.25">
      <c r="A5808" s="7" t="s">
        <v>6768</v>
      </c>
      <c r="B5808" s="7">
        <v>6207942227</v>
      </c>
    </row>
    <row r="5809" spans="1:2" x14ac:dyDescent="0.25">
      <c r="A5809" s="7" t="s">
        <v>6769</v>
      </c>
      <c r="B5809" s="7">
        <v>8295665661</v>
      </c>
    </row>
    <row r="5810" spans="1:2" x14ac:dyDescent="0.25">
      <c r="A5810" s="7" t="s">
        <v>607</v>
      </c>
      <c r="B5810" s="7">
        <v>9695818734</v>
      </c>
    </row>
    <row r="5811" spans="1:2" x14ac:dyDescent="0.25">
      <c r="A5811" s="7" t="s">
        <v>492</v>
      </c>
      <c r="B5811" s="7">
        <v>7510039397</v>
      </c>
    </row>
    <row r="5812" spans="1:2" x14ac:dyDescent="0.25">
      <c r="A5812" s="7" t="s">
        <v>6770</v>
      </c>
      <c r="B5812" s="7">
        <v>9811195458</v>
      </c>
    </row>
    <row r="5813" spans="1:2" x14ac:dyDescent="0.25">
      <c r="A5813" s="7" t="s">
        <v>6771</v>
      </c>
      <c r="B5813" s="7">
        <v>9026183592</v>
      </c>
    </row>
    <row r="5814" spans="1:2" x14ac:dyDescent="0.25">
      <c r="A5814" s="7" t="s">
        <v>6772</v>
      </c>
      <c r="B5814" s="7">
        <v>6380512456</v>
      </c>
    </row>
    <row r="5815" spans="1:2" x14ac:dyDescent="0.25">
      <c r="A5815" s="7" t="s">
        <v>231</v>
      </c>
      <c r="B5815" s="7">
        <v>9616535198</v>
      </c>
    </row>
    <row r="5816" spans="1:2" x14ac:dyDescent="0.25">
      <c r="A5816" s="7" t="s">
        <v>6773</v>
      </c>
      <c r="B5816" s="7">
        <v>7976587117</v>
      </c>
    </row>
    <row r="5817" spans="1:2" x14ac:dyDescent="0.25">
      <c r="A5817" s="7" t="s">
        <v>6774</v>
      </c>
      <c r="B5817" s="7">
        <v>9004467982</v>
      </c>
    </row>
    <row r="5818" spans="1:2" x14ac:dyDescent="0.25">
      <c r="A5818" s="7" t="s">
        <v>87</v>
      </c>
      <c r="B5818" s="7">
        <v>6393728254</v>
      </c>
    </row>
    <row r="5819" spans="1:2" x14ac:dyDescent="0.25">
      <c r="A5819" s="7" t="s">
        <v>6775</v>
      </c>
      <c r="B5819" s="7">
        <v>9133929688</v>
      </c>
    </row>
    <row r="5820" spans="1:2" x14ac:dyDescent="0.25">
      <c r="A5820" s="7" t="s">
        <v>6776</v>
      </c>
      <c r="B5820" s="7">
        <v>7807170278</v>
      </c>
    </row>
    <row r="5821" spans="1:2" x14ac:dyDescent="0.25">
      <c r="A5821" s="7" t="s">
        <v>6777</v>
      </c>
      <c r="B5821" s="7">
        <v>9548166823</v>
      </c>
    </row>
    <row r="5822" spans="1:2" x14ac:dyDescent="0.25">
      <c r="A5822" s="7" t="s">
        <v>6778</v>
      </c>
      <c r="B5822" s="7">
        <v>9305835257</v>
      </c>
    </row>
    <row r="5823" spans="1:2" x14ac:dyDescent="0.25">
      <c r="A5823" s="7" t="s">
        <v>1492</v>
      </c>
      <c r="B5823" s="7">
        <v>8950471336</v>
      </c>
    </row>
    <row r="5824" spans="1:2" x14ac:dyDescent="0.25">
      <c r="A5824" s="7" t="s">
        <v>6779</v>
      </c>
      <c r="B5824" s="7">
        <v>8072023561</v>
      </c>
    </row>
    <row r="5825" spans="1:2" x14ac:dyDescent="0.25">
      <c r="A5825" s="7" t="s">
        <v>6780</v>
      </c>
      <c r="B5825" s="7">
        <v>9529716992</v>
      </c>
    </row>
    <row r="5826" spans="1:2" x14ac:dyDescent="0.25">
      <c r="A5826" s="7" t="s">
        <v>6781</v>
      </c>
      <c r="B5826" s="7">
        <v>8010129301</v>
      </c>
    </row>
    <row r="5827" spans="1:2" x14ac:dyDescent="0.25">
      <c r="A5827" s="7" t="s">
        <v>6782</v>
      </c>
      <c r="B5827" s="7">
        <v>7222905199</v>
      </c>
    </row>
    <row r="5828" spans="1:2" x14ac:dyDescent="0.25">
      <c r="A5828" s="7" t="s">
        <v>525</v>
      </c>
      <c r="B5828" s="7">
        <v>8778397427</v>
      </c>
    </row>
    <row r="5829" spans="1:2" x14ac:dyDescent="0.25">
      <c r="A5829" s="7" t="s">
        <v>6783</v>
      </c>
      <c r="B5829" s="7">
        <v>8586054761</v>
      </c>
    </row>
    <row r="5830" spans="1:2" x14ac:dyDescent="0.25">
      <c r="A5830" s="7" t="s">
        <v>170</v>
      </c>
      <c r="B5830" s="7">
        <v>9918913386</v>
      </c>
    </row>
    <row r="5831" spans="1:2" x14ac:dyDescent="0.25">
      <c r="A5831" s="7" t="s">
        <v>6784</v>
      </c>
      <c r="B5831" s="7">
        <v>8858352911</v>
      </c>
    </row>
    <row r="5832" spans="1:2" x14ac:dyDescent="0.25">
      <c r="A5832" s="7" t="s">
        <v>6785</v>
      </c>
      <c r="B5832" s="7">
        <v>9971390220</v>
      </c>
    </row>
    <row r="5833" spans="1:2" x14ac:dyDescent="0.25">
      <c r="A5833" s="7" t="s">
        <v>6786</v>
      </c>
      <c r="B5833" s="7">
        <v>8691955750</v>
      </c>
    </row>
    <row r="5834" spans="1:2" x14ac:dyDescent="0.25">
      <c r="A5834" s="7" t="s">
        <v>6787</v>
      </c>
      <c r="B5834" s="7">
        <v>7654577542</v>
      </c>
    </row>
    <row r="5835" spans="1:2" x14ac:dyDescent="0.25">
      <c r="A5835" s="7" t="s">
        <v>6788</v>
      </c>
      <c r="B5835" s="7">
        <v>9348047250</v>
      </c>
    </row>
    <row r="5836" spans="1:2" x14ac:dyDescent="0.25">
      <c r="A5836" s="7" t="s">
        <v>6789</v>
      </c>
      <c r="B5836" s="7">
        <v>9044613380</v>
      </c>
    </row>
    <row r="5837" spans="1:2" x14ac:dyDescent="0.25">
      <c r="A5837" s="7" t="s">
        <v>6790</v>
      </c>
      <c r="B5837" s="7">
        <v>9348462519</v>
      </c>
    </row>
    <row r="5838" spans="1:2" x14ac:dyDescent="0.25">
      <c r="A5838" s="7" t="s">
        <v>6791</v>
      </c>
      <c r="B5838" s="7">
        <v>8588065306</v>
      </c>
    </row>
    <row r="5839" spans="1:2" x14ac:dyDescent="0.25">
      <c r="A5839" s="7" t="s">
        <v>6792</v>
      </c>
      <c r="B5839" s="7">
        <v>8765246605</v>
      </c>
    </row>
    <row r="5840" spans="1:2" x14ac:dyDescent="0.25">
      <c r="A5840" s="7" t="s">
        <v>6793</v>
      </c>
      <c r="B5840" s="7">
        <v>9284126791</v>
      </c>
    </row>
    <row r="5841" spans="1:2" x14ac:dyDescent="0.25">
      <c r="A5841" s="7" t="s">
        <v>6794</v>
      </c>
      <c r="B5841" s="7">
        <v>8281668438</v>
      </c>
    </row>
    <row r="5842" spans="1:2" x14ac:dyDescent="0.25">
      <c r="A5842" s="7" t="s">
        <v>6795</v>
      </c>
      <c r="B5842" s="7">
        <v>9899192256</v>
      </c>
    </row>
    <row r="5843" spans="1:2" x14ac:dyDescent="0.25">
      <c r="A5843" s="7" t="s">
        <v>6796</v>
      </c>
      <c r="B5843" s="7">
        <v>9640113137</v>
      </c>
    </row>
    <row r="5844" spans="1:2" x14ac:dyDescent="0.25">
      <c r="A5844" s="7" t="s">
        <v>6797</v>
      </c>
      <c r="B5844" s="7">
        <v>7080222478</v>
      </c>
    </row>
    <row r="5845" spans="1:2" x14ac:dyDescent="0.25">
      <c r="A5845" s="7" t="s">
        <v>6798</v>
      </c>
      <c r="B5845" s="7">
        <v>9260924789</v>
      </c>
    </row>
    <row r="5846" spans="1:2" x14ac:dyDescent="0.25">
      <c r="A5846" s="7" t="s">
        <v>6799</v>
      </c>
      <c r="B5846" s="7">
        <v>7404232527</v>
      </c>
    </row>
    <row r="5847" spans="1:2" x14ac:dyDescent="0.25">
      <c r="A5847" s="7" t="s">
        <v>6800</v>
      </c>
      <c r="B5847" s="7">
        <v>6371651780</v>
      </c>
    </row>
    <row r="5848" spans="1:2" x14ac:dyDescent="0.25">
      <c r="A5848" s="7" t="s">
        <v>6801</v>
      </c>
      <c r="B5848" s="7">
        <v>6200542764</v>
      </c>
    </row>
    <row r="5849" spans="1:2" x14ac:dyDescent="0.25">
      <c r="A5849" s="7" t="s">
        <v>6802</v>
      </c>
      <c r="B5849" s="7">
        <v>8585966414</v>
      </c>
    </row>
    <row r="5850" spans="1:2" x14ac:dyDescent="0.25">
      <c r="A5850" s="7" t="s">
        <v>6803</v>
      </c>
      <c r="B5850" s="7">
        <v>8789640547</v>
      </c>
    </row>
    <row r="5851" spans="1:2" x14ac:dyDescent="0.25">
      <c r="A5851" s="7" t="s">
        <v>6804</v>
      </c>
      <c r="B5851" s="7">
        <v>7982687077</v>
      </c>
    </row>
    <row r="5852" spans="1:2" x14ac:dyDescent="0.25">
      <c r="A5852" s="7" t="s">
        <v>6805</v>
      </c>
      <c r="B5852" s="7">
        <v>8237087173</v>
      </c>
    </row>
    <row r="5853" spans="1:2" x14ac:dyDescent="0.25">
      <c r="A5853" s="7" t="s">
        <v>6806</v>
      </c>
      <c r="B5853" s="7">
        <v>6392861322</v>
      </c>
    </row>
    <row r="5854" spans="1:2" x14ac:dyDescent="0.25">
      <c r="A5854" s="7" t="s">
        <v>6807</v>
      </c>
      <c r="B5854" s="7">
        <v>9079161681</v>
      </c>
    </row>
    <row r="5855" spans="1:2" x14ac:dyDescent="0.25">
      <c r="A5855" s="7" t="s">
        <v>6808</v>
      </c>
      <c r="B5855" s="7">
        <v>9073714430</v>
      </c>
    </row>
    <row r="5856" spans="1:2" x14ac:dyDescent="0.25">
      <c r="A5856" s="7" t="s">
        <v>6809</v>
      </c>
      <c r="B5856" s="7">
        <v>7602058224</v>
      </c>
    </row>
    <row r="5857" spans="1:2" x14ac:dyDescent="0.25">
      <c r="A5857" s="7" t="s">
        <v>6810</v>
      </c>
      <c r="B5857" s="7">
        <v>7275802792</v>
      </c>
    </row>
    <row r="5858" spans="1:2" x14ac:dyDescent="0.25">
      <c r="A5858" s="7" t="s">
        <v>6811</v>
      </c>
      <c r="B5858" s="7">
        <v>7807308231</v>
      </c>
    </row>
    <row r="5859" spans="1:2" x14ac:dyDescent="0.25">
      <c r="A5859" s="7" t="s">
        <v>6812</v>
      </c>
      <c r="B5859" s="7">
        <v>9066737828</v>
      </c>
    </row>
    <row r="5860" spans="1:2" x14ac:dyDescent="0.25">
      <c r="A5860" s="7" t="s">
        <v>6813</v>
      </c>
      <c r="B5860" s="7">
        <v>8422072064</v>
      </c>
    </row>
    <row r="5861" spans="1:2" x14ac:dyDescent="0.25">
      <c r="A5861" s="7" t="s">
        <v>6814</v>
      </c>
      <c r="B5861" s="7">
        <v>8708373258</v>
      </c>
    </row>
    <row r="5862" spans="1:2" x14ac:dyDescent="0.25">
      <c r="A5862" s="7" t="s">
        <v>6815</v>
      </c>
      <c r="B5862" s="7">
        <v>8986821918</v>
      </c>
    </row>
    <row r="5863" spans="1:2" x14ac:dyDescent="0.25">
      <c r="A5863" s="7" t="s">
        <v>55</v>
      </c>
      <c r="B5863" s="7">
        <v>9346224706</v>
      </c>
    </row>
    <row r="5864" spans="1:2" x14ac:dyDescent="0.25">
      <c r="A5864" s="7" t="s">
        <v>6816</v>
      </c>
      <c r="B5864" s="7">
        <v>9811138988</v>
      </c>
    </row>
    <row r="5865" spans="1:2" x14ac:dyDescent="0.25">
      <c r="A5865" s="7" t="s">
        <v>174</v>
      </c>
      <c r="B5865" s="7">
        <v>6393712769</v>
      </c>
    </row>
    <row r="5866" spans="1:2" x14ac:dyDescent="0.25">
      <c r="A5866" s="7" t="s">
        <v>518</v>
      </c>
      <c r="B5866" s="7">
        <v>9678660014</v>
      </c>
    </row>
    <row r="5867" spans="1:2" x14ac:dyDescent="0.25">
      <c r="A5867" s="7" t="s">
        <v>445</v>
      </c>
      <c r="B5867" s="7">
        <v>6260585926</v>
      </c>
    </row>
    <row r="5868" spans="1:2" x14ac:dyDescent="0.25">
      <c r="A5868" s="7" t="s">
        <v>6817</v>
      </c>
      <c r="B5868" s="7">
        <v>8171168421</v>
      </c>
    </row>
    <row r="5869" spans="1:2" x14ac:dyDescent="0.25">
      <c r="A5869" s="7" t="s">
        <v>601</v>
      </c>
      <c r="B5869" s="7">
        <v>9981445237</v>
      </c>
    </row>
    <row r="5870" spans="1:2" x14ac:dyDescent="0.25">
      <c r="A5870" s="7" t="s">
        <v>120</v>
      </c>
      <c r="B5870" s="7">
        <v>7318558344</v>
      </c>
    </row>
    <row r="5871" spans="1:2" x14ac:dyDescent="0.25">
      <c r="A5871" s="7" t="s">
        <v>6818</v>
      </c>
      <c r="B5871" s="7">
        <v>8478832874</v>
      </c>
    </row>
    <row r="5872" spans="1:2" x14ac:dyDescent="0.25">
      <c r="A5872" s="7" t="s">
        <v>652</v>
      </c>
      <c r="B5872" s="7">
        <v>8197057998</v>
      </c>
    </row>
    <row r="5873" spans="1:2" x14ac:dyDescent="0.25">
      <c r="A5873" s="7" t="s">
        <v>654</v>
      </c>
      <c r="B5873" s="7">
        <v>9098268144</v>
      </c>
    </row>
    <row r="5874" spans="1:2" x14ac:dyDescent="0.25">
      <c r="A5874" s="7" t="s">
        <v>6819</v>
      </c>
      <c r="B5874" s="7">
        <v>8878681732</v>
      </c>
    </row>
    <row r="5875" spans="1:2" x14ac:dyDescent="0.25">
      <c r="A5875" s="7" t="s">
        <v>6820</v>
      </c>
      <c r="B5875" s="7">
        <v>8509901109</v>
      </c>
    </row>
    <row r="5876" spans="1:2" x14ac:dyDescent="0.25">
      <c r="A5876" s="7" t="s">
        <v>6821</v>
      </c>
      <c r="B5876" s="7">
        <v>7895558996</v>
      </c>
    </row>
    <row r="5877" spans="1:2" x14ac:dyDescent="0.25">
      <c r="A5877" s="7" t="s">
        <v>347</v>
      </c>
      <c r="B5877" s="7">
        <v>9356115072</v>
      </c>
    </row>
    <row r="5878" spans="1:2" x14ac:dyDescent="0.25">
      <c r="A5878" s="7" t="s">
        <v>6822</v>
      </c>
      <c r="B5878" s="7">
        <v>9769862019</v>
      </c>
    </row>
    <row r="5879" spans="1:2" x14ac:dyDescent="0.25">
      <c r="A5879" s="7" t="s">
        <v>6823</v>
      </c>
      <c r="B5879" s="7">
        <v>6264053711</v>
      </c>
    </row>
    <row r="5880" spans="1:2" x14ac:dyDescent="0.25">
      <c r="A5880" s="7" t="s">
        <v>6824</v>
      </c>
      <c r="B5880" s="7">
        <v>6370303387</v>
      </c>
    </row>
    <row r="5881" spans="1:2" x14ac:dyDescent="0.25">
      <c r="A5881" s="7" t="s">
        <v>6825</v>
      </c>
      <c r="B5881" s="7">
        <v>9087437551</v>
      </c>
    </row>
    <row r="5882" spans="1:2" x14ac:dyDescent="0.25">
      <c r="A5882" s="7" t="s">
        <v>6826</v>
      </c>
      <c r="B5882" s="7">
        <v>9381130163</v>
      </c>
    </row>
    <row r="5883" spans="1:2" x14ac:dyDescent="0.25">
      <c r="A5883" s="7" t="s">
        <v>6827</v>
      </c>
      <c r="B5883" s="7">
        <v>9969590535</v>
      </c>
    </row>
    <row r="5884" spans="1:2" x14ac:dyDescent="0.25">
      <c r="A5884" s="7" t="s">
        <v>6828</v>
      </c>
      <c r="B5884" s="7">
        <v>9133268632</v>
      </c>
    </row>
    <row r="5885" spans="1:2" x14ac:dyDescent="0.25">
      <c r="A5885" s="7" t="s">
        <v>6829</v>
      </c>
      <c r="B5885" s="7">
        <v>9582468646</v>
      </c>
    </row>
    <row r="5886" spans="1:2" x14ac:dyDescent="0.25">
      <c r="A5886" s="7" t="s">
        <v>6830</v>
      </c>
      <c r="B5886" s="7">
        <v>7558542451</v>
      </c>
    </row>
    <row r="5887" spans="1:2" x14ac:dyDescent="0.25">
      <c r="A5887" s="7" t="s">
        <v>6831</v>
      </c>
      <c r="B5887" s="7">
        <v>8770713940</v>
      </c>
    </row>
    <row r="5888" spans="1:2" x14ac:dyDescent="0.25">
      <c r="A5888" s="7" t="s">
        <v>6832</v>
      </c>
      <c r="B5888" s="7">
        <v>6205824539</v>
      </c>
    </row>
    <row r="5889" spans="1:2" x14ac:dyDescent="0.25">
      <c r="A5889" s="7" t="s">
        <v>6833</v>
      </c>
      <c r="B5889" s="7">
        <v>6392455176</v>
      </c>
    </row>
    <row r="5890" spans="1:2" x14ac:dyDescent="0.25">
      <c r="A5890" s="7" t="s">
        <v>344</v>
      </c>
      <c r="B5890" s="7">
        <v>9588177230</v>
      </c>
    </row>
    <row r="5891" spans="1:2" x14ac:dyDescent="0.25">
      <c r="A5891" s="7" t="s">
        <v>6834</v>
      </c>
      <c r="B5891" s="7">
        <v>8826120607</v>
      </c>
    </row>
    <row r="5892" spans="1:2" x14ac:dyDescent="0.25">
      <c r="A5892" s="7" t="s">
        <v>6835</v>
      </c>
      <c r="B5892" s="7">
        <v>9599411020</v>
      </c>
    </row>
    <row r="5893" spans="1:2" x14ac:dyDescent="0.25">
      <c r="A5893" s="7" t="s">
        <v>6836</v>
      </c>
      <c r="B5893" s="7">
        <v>8056218916</v>
      </c>
    </row>
    <row r="5894" spans="1:2" x14ac:dyDescent="0.25">
      <c r="A5894" s="7" t="s">
        <v>6837</v>
      </c>
      <c r="B5894" s="7">
        <v>7015294634</v>
      </c>
    </row>
    <row r="5895" spans="1:2" x14ac:dyDescent="0.25">
      <c r="A5895" s="7" t="s">
        <v>658</v>
      </c>
      <c r="B5895" s="7">
        <v>9467651142</v>
      </c>
    </row>
    <row r="5896" spans="1:2" x14ac:dyDescent="0.25">
      <c r="A5896" s="7" t="s">
        <v>6838</v>
      </c>
      <c r="B5896" s="7">
        <v>8393057888</v>
      </c>
    </row>
    <row r="5897" spans="1:2" x14ac:dyDescent="0.25">
      <c r="A5897" s="7" t="s">
        <v>437</v>
      </c>
      <c r="B5897" s="7">
        <v>9451565150</v>
      </c>
    </row>
    <row r="5898" spans="1:2" x14ac:dyDescent="0.25">
      <c r="A5898" s="7" t="s">
        <v>696</v>
      </c>
      <c r="B5898" s="7">
        <v>7895340698</v>
      </c>
    </row>
    <row r="5899" spans="1:2" x14ac:dyDescent="0.25">
      <c r="A5899" s="7" t="s">
        <v>6839</v>
      </c>
      <c r="B5899" s="7">
        <v>9024717304</v>
      </c>
    </row>
    <row r="5900" spans="1:2" x14ac:dyDescent="0.25">
      <c r="A5900" s="7" t="s">
        <v>584</v>
      </c>
      <c r="B5900" s="7">
        <v>6369782067</v>
      </c>
    </row>
    <row r="5901" spans="1:2" x14ac:dyDescent="0.25">
      <c r="A5901" s="7" t="s">
        <v>596</v>
      </c>
      <c r="B5901" s="7">
        <v>8076653789</v>
      </c>
    </row>
    <row r="5902" spans="1:2" x14ac:dyDescent="0.25">
      <c r="A5902" s="7" t="s">
        <v>615</v>
      </c>
      <c r="B5902" s="7">
        <v>8875890697</v>
      </c>
    </row>
    <row r="5903" spans="1:2" x14ac:dyDescent="0.25">
      <c r="A5903" s="7" t="s">
        <v>307</v>
      </c>
      <c r="B5903" s="7">
        <v>9580860536</v>
      </c>
    </row>
    <row r="5904" spans="1:2" x14ac:dyDescent="0.25">
      <c r="A5904" s="7" t="s">
        <v>633</v>
      </c>
      <c r="B5904" s="7">
        <v>9815898567</v>
      </c>
    </row>
    <row r="5905" spans="1:2" x14ac:dyDescent="0.25">
      <c r="A5905" s="7" t="s">
        <v>650</v>
      </c>
      <c r="B5905" s="7">
        <v>9990614368</v>
      </c>
    </row>
    <row r="5906" spans="1:2" x14ac:dyDescent="0.25">
      <c r="A5906" s="7" t="s">
        <v>637</v>
      </c>
      <c r="B5906" s="7">
        <v>9407114795</v>
      </c>
    </row>
    <row r="5907" spans="1:2" x14ac:dyDescent="0.25">
      <c r="A5907" s="7" t="s">
        <v>6840</v>
      </c>
      <c r="B5907" s="7">
        <v>8903393965</v>
      </c>
    </row>
    <row r="5908" spans="1:2" x14ac:dyDescent="0.25">
      <c r="A5908" s="7" t="s">
        <v>6841</v>
      </c>
      <c r="B5908" s="7">
        <v>9380915898</v>
      </c>
    </row>
    <row r="5909" spans="1:2" x14ac:dyDescent="0.25">
      <c r="A5909" s="7" t="s">
        <v>6842</v>
      </c>
      <c r="B5909" s="7">
        <v>8962628023</v>
      </c>
    </row>
    <row r="5910" spans="1:2" x14ac:dyDescent="0.25">
      <c r="A5910" s="7" t="s">
        <v>6843</v>
      </c>
      <c r="B5910" s="7">
        <v>9656656153</v>
      </c>
    </row>
    <row r="5911" spans="1:2" x14ac:dyDescent="0.25">
      <c r="A5911" s="7" t="s">
        <v>6844</v>
      </c>
      <c r="B5911" s="7">
        <v>9591159649</v>
      </c>
    </row>
    <row r="5912" spans="1:2" x14ac:dyDescent="0.25">
      <c r="A5912" s="7" t="s">
        <v>6845</v>
      </c>
      <c r="B5912" s="7">
        <v>8766391431</v>
      </c>
    </row>
    <row r="5913" spans="1:2" x14ac:dyDescent="0.25">
      <c r="A5913" s="7" t="s">
        <v>6846</v>
      </c>
      <c r="B5913" s="7">
        <v>7080057547</v>
      </c>
    </row>
    <row r="5914" spans="1:2" x14ac:dyDescent="0.25">
      <c r="A5914" s="7" t="s">
        <v>6847</v>
      </c>
      <c r="B5914" s="7">
        <v>9814744979</v>
      </c>
    </row>
    <row r="5915" spans="1:2" x14ac:dyDescent="0.25">
      <c r="A5915" s="7" t="s">
        <v>1490</v>
      </c>
      <c r="B5915" s="7">
        <v>9350995575</v>
      </c>
    </row>
    <row r="5916" spans="1:2" x14ac:dyDescent="0.25">
      <c r="A5916" s="7" t="s">
        <v>6848</v>
      </c>
      <c r="B5916" s="7">
        <v>8791337899</v>
      </c>
    </row>
    <row r="5917" spans="1:2" x14ac:dyDescent="0.25">
      <c r="A5917" s="7" t="s">
        <v>6849</v>
      </c>
      <c r="B5917" s="7">
        <v>7877856906</v>
      </c>
    </row>
    <row r="5918" spans="1:2" x14ac:dyDescent="0.25">
      <c r="A5918" s="7" t="s">
        <v>6850</v>
      </c>
      <c r="B5918" s="7">
        <v>7830231911</v>
      </c>
    </row>
    <row r="5919" spans="1:2" x14ac:dyDescent="0.25">
      <c r="A5919" s="7" t="s">
        <v>6851</v>
      </c>
      <c r="B5919" s="7">
        <v>9058040026</v>
      </c>
    </row>
    <row r="5920" spans="1:2" x14ac:dyDescent="0.25">
      <c r="A5920" s="7" t="s">
        <v>6852</v>
      </c>
      <c r="B5920" s="7">
        <v>9398538823</v>
      </c>
    </row>
    <row r="5921" spans="1:2" x14ac:dyDescent="0.25">
      <c r="A5921" s="7" t="s">
        <v>6853</v>
      </c>
      <c r="B5921" s="7">
        <v>9155818639</v>
      </c>
    </row>
    <row r="5922" spans="1:2" x14ac:dyDescent="0.25">
      <c r="A5922" s="7" t="s">
        <v>6854</v>
      </c>
      <c r="B5922" s="7">
        <v>9603612912</v>
      </c>
    </row>
    <row r="5923" spans="1:2" x14ac:dyDescent="0.25">
      <c r="A5923" s="7" t="s">
        <v>6855</v>
      </c>
      <c r="B5923" s="7">
        <v>9304191755</v>
      </c>
    </row>
    <row r="5924" spans="1:2" x14ac:dyDescent="0.25">
      <c r="A5924" s="7" t="s">
        <v>6856</v>
      </c>
      <c r="B5924" s="7">
        <v>8574381952</v>
      </c>
    </row>
    <row r="5925" spans="1:2" x14ac:dyDescent="0.25">
      <c r="A5925" s="7" t="s">
        <v>635</v>
      </c>
      <c r="B5925" s="7">
        <v>8789707034</v>
      </c>
    </row>
    <row r="5926" spans="1:2" x14ac:dyDescent="0.25">
      <c r="A5926" s="7" t="s">
        <v>6857</v>
      </c>
      <c r="B5926" s="7">
        <v>7838329154</v>
      </c>
    </row>
    <row r="5927" spans="1:2" x14ac:dyDescent="0.25">
      <c r="A5927" s="7" t="s">
        <v>6858</v>
      </c>
      <c r="B5927" s="7">
        <v>8986992674</v>
      </c>
    </row>
    <row r="5928" spans="1:2" x14ac:dyDescent="0.25">
      <c r="A5928" s="7" t="s">
        <v>6859</v>
      </c>
      <c r="B5928" s="7">
        <v>8052760085</v>
      </c>
    </row>
    <row r="5929" spans="1:2" x14ac:dyDescent="0.25">
      <c r="A5929" s="7" t="s">
        <v>6860</v>
      </c>
      <c r="B5929" s="7">
        <v>9718962004</v>
      </c>
    </row>
    <row r="5930" spans="1:2" x14ac:dyDescent="0.25">
      <c r="A5930" s="7" t="s">
        <v>398</v>
      </c>
      <c r="B5930" s="7">
        <v>9389827161</v>
      </c>
    </row>
    <row r="5931" spans="1:2" x14ac:dyDescent="0.25">
      <c r="A5931" s="7" t="s">
        <v>6861</v>
      </c>
      <c r="B5931" s="7">
        <v>8709616190</v>
      </c>
    </row>
    <row r="5932" spans="1:2" x14ac:dyDescent="0.25">
      <c r="A5932" s="7" t="s">
        <v>6862</v>
      </c>
      <c r="B5932" s="7">
        <v>8009169317</v>
      </c>
    </row>
    <row r="5933" spans="1:2" x14ac:dyDescent="0.25">
      <c r="A5933" s="7" t="s">
        <v>6863</v>
      </c>
      <c r="B5933" s="7">
        <v>6383722663</v>
      </c>
    </row>
    <row r="5934" spans="1:2" x14ac:dyDescent="0.25">
      <c r="A5934" s="7" t="s">
        <v>6864</v>
      </c>
      <c r="B5934" s="7">
        <v>7339672691</v>
      </c>
    </row>
    <row r="5935" spans="1:2" x14ac:dyDescent="0.25">
      <c r="A5935" s="7" t="s">
        <v>6865</v>
      </c>
      <c r="B5935" s="7">
        <v>8114372030</v>
      </c>
    </row>
    <row r="5936" spans="1:2" x14ac:dyDescent="0.25">
      <c r="A5936" s="7" t="s">
        <v>6866</v>
      </c>
      <c r="B5936" s="7">
        <v>6307201004</v>
      </c>
    </row>
    <row r="5937" spans="1:2" x14ac:dyDescent="0.25">
      <c r="A5937" s="7" t="s">
        <v>6867</v>
      </c>
      <c r="B5937" s="7">
        <v>6206107762</v>
      </c>
    </row>
    <row r="5938" spans="1:2" x14ac:dyDescent="0.25">
      <c r="A5938" s="7" t="s">
        <v>6868</v>
      </c>
      <c r="B5938" s="7">
        <v>9315869097</v>
      </c>
    </row>
    <row r="5939" spans="1:2" x14ac:dyDescent="0.25">
      <c r="A5939" s="7" t="s">
        <v>6869</v>
      </c>
      <c r="B5939" s="7">
        <v>7834908204</v>
      </c>
    </row>
    <row r="5940" spans="1:2" x14ac:dyDescent="0.25">
      <c r="A5940" s="7" t="s">
        <v>125</v>
      </c>
      <c r="B5940" s="7">
        <v>6306151045</v>
      </c>
    </row>
    <row r="5941" spans="1:2" x14ac:dyDescent="0.25">
      <c r="A5941" s="7" t="s">
        <v>139</v>
      </c>
      <c r="B5941" s="7">
        <v>7380939663</v>
      </c>
    </row>
    <row r="5942" spans="1:2" x14ac:dyDescent="0.25">
      <c r="A5942" s="7" t="s">
        <v>6870</v>
      </c>
      <c r="B5942" s="7">
        <v>6391644276</v>
      </c>
    </row>
    <row r="5943" spans="1:2" x14ac:dyDescent="0.25">
      <c r="A5943" s="7" t="s">
        <v>6871</v>
      </c>
      <c r="B5943" s="7">
        <v>8146680954</v>
      </c>
    </row>
    <row r="5944" spans="1:2" x14ac:dyDescent="0.25">
      <c r="A5944" s="7" t="s">
        <v>6872</v>
      </c>
      <c r="B5944" s="7">
        <v>9814318865</v>
      </c>
    </row>
    <row r="5945" spans="1:2" x14ac:dyDescent="0.25">
      <c r="A5945" s="7" t="s">
        <v>6873</v>
      </c>
      <c r="B5945" s="7">
        <v>7994688547</v>
      </c>
    </row>
    <row r="5946" spans="1:2" x14ac:dyDescent="0.25">
      <c r="A5946" s="7" t="s">
        <v>648</v>
      </c>
      <c r="B5946" s="7">
        <v>9607200485</v>
      </c>
    </row>
    <row r="5947" spans="1:2" x14ac:dyDescent="0.25">
      <c r="A5947" s="7" t="s">
        <v>6874</v>
      </c>
      <c r="B5947" s="7">
        <v>6387959769</v>
      </c>
    </row>
    <row r="5948" spans="1:2" x14ac:dyDescent="0.25">
      <c r="A5948" s="7" t="s">
        <v>6875</v>
      </c>
      <c r="B5948" s="7">
        <v>8639571050</v>
      </c>
    </row>
    <row r="5949" spans="1:2" x14ac:dyDescent="0.25">
      <c r="A5949" s="7" t="s">
        <v>6876</v>
      </c>
      <c r="B5949" s="7">
        <v>7036441103</v>
      </c>
    </row>
    <row r="5950" spans="1:2" x14ac:dyDescent="0.25">
      <c r="A5950" s="7" t="s">
        <v>6877</v>
      </c>
      <c r="B5950" s="7">
        <v>9306262776</v>
      </c>
    </row>
    <row r="5951" spans="1:2" x14ac:dyDescent="0.25">
      <c r="A5951" s="7" t="s">
        <v>6878</v>
      </c>
      <c r="B5951" s="7">
        <v>9555101589</v>
      </c>
    </row>
    <row r="5952" spans="1:2" x14ac:dyDescent="0.25">
      <c r="A5952" s="7" t="s">
        <v>213</v>
      </c>
      <c r="B5952" s="7">
        <v>9818668634</v>
      </c>
    </row>
    <row r="5953" spans="1:2" x14ac:dyDescent="0.25">
      <c r="A5953" s="7" t="s">
        <v>249</v>
      </c>
      <c r="B5953" s="7">
        <v>9369863644</v>
      </c>
    </row>
    <row r="5954" spans="1:2" x14ac:dyDescent="0.25">
      <c r="A5954" s="7" t="s">
        <v>119</v>
      </c>
      <c r="B5954" s="7">
        <v>9219667904</v>
      </c>
    </row>
    <row r="5955" spans="1:2" x14ac:dyDescent="0.25">
      <c r="A5955" s="7" t="s">
        <v>57</v>
      </c>
      <c r="B5955" s="7">
        <v>8090755116</v>
      </c>
    </row>
    <row r="5956" spans="1:2" x14ac:dyDescent="0.25">
      <c r="A5956" s="7" t="s">
        <v>6879</v>
      </c>
      <c r="B5956" s="7">
        <v>8755766647</v>
      </c>
    </row>
    <row r="5957" spans="1:2" x14ac:dyDescent="0.25">
      <c r="A5957" s="7" t="s">
        <v>254</v>
      </c>
      <c r="B5957" s="7">
        <v>9917131792</v>
      </c>
    </row>
    <row r="5958" spans="1:2" x14ac:dyDescent="0.25">
      <c r="A5958" s="7" t="s">
        <v>491</v>
      </c>
      <c r="B5958" s="7">
        <v>9066714593</v>
      </c>
    </row>
    <row r="5959" spans="1:2" x14ac:dyDescent="0.25">
      <c r="A5959" s="7" t="s">
        <v>6880</v>
      </c>
      <c r="B5959" s="7">
        <v>9455002826</v>
      </c>
    </row>
    <row r="5960" spans="1:2" x14ac:dyDescent="0.25">
      <c r="A5960" s="7" t="s">
        <v>6881</v>
      </c>
      <c r="B5960" s="7">
        <v>6281694187</v>
      </c>
    </row>
    <row r="5961" spans="1:2" x14ac:dyDescent="0.25">
      <c r="A5961" s="7" t="s">
        <v>6882</v>
      </c>
      <c r="B5961" s="7">
        <v>7770062453</v>
      </c>
    </row>
    <row r="5962" spans="1:2" x14ac:dyDescent="0.25">
      <c r="A5962" s="7" t="s">
        <v>6883</v>
      </c>
      <c r="B5962" s="7">
        <v>9390395373</v>
      </c>
    </row>
    <row r="5963" spans="1:2" x14ac:dyDescent="0.25">
      <c r="A5963" s="7" t="s">
        <v>6884</v>
      </c>
      <c r="B5963" s="7">
        <v>9335527845</v>
      </c>
    </row>
    <row r="5964" spans="1:2" x14ac:dyDescent="0.25">
      <c r="A5964" s="7" t="s">
        <v>6885</v>
      </c>
      <c r="B5964" s="7">
        <v>9798647928</v>
      </c>
    </row>
    <row r="5965" spans="1:2" x14ac:dyDescent="0.25">
      <c r="A5965" s="7" t="s">
        <v>6886</v>
      </c>
      <c r="B5965" s="7">
        <v>9315703451</v>
      </c>
    </row>
    <row r="5966" spans="1:2" x14ac:dyDescent="0.25">
      <c r="A5966" s="7" t="s">
        <v>259</v>
      </c>
      <c r="B5966" s="7">
        <v>9102044656</v>
      </c>
    </row>
    <row r="5967" spans="1:2" x14ac:dyDescent="0.25">
      <c r="A5967" s="7" t="s">
        <v>207</v>
      </c>
      <c r="B5967" s="7">
        <v>6393566097</v>
      </c>
    </row>
    <row r="5968" spans="1:2" x14ac:dyDescent="0.25">
      <c r="A5968" s="7" t="s">
        <v>71</v>
      </c>
      <c r="B5968" s="7">
        <v>8052383383</v>
      </c>
    </row>
    <row r="5969" spans="1:2" x14ac:dyDescent="0.25">
      <c r="A5969" s="7" t="s">
        <v>6887</v>
      </c>
      <c r="B5969" s="7">
        <v>6306446090</v>
      </c>
    </row>
    <row r="5970" spans="1:2" x14ac:dyDescent="0.25">
      <c r="A5970" s="7" t="s">
        <v>6888</v>
      </c>
      <c r="B5970" s="7">
        <v>9289734802</v>
      </c>
    </row>
    <row r="5971" spans="1:2" x14ac:dyDescent="0.25">
      <c r="A5971" s="7" t="s">
        <v>6889</v>
      </c>
      <c r="B5971" s="7">
        <v>8076314052</v>
      </c>
    </row>
    <row r="5972" spans="1:2" x14ac:dyDescent="0.25">
      <c r="A5972" s="7" t="s">
        <v>6890</v>
      </c>
      <c r="B5972" s="7">
        <v>9527723538</v>
      </c>
    </row>
    <row r="5973" spans="1:2" x14ac:dyDescent="0.25">
      <c r="A5973" s="7" t="s">
        <v>6891</v>
      </c>
      <c r="B5973" s="7">
        <v>9897683224</v>
      </c>
    </row>
    <row r="5974" spans="1:2" x14ac:dyDescent="0.25">
      <c r="A5974" s="7" t="s">
        <v>6892</v>
      </c>
      <c r="B5974" s="7">
        <v>9783460441</v>
      </c>
    </row>
    <row r="5975" spans="1:2" x14ac:dyDescent="0.25">
      <c r="A5975" s="7" t="s">
        <v>91</v>
      </c>
      <c r="B5975" s="7">
        <v>7084371247</v>
      </c>
    </row>
    <row r="5976" spans="1:2" x14ac:dyDescent="0.25">
      <c r="A5976" s="7" t="s">
        <v>6893</v>
      </c>
      <c r="B5976" s="7">
        <v>9640510129</v>
      </c>
    </row>
    <row r="5977" spans="1:2" x14ac:dyDescent="0.25">
      <c r="A5977" s="7" t="s">
        <v>6894</v>
      </c>
      <c r="B5977" s="7">
        <v>9919679458</v>
      </c>
    </row>
    <row r="5978" spans="1:2" x14ac:dyDescent="0.25">
      <c r="A5978" s="7" t="s">
        <v>30</v>
      </c>
      <c r="B5978" s="7">
        <v>9621840372</v>
      </c>
    </row>
    <row r="5979" spans="1:2" x14ac:dyDescent="0.25">
      <c r="A5979" s="7" t="s">
        <v>6895</v>
      </c>
      <c r="B5979" s="7">
        <v>8146349475</v>
      </c>
    </row>
    <row r="5980" spans="1:2" x14ac:dyDescent="0.25">
      <c r="A5980" s="7" t="s">
        <v>6896</v>
      </c>
      <c r="B5980" s="7">
        <v>7707036339</v>
      </c>
    </row>
    <row r="5981" spans="1:2" x14ac:dyDescent="0.25">
      <c r="A5981" s="7" t="s">
        <v>6897</v>
      </c>
      <c r="B5981" s="7">
        <v>6303409597</v>
      </c>
    </row>
    <row r="5982" spans="1:2" x14ac:dyDescent="0.25">
      <c r="A5982" s="7" t="s">
        <v>6898</v>
      </c>
      <c r="B5982" s="7">
        <v>9489622036</v>
      </c>
    </row>
    <row r="5983" spans="1:2" x14ac:dyDescent="0.25">
      <c r="A5983" s="7" t="s">
        <v>209</v>
      </c>
      <c r="B5983" s="7">
        <v>8318513776</v>
      </c>
    </row>
    <row r="5984" spans="1:2" x14ac:dyDescent="0.25">
      <c r="A5984" s="7" t="s">
        <v>186</v>
      </c>
      <c r="B5984" s="7">
        <v>9696517749</v>
      </c>
    </row>
    <row r="5985" spans="1:2" x14ac:dyDescent="0.25">
      <c r="A5985" s="7" t="s">
        <v>6899</v>
      </c>
      <c r="B5985" s="7">
        <v>9140526613</v>
      </c>
    </row>
    <row r="5986" spans="1:2" x14ac:dyDescent="0.25">
      <c r="A5986" s="7" t="s">
        <v>6900</v>
      </c>
      <c r="B5986" s="7">
        <v>7607727586</v>
      </c>
    </row>
    <row r="5987" spans="1:2" x14ac:dyDescent="0.25">
      <c r="A5987" s="7" t="s">
        <v>95</v>
      </c>
      <c r="B5987" s="7">
        <v>8853544720</v>
      </c>
    </row>
    <row r="5988" spans="1:2" x14ac:dyDescent="0.25">
      <c r="A5988" s="7" t="s">
        <v>6901</v>
      </c>
      <c r="B5988" s="7">
        <v>9774732479</v>
      </c>
    </row>
    <row r="5989" spans="1:2" x14ac:dyDescent="0.25">
      <c r="A5989" s="7" t="s">
        <v>44</v>
      </c>
      <c r="B5989" s="7">
        <v>9076958267</v>
      </c>
    </row>
    <row r="5990" spans="1:2" x14ac:dyDescent="0.25">
      <c r="A5990" s="7" t="s">
        <v>82</v>
      </c>
      <c r="B5990" s="7">
        <v>9670558360</v>
      </c>
    </row>
    <row r="5991" spans="1:2" x14ac:dyDescent="0.25">
      <c r="A5991" s="7" t="s">
        <v>6902</v>
      </c>
      <c r="B5991" s="7">
        <v>6265552141</v>
      </c>
    </row>
    <row r="5992" spans="1:2" x14ac:dyDescent="0.25">
      <c r="A5992" s="7" t="s">
        <v>6903</v>
      </c>
      <c r="B5992" s="7">
        <v>8319521701</v>
      </c>
    </row>
    <row r="5993" spans="1:2" x14ac:dyDescent="0.25">
      <c r="A5993" s="7" t="s">
        <v>6904</v>
      </c>
      <c r="B5993" s="7">
        <v>9207370350</v>
      </c>
    </row>
    <row r="5994" spans="1:2" x14ac:dyDescent="0.25">
      <c r="A5994" s="7" t="s">
        <v>6905</v>
      </c>
      <c r="B5994" s="7">
        <v>7830210077</v>
      </c>
    </row>
    <row r="5995" spans="1:2" x14ac:dyDescent="0.25">
      <c r="A5995" s="7" t="s">
        <v>6906</v>
      </c>
      <c r="B5995" s="7">
        <v>8810238835</v>
      </c>
    </row>
    <row r="5996" spans="1:2" x14ac:dyDescent="0.25">
      <c r="A5996" s="7" t="s">
        <v>6907</v>
      </c>
      <c r="B5996" s="7">
        <v>6207081856</v>
      </c>
    </row>
    <row r="5997" spans="1:2" x14ac:dyDescent="0.25">
      <c r="A5997" s="7" t="s">
        <v>6908</v>
      </c>
      <c r="B5997" s="7">
        <v>8948127728</v>
      </c>
    </row>
    <row r="5998" spans="1:2" x14ac:dyDescent="0.25">
      <c r="A5998" s="7" t="s">
        <v>6909</v>
      </c>
      <c r="B5998" s="7">
        <v>7989065819</v>
      </c>
    </row>
    <row r="5999" spans="1:2" x14ac:dyDescent="0.25">
      <c r="A5999" s="7" t="s">
        <v>6910</v>
      </c>
      <c r="B5999" s="7">
        <v>8954738800</v>
      </c>
    </row>
    <row r="6000" spans="1:2" x14ac:dyDescent="0.25">
      <c r="A6000" s="7" t="s">
        <v>6911</v>
      </c>
      <c r="B6000" s="7">
        <v>9352424457</v>
      </c>
    </row>
    <row r="6001" spans="1:2" x14ac:dyDescent="0.25">
      <c r="A6001" s="7" t="s">
        <v>6912</v>
      </c>
      <c r="B6001" s="7">
        <v>9677535743</v>
      </c>
    </row>
    <row r="6002" spans="1:2" x14ac:dyDescent="0.25">
      <c r="A6002" s="7" t="s">
        <v>603</v>
      </c>
      <c r="B6002" s="7">
        <v>7309221704</v>
      </c>
    </row>
    <row r="6003" spans="1:2" x14ac:dyDescent="0.25">
      <c r="A6003" s="7" t="s">
        <v>6913</v>
      </c>
      <c r="B6003" s="7">
        <v>6299576113</v>
      </c>
    </row>
    <row r="6004" spans="1:2" x14ac:dyDescent="0.25">
      <c r="A6004" s="7" t="s">
        <v>6914</v>
      </c>
      <c r="B6004" s="7">
        <v>9413736029</v>
      </c>
    </row>
    <row r="6005" spans="1:2" x14ac:dyDescent="0.25">
      <c r="A6005" s="7" t="s">
        <v>6915</v>
      </c>
      <c r="B6005" s="7">
        <v>7742345495</v>
      </c>
    </row>
    <row r="6006" spans="1:2" x14ac:dyDescent="0.25">
      <c r="A6006" s="7" t="s">
        <v>1494</v>
      </c>
      <c r="B6006" s="7">
        <v>9718027250</v>
      </c>
    </row>
    <row r="6007" spans="1:2" x14ac:dyDescent="0.25">
      <c r="A6007" s="7" t="s">
        <v>6916</v>
      </c>
      <c r="B6007" s="7">
        <v>9848166957</v>
      </c>
    </row>
    <row r="6008" spans="1:2" x14ac:dyDescent="0.25">
      <c r="A6008" s="7" t="s">
        <v>6917</v>
      </c>
      <c r="B6008" s="7">
        <v>9417338655</v>
      </c>
    </row>
    <row r="6009" spans="1:2" x14ac:dyDescent="0.25">
      <c r="A6009" s="7" t="s">
        <v>284</v>
      </c>
      <c r="B6009" s="7">
        <v>9120230184</v>
      </c>
    </row>
    <row r="6010" spans="1:2" x14ac:dyDescent="0.25">
      <c r="A6010" s="7" t="s">
        <v>6918</v>
      </c>
      <c r="B6010" s="7">
        <v>9300833447</v>
      </c>
    </row>
    <row r="6011" spans="1:2" x14ac:dyDescent="0.25">
      <c r="A6011" s="7" t="s">
        <v>6919</v>
      </c>
      <c r="B6011" s="7">
        <v>9095490005</v>
      </c>
    </row>
    <row r="6012" spans="1:2" x14ac:dyDescent="0.25">
      <c r="A6012" s="7" t="s">
        <v>6920</v>
      </c>
      <c r="B6012" s="7">
        <v>8303992655</v>
      </c>
    </row>
    <row r="6013" spans="1:2" x14ac:dyDescent="0.25">
      <c r="A6013" s="7" t="s">
        <v>6921</v>
      </c>
      <c r="B6013" s="7">
        <v>9019988911</v>
      </c>
    </row>
    <row r="6014" spans="1:2" x14ac:dyDescent="0.25">
      <c r="A6014" s="7" t="s">
        <v>6922</v>
      </c>
      <c r="B6014" s="7">
        <v>7426055739</v>
      </c>
    </row>
    <row r="6015" spans="1:2" x14ac:dyDescent="0.25">
      <c r="A6015" s="7" t="s">
        <v>6923</v>
      </c>
      <c r="B6015" s="7">
        <v>9059200360</v>
      </c>
    </row>
    <row r="6016" spans="1:2" x14ac:dyDescent="0.25">
      <c r="A6016" s="7" t="s">
        <v>357</v>
      </c>
      <c r="B6016" s="7">
        <v>9619581693</v>
      </c>
    </row>
    <row r="6017" spans="1:2" x14ac:dyDescent="0.25">
      <c r="A6017" s="7" t="s">
        <v>6924</v>
      </c>
      <c r="B6017" s="7">
        <v>9829396292</v>
      </c>
    </row>
    <row r="6018" spans="1:2" x14ac:dyDescent="0.25">
      <c r="A6018" s="7" t="s">
        <v>302</v>
      </c>
      <c r="B6018" s="7">
        <v>8957894751</v>
      </c>
    </row>
    <row r="6019" spans="1:2" x14ac:dyDescent="0.25">
      <c r="A6019" s="7" t="s">
        <v>6925</v>
      </c>
      <c r="B6019" s="7">
        <v>8754496717</v>
      </c>
    </row>
    <row r="6020" spans="1:2" x14ac:dyDescent="0.25">
      <c r="A6020" s="7" t="s">
        <v>6926</v>
      </c>
      <c r="B6020" s="7">
        <v>9799720325</v>
      </c>
    </row>
    <row r="6021" spans="1:2" x14ac:dyDescent="0.25">
      <c r="A6021" s="7" t="s">
        <v>6927</v>
      </c>
      <c r="B6021" s="7">
        <v>8129412815</v>
      </c>
    </row>
    <row r="6022" spans="1:2" x14ac:dyDescent="0.25">
      <c r="A6022" s="7" t="s">
        <v>6928</v>
      </c>
      <c r="B6022" s="7">
        <v>9489756630</v>
      </c>
    </row>
    <row r="6023" spans="1:2" x14ac:dyDescent="0.25">
      <c r="A6023" s="7" t="s">
        <v>6929</v>
      </c>
      <c r="B6023" s="7">
        <v>8252151708</v>
      </c>
    </row>
    <row r="6024" spans="1:2" x14ac:dyDescent="0.25">
      <c r="A6024" s="7" t="s">
        <v>6930</v>
      </c>
      <c r="B6024" s="7">
        <v>6302913663</v>
      </c>
    </row>
    <row r="6025" spans="1:2" x14ac:dyDescent="0.25">
      <c r="A6025" s="7" t="s">
        <v>6931</v>
      </c>
      <c r="B6025" s="7">
        <v>9947599669</v>
      </c>
    </row>
    <row r="6026" spans="1:2" x14ac:dyDescent="0.25">
      <c r="A6026" s="7" t="s">
        <v>6932</v>
      </c>
      <c r="B6026" s="7">
        <v>8921322898</v>
      </c>
    </row>
    <row r="6027" spans="1:2" x14ac:dyDescent="0.25">
      <c r="A6027" s="7" t="s">
        <v>6933</v>
      </c>
      <c r="B6027" s="7">
        <v>8778928934</v>
      </c>
    </row>
    <row r="6028" spans="1:2" x14ac:dyDescent="0.25">
      <c r="A6028" s="7" t="s">
        <v>6934</v>
      </c>
      <c r="B6028" s="7">
        <v>9774725969</v>
      </c>
    </row>
    <row r="6029" spans="1:2" x14ac:dyDescent="0.25">
      <c r="A6029" s="7" t="s">
        <v>6935</v>
      </c>
      <c r="B6029" s="7">
        <v>7030175203</v>
      </c>
    </row>
    <row r="6030" spans="1:2" x14ac:dyDescent="0.25">
      <c r="A6030" s="7" t="s">
        <v>377</v>
      </c>
      <c r="B6030" s="7">
        <v>8739055265</v>
      </c>
    </row>
    <row r="6031" spans="1:2" x14ac:dyDescent="0.25">
      <c r="A6031" s="7" t="s">
        <v>493</v>
      </c>
      <c r="B6031" s="7">
        <v>8962762272</v>
      </c>
    </row>
    <row r="6032" spans="1:2" x14ac:dyDescent="0.25">
      <c r="A6032" s="7" t="s">
        <v>6936</v>
      </c>
      <c r="B6032" s="7">
        <v>9926562473</v>
      </c>
    </row>
    <row r="6033" spans="1:2" x14ac:dyDescent="0.25">
      <c r="A6033" s="7" t="s">
        <v>235</v>
      </c>
      <c r="B6033" s="7">
        <v>8765828873</v>
      </c>
    </row>
    <row r="6034" spans="1:2" x14ac:dyDescent="0.25">
      <c r="A6034" s="7" t="s">
        <v>6937</v>
      </c>
      <c r="B6034" s="7">
        <v>7286931272</v>
      </c>
    </row>
    <row r="6035" spans="1:2" x14ac:dyDescent="0.25">
      <c r="A6035" s="7" t="s">
        <v>6938</v>
      </c>
      <c r="B6035" s="7">
        <v>7205130883</v>
      </c>
    </row>
    <row r="6036" spans="1:2" x14ac:dyDescent="0.25">
      <c r="A6036" s="7" t="s">
        <v>144</v>
      </c>
      <c r="B6036" s="7">
        <v>8756742475</v>
      </c>
    </row>
    <row r="6037" spans="1:2" x14ac:dyDescent="0.25">
      <c r="A6037" s="7" t="s">
        <v>6939</v>
      </c>
      <c r="B6037" s="7">
        <v>8082799338</v>
      </c>
    </row>
    <row r="6038" spans="1:2" x14ac:dyDescent="0.25">
      <c r="A6038" s="7" t="s">
        <v>6940</v>
      </c>
      <c r="B6038" s="7">
        <v>6284639998</v>
      </c>
    </row>
    <row r="6039" spans="1:2" x14ac:dyDescent="0.25">
      <c r="A6039" s="7" t="s">
        <v>6941</v>
      </c>
      <c r="B6039" s="7">
        <v>7448038767</v>
      </c>
    </row>
    <row r="6040" spans="1:2" x14ac:dyDescent="0.25">
      <c r="A6040" s="7" t="s">
        <v>6942</v>
      </c>
      <c r="B6040" s="7">
        <v>9701093207</v>
      </c>
    </row>
    <row r="6041" spans="1:2" x14ac:dyDescent="0.25">
      <c r="A6041" s="7" t="s">
        <v>6943</v>
      </c>
      <c r="B6041" s="7">
        <v>7709029962</v>
      </c>
    </row>
    <row r="6042" spans="1:2" x14ac:dyDescent="0.25">
      <c r="A6042" s="7" t="s">
        <v>6944</v>
      </c>
      <c r="B6042" s="7">
        <v>9629409736</v>
      </c>
    </row>
    <row r="6043" spans="1:2" x14ac:dyDescent="0.25">
      <c r="A6043" s="7" t="s">
        <v>6945</v>
      </c>
      <c r="B6043" s="7">
        <v>9044648716</v>
      </c>
    </row>
    <row r="6044" spans="1:2" x14ac:dyDescent="0.25">
      <c r="A6044" s="7" t="s">
        <v>6946</v>
      </c>
      <c r="B6044" s="7">
        <v>7039431902</v>
      </c>
    </row>
    <row r="6045" spans="1:2" x14ac:dyDescent="0.25">
      <c r="A6045" s="7" t="s">
        <v>6947</v>
      </c>
      <c r="B6045" s="7">
        <v>7037172242</v>
      </c>
    </row>
    <row r="6046" spans="1:2" x14ac:dyDescent="0.25">
      <c r="A6046" s="7" t="s">
        <v>435</v>
      </c>
      <c r="B6046" s="7">
        <v>7461062915</v>
      </c>
    </row>
    <row r="6047" spans="1:2" x14ac:dyDescent="0.25">
      <c r="A6047" s="7" t="s">
        <v>641</v>
      </c>
      <c r="B6047" s="7">
        <v>7276051233</v>
      </c>
    </row>
    <row r="6048" spans="1:2" x14ac:dyDescent="0.25">
      <c r="A6048" s="7" t="s">
        <v>731</v>
      </c>
      <c r="B6048" s="7">
        <v>9555304204</v>
      </c>
    </row>
    <row r="6049" spans="1:2" x14ac:dyDescent="0.25">
      <c r="A6049" s="7" t="s">
        <v>642</v>
      </c>
      <c r="B6049" s="7">
        <v>9917643448</v>
      </c>
    </row>
    <row r="6050" spans="1:2" x14ac:dyDescent="0.25">
      <c r="A6050" s="7" t="s">
        <v>736</v>
      </c>
      <c r="B6050" s="7">
        <v>8433142383</v>
      </c>
    </row>
    <row r="6051" spans="1:2" x14ac:dyDescent="0.25">
      <c r="A6051" s="7" t="s">
        <v>389</v>
      </c>
      <c r="B6051" s="7">
        <v>9654452702</v>
      </c>
    </row>
    <row r="6052" spans="1:2" x14ac:dyDescent="0.25">
      <c r="A6052" s="7" t="s">
        <v>630</v>
      </c>
      <c r="B6052" s="7">
        <v>6398193225</v>
      </c>
    </row>
    <row r="6053" spans="1:2" x14ac:dyDescent="0.25">
      <c r="A6053" s="7" t="s">
        <v>402</v>
      </c>
      <c r="B6053" s="7">
        <v>8595585066</v>
      </c>
    </row>
    <row r="6054" spans="1:2" x14ac:dyDescent="0.25">
      <c r="A6054" s="7" t="s">
        <v>6948</v>
      </c>
      <c r="B6054" s="7">
        <v>7820092916</v>
      </c>
    </row>
    <row r="6055" spans="1:2" x14ac:dyDescent="0.25">
      <c r="A6055" s="7" t="s">
        <v>116</v>
      </c>
      <c r="B6055" s="7">
        <v>9569365733</v>
      </c>
    </row>
    <row r="6056" spans="1:2" x14ac:dyDescent="0.25">
      <c r="A6056" s="7" t="s">
        <v>6949</v>
      </c>
      <c r="B6056" s="7">
        <v>8210364969</v>
      </c>
    </row>
    <row r="6057" spans="1:2" x14ac:dyDescent="0.25">
      <c r="A6057" s="7" t="s">
        <v>646</v>
      </c>
      <c r="B6057" s="7">
        <v>7518422391</v>
      </c>
    </row>
    <row r="6058" spans="1:2" x14ac:dyDescent="0.25">
      <c r="A6058" s="7" t="s">
        <v>526</v>
      </c>
      <c r="B6058" s="7">
        <v>7857847790</v>
      </c>
    </row>
    <row r="6059" spans="1:2" x14ac:dyDescent="0.25">
      <c r="A6059" s="7" t="s">
        <v>612</v>
      </c>
      <c r="B6059" s="7">
        <v>8840972189</v>
      </c>
    </row>
    <row r="6060" spans="1:2" x14ac:dyDescent="0.25">
      <c r="A6060" s="7" t="s">
        <v>614</v>
      </c>
      <c r="B6060" s="7">
        <v>7084180750</v>
      </c>
    </row>
    <row r="6061" spans="1:2" x14ac:dyDescent="0.25">
      <c r="A6061" s="7" t="s">
        <v>668</v>
      </c>
      <c r="B6061" s="7">
        <v>7428431627</v>
      </c>
    </row>
    <row r="6062" spans="1:2" x14ac:dyDescent="0.25">
      <c r="A6062" s="7" t="s">
        <v>671</v>
      </c>
      <c r="B6062" s="7">
        <v>9667545538</v>
      </c>
    </row>
    <row r="6063" spans="1:2" x14ac:dyDescent="0.25">
      <c r="A6063" s="7" t="s">
        <v>6950</v>
      </c>
      <c r="B6063" s="7">
        <v>7999186892</v>
      </c>
    </row>
    <row r="6064" spans="1:2" x14ac:dyDescent="0.25">
      <c r="A6064" s="7" t="s">
        <v>6951</v>
      </c>
      <c r="B6064" s="7">
        <v>8383942493</v>
      </c>
    </row>
    <row r="6065" spans="1:2" x14ac:dyDescent="0.25">
      <c r="A6065" s="7" t="s">
        <v>582</v>
      </c>
      <c r="B6065" s="7">
        <v>8872478172</v>
      </c>
    </row>
    <row r="6066" spans="1:2" x14ac:dyDescent="0.25">
      <c r="A6066" s="7" t="s">
        <v>6952</v>
      </c>
      <c r="B6066" s="7">
        <v>9311791597</v>
      </c>
    </row>
    <row r="6067" spans="1:2" x14ac:dyDescent="0.25">
      <c r="A6067" s="7" t="s">
        <v>704</v>
      </c>
      <c r="B6067" s="7">
        <v>9315167744</v>
      </c>
    </row>
    <row r="6068" spans="1:2" x14ac:dyDescent="0.25">
      <c r="A6068" s="7" t="s">
        <v>6953</v>
      </c>
      <c r="B6068" s="7">
        <v>9015013302</v>
      </c>
    </row>
    <row r="6069" spans="1:2" x14ac:dyDescent="0.25">
      <c r="A6069" s="7" t="s">
        <v>368</v>
      </c>
      <c r="B6069" s="7">
        <v>6398958027</v>
      </c>
    </row>
    <row r="6070" spans="1:2" x14ac:dyDescent="0.25">
      <c r="A6070" s="7" t="s">
        <v>617</v>
      </c>
      <c r="B6070" s="7">
        <v>8700704681</v>
      </c>
    </row>
    <row r="6071" spans="1:2" x14ac:dyDescent="0.25">
      <c r="A6071" s="7" t="s">
        <v>6954</v>
      </c>
      <c r="B6071" s="7">
        <v>8985020248</v>
      </c>
    </row>
    <row r="6072" spans="1:2" x14ac:dyDescent="0.25">
      <c r="A6072" s="7" t="s">
        <v>631</v>
      </c>
      <c r="B6072" s="7">
        <v>7325803758</v>
      </c>
    </row>
    <row r="6073" spans="1:2" x14ac:dyDescent="0.25">
      <c r="A6073" s="7" t="s">
        <v>6955</v>
      </c>
      <c r="B6073" s="7">
        <v>9668005637</v>
      </c>
    </row>
    <row r="6074" spans="1:2" x14ac:dyDescent="0.25">
      <c r="A6074" s="7" t="s">
        <v>634</v>
      </c>
      <c r="B6074" s="7">
        <v>9864800151</v>
      </c>
    </row>
    <row r="6075" spans="1:2" x14ac:dyDescent="0.25">
      <c r="A6075" s="7" t="s">
        <v>6956</v>
      </c>
      <c r="B6075" s="7">
        <v>7000929174</v>
      </c>
    </row>
    <row r="6076" spans="1:2" x14ac:dyDescent="0.25">
      <c r="A6076" s="7" t="s">
        <v>6957</v>
      </c>
      <c r="B6076" s="7">
        <v>7385390808</v>
      </c>
    </row>
    <row r="6077" spans="1:2" x14ac:dyDescent="0.25">
      <c r="A6077" s="7" t="s">
        <v>6958</v>
      </c>
      <c r="B6077" s="7">
        <v>9012652575</v>
      </c>
    </row>
    <row r="6078" spans="1:2" x14ac:dyDescent="0.25">
      <c r="A6078" s="7" t="s">
        <v>1506</v>
      </c>
      <c r="B6078" s="7">
        <v>8572968504</v>
      </c>
    </row>
    <row r="6079" spans="1:2" x14ac:dyDescent="0.25">
      <c r="A6079" s="7" t="s">
        <v>6959</v>
      </c>
      <c r="B6079" s="7">
        <v>8769541759</v>
      </c>
    </row>
    <row r="6080" spans="1:2" x14ac:dyDescent="0.25">
      <c r="A6080" s="7" t="s">
        <v>6960</v>
      </c>
      <c r="B6080" s="7">
        <v>9672708339</v>
      </c>
    </row>
    <row r="6081" spans="1:2" x14ac:dyDescent="0.25">
      <c r="A6081" s="7" t="s">
        <v>1491</v>
      </c>
      <c r="B6081" s="7">
        <v>9671153047</v>
      </c>
    </row>
    <row r="6082" spans="1:2" x14ac:dyDescent="0.25">
      <c r="A6082" s="7" t="s">
        <v>6961</v>
      </c>
      <c r="B6082" s="7">
        <v>9811533493</v>
      </c>
    </row>
    <row r="6083" spans="1:2" x14ac:dyDescent="0.25">
      <c r="A6083" s="7" t="s">
        <v>6962</v>
      </c>
      <c r="B6083" s="7">
        <v>9721728540</v>
      </c>
    </row>
    <row r="6084" spans="1:2" x14ac:dyDescent="0.25">
      <c r="A6084" s="7" t="s">
        <v>6963</v>
      </c>
      <c r="B6084" s="7">
        <v>8750082768</v>
      </c>
    </row>
    <row r="6085" spans="1:2" x14ac:dyDescent="0.25">
      <c r="A6085" s="7" t="s">
        <v>1508</v>
      </c>
      <c r="B6085" s="7">
        <v>9565607112</v>
      </c>
    </row>
    <row r="6086" spans="1:2" x14ac:dyDescent="0.25">
      <c r="A6086" s="7" t="s">
        <v>6964</v>
      </c>
      <c r="B6086" s="7">
        <v>8210923551</v>
      </c>
    </row>
    <row r="6087" spans="1:2" x14ac:dyDescent="0.25">
      <c r="A6087" s="7" t="s">
        <v>6965</v>
      </c>
      <c r="B6087" s="7">
        <v>9193946846</v>
      </c>
    </row>
    <row r="6088" spans="1:2" x14ac:dyDescent="0.25">
      <c r="A6088" s="7" t="s">
        <v>6966</v>
      </c>
      <c r="B6088" s="7">
        <v>8274903022</v>
      </c>
    </row>
    <row r="6089" spans="1:2" x14ac:dyDescent="0.25">
      <c r="A6089" s="7" t="s">
        <v>6967</v>
      </c>
      <c r="B6089" s="7">
        <v>9142408428</v>
      </c>
    </row>
    <row r="6090" spans="1:2" x14ac:dyDescent="0.25">
      <c r="A6090" s="7" t="s">
        <v>6968</v>
      </c>
      <c r="B6090" s="7">
        <v>9650998389</v>
      </c>
    </row>
    <row r="6091" spans="1:2" x14ac:dyDescent="0.25">
      <c r="A6091" s="7" t="s">
        <v>6969</v>
      </c>
      <c r="B6091" s="7">
        <v>7355079997</v>
      </c>
    </row>
    <row r="6092" spans="1:2" x14ac:dyDescent="0.25">
      <c r="A6092" s="7" t="s">
        <v>6970</v>
      </c>
      <c r="B6092" s="7">
        <v>9550233072</v>
      </c>
    </row>
    <row r="6093" spans="1:2" x14ac:dyDescent="0.25">
      <c r="A6093" s="7" t="s">
        <v>6971</v>
      </c>
      <c r="B6093" s="7">
        <v>9289248326</v>
      </c>
    </row>
    <row r="6094" spans="1:2" x14ac:dyDescent="0.25">
      <c r="A6094" s="7" t="s">
        <v>6972</v>
      </c>
      <c r="B6094" s="7">
        <v>9356236649</v>
      </c>
    </row>
    <row r="6095" spans="1:2" x14ac:dyDescent="0.25">
      <c r="A6095" s="7" t="s">
        <v>410</v>
      </c>
      <c r="B6095" s="7">
        <v>8082451036</v>
      </c>
    </row>
    <row r="6096" spans="1:2" x14ac:dyDescent="0.25">
      <c r="A6096" s="7" t="s">
        <v>6973</v>
      </c>
      <c r="B6096" s="7">
        <v>7275388684</v>
      </c>
    </row>
    <row r="6097" spans="1:2" x14ac:dyDescent="0.25">
      <c r="A6097" s="7" t="s">
        <v>6974</v>
      </c>
      <c r="B6097" s="7">
        <v>8569934200</v>
      </c>
    </row>
    <row r="6098" spans="1:2" x14ac:dyDescent="0.25">
      <c r="A6098" s="7" t="s">
        <v>6975</v>
      </c>
      <c r="B6098" s="7">
        <v>7409948372</v>
      </c>
    </row>
    <row r="6099" spans="1:2" x14ac:dyDescent="0.25">
      <c r="A6099" s="7" t="s">
        <v>6976</v>
      </c>
      <c r="B6099" s="7">
        <v>8709585184</v>
      </c>
    </row>
    <row r="6100" spans="1:2" x14ac:dyDescent="0.25">
      <c r="A6100" s="7" t="s">
        <v>6977</v>
      </c>
      <c r="B6100" s="7">
        <v>8287065182</v>
      </c>
    </row>
    <row r="6101" spans="1:2" x14ac:dyDescent="0.25">
      <c r="A6101" s="7" t="s">
        <v>6978</v>
      </c>
      <c r="B6101" s="7">
        <v>7881171064</v>
      </c>
    </row>
    <row r="6102" spans="1:2" x14ac:dyDescent="0.25">
      <c r="A6102" s="7" t="s">
        <v>6979</v>
      </c>
      <c r="B6102" s="7">
        <v>7082165440</v>
      </c>
    </row>
    <row r="6103" spans="1:2" x14ac:dyDescent="0.25">
      <c r="A6103" s="7" t="s">
        <v>6980</v>
      </c>
      <c r="B6103" s="7">
        <v>9045092328</v>
      </c>
    </row>
    <row r="6104" spans="1:2" x14ac:dyDescent="0.25">
      <c r="A6104" s="7" t="s">
        <v>6981</v>
      </c>
      <c r="B6104" s="7">
        <v>8953402046</v>
      </c>
    </row>
    <row r="6105" spans="1:2" x14ac:dyDescent="0.25">
      <c r="A6105" s="7" t="s">
        <v>6982</v>
      </c>
      <c r="B6105" s="7">
        <v>7376527518</v>
      </c>
    </row>
    <row r="6106" spans="1:2" x14ac:dyDescent="0.25">
      <c r="A6106" s="7" t="s">
        <v>6983</v>
      </c>
      <c r="B6106" s="7">
        <v>9933933777</v>
      </c>
    </row>
    <row r="6107" spans="1:2" x14ac:dyDescent="0.25">
      <c r="A6107" s="7" t="s">
        <v>6984</v>
      </c>
      <c r="B6107" s="7">
        <v>9354600071</v>
      </c>
    </row>
    <row r="6108" spans="1:2" x14ac:dyDescent="0.25">
      <c r="A6108" s="7" t="s">
        <v>6985</v>
      </c>
      <c r="B6108" s="7">
        <v>7217346761</v>
      </c>
    </row>
    <row r="6109" spans="1:2" x14ac:dyDescent="0.25">
      <c r="A6109" s="7" t="s">
        <v>6986</v>
      </c>
      <c r="B6109" s="7">
        <v>8794414122</v>
      </c>
    </row>
    <row r="6110" spans="1:2" x14ac:dyDescent="0.25">
      <c r="A6110" s="7" t="s">
        <v>6987</v>
      </c>
      <c r="B6110" s="7">
        <v>9360057997</v>
      </c>
    </row>
    <row r="6111" spans="1:2" x14ac:dyDescent="0.25">
      <c r="A6111" s="7" t="s">
        <v>6988</v>
      </c>
      <c r="B6111" s="7">
        <v>7692896130</v>
      </c>
    </row>
    <row r="6112" spans="1:2" x14ac:dyDescent="0.25">
      <c r="A6112" s="7" t="s">
        <v>6989</v>
      </c>
      <c r="B6112" s="7">
        <v>6300805987</v>
      </c>
    </row>
    <row r="6113" spans="1:2" x14ac:dyDescent="0.25">
      <c r="A6113" s="7" t="s">
        <v>6990</v>
      </c>
      <c r="B6113" s="7">
        <v>6398852480</v>
      </c>
    </row>
    <row r="6114" spans="1:2" x14ac:dyDescent="0.25">
      <c r="A6114" s="7" t="s">
        <v>6991</v>
      </c>
      <c r="B6114" s="7">
        <v>7905452158</v>
      </c>
    </row>
    <row r="6115" spans="1:2" x14ac:dyDescent="0.25">
      <c r="A6115" s="7" t="s">
        <v>6992</v>
      </c>
      <c r="B6115" s="7">
        <v>8334873742</v>
      </c>
    </row>
    <row r="6116" spans="1:2" x14ac:dyDescent="0.25">
      <c r="A6116" s="7" t="s">
        <v>6993</v>
      </c>
      <c r="B6116" s="7">
        <v>9198028668</v>
      </c>
    </row>
    <row r="6117" spans="1:2" x14ac:dyDescent="0.25">
      <c r="A6117" s="7" t="s">
        <v>421</v>
      </c>
      <c r="B6117" s="7">
        <v>9007587027</v>
      </c>
    </row>
    <row r="6118" spans="1:2" x14ac:dyDescent="0.25">
      <c r="A6118" s="7" t="s">
        <v>6994</v>
      </c>
      <c r="B6118" s="7">
        <v>7014917418</v>
      </c>
    </row>
    <row r="6119" spans="1:2" x14ac:dyDescent="0.25">
      <c r="A6119" s="7" t="s">
        <v>6995</v>
      </c>
      <c r="B6119" s="7">
        <v>7309046624</v>
      </c>
    </row>
    <row r="6120" spans="1:2" x14ac:dyDescent="0.25">
      <c r="A6120" s="7" t="s">
        <v>6996</v>
      </c>
      <c r="B6120" s="7">
        <v>9390554459</v>
      </c>
    </row>
    <row r="6121" spans="1:2" x14ac:dyDescent="0.25">
      <c r="A6121" s="7" t="s">
        <v>6997</v>
      </c>
      <c r="B6121" s="7">
        <v>9111048298</v>
      </c>
    </row>
    <row r="6122" spans="1:2" x14ac:dyDescent="0.25">
      <c r="A6122" s="7" t="s">
        <v>6998</v>
      </c>
      <c r="B6122" s="7">
        <v>8477861814</v>
      </c>
    </row>
    <row r="6123" spans="1:2" x14ac:dyDescent="0.25">
      <c r="A6123" s="7" t="s">
        <v>6999</v>
      </c>
      <c r="B6123" s="7">
        <v>8920630319</v>
      </c>
    </row>
    <row r="6124" spans="1:2" x14ac:dyDescent="0.25">
      <c r="A6124" s="7" t="s">
        <v>7000</v>
      </c>
      <c r="B6124" s="7">
        <v>9626924852</v>
      </c>
    </row>
    <row r="6125" spans="1:2" x14ac:dyDescent="0.25">
      <c r="A6125" s="7" t="s">
        <v>7001</v>
      </c>
      <c r="B6125" s="7">
        <v>9699484268</v>
      </c>
    </row>
    <row r="6126" spans="1:2" x14ac:dyDescent="0.25">
      <c r="A6126" s="7" t="s">
        <v>7002</v>
      </c>
      <c r="B6126" s="7">
        <v>8605252070</v>
      </c>
    </row>
    <row r="6127" spans="1:2" x14ac:dyDescent="0.25">
      <c r="A6127" s="7" t="s">
        <v>7003</v>
      </c>
      <c r="B6127" s="7">
        <v>9619018964</v>
      </c>
    </row>
    <row r="6128" spans="1:2" x14ac:dyDescent="0.25">
      <c r="A6128" s="7" t="s">
        <v>308</v>
      </c>
      <c r="B6128" s="7">
        <v>8825903664</v>
      </c>
    </row>
    <row r="6129" spans="1:2" x14ac:dyDescent="0.25">
      <c r="A6129" s="7" t="s">
        <v>7004</v>
      </c>
      <c r="B6129" s="7">
        <v>8669123880</v>
      </c>
    </row>
    <row r="6130" spans="1:2" x14ac:dyDescent="0.25">
      <c r="A6130" s="7" t="s">
        <v>7005</v>
      </c>
      <c r="B6130" s="7">
        <v>8590912092</v>
      </c>
    </row>
    <row r="6131" spans="1:2" x14ac:dyDescent="0.25">
      <c r="A6131" s="7" t="s">
        <v>7006</v>
      </c>
      <c r="B6131" s="7">
        <v>9678170070</v>
      </c>
    </row>
    <row r="6132" spans="1:2" x14ac:dyDescent="0.25">
      <c r="A6132" s="7" t="s">
        <v>7007</v>
      </c>
      <c r="B6132" s="7">
        <v>7053367202</v>
      </c>
    </row>
    <row r="6133" spans="1:2" x14ac:dyDescent="0.25">
      <c r="A6133" s="7" t="s">
        <v>7008</v>
      </c>
      <c r="B6133" s="7">
        <v>7828469597</v>
      </c>
    </row>
    <row r="6134" spans="1:2" x14ac:dyDescent="0.25">
      <c r="A6134" s="7" t="s">
        <v>7009</v>
      </c>
      <c r="B6134" s="7">
        <v>6395159606</v>
      </c>
    </row>
    <row r="6135" spans="1:2" x14ac:dyDescent="0.25">
      <c r="A6135" s="7" t="s">
        <v>7010</v>
      </c>
      <c r="B6135" s="7">
        <v>7355771890</v>
      </c>
    </row>
    <row r="6136" spans="1:2" x14ac:dyDescent="0.25">
      <c r="A6136" s="7" t="s">
        <v>7011</v>
      </c>
      <c r="B6136" s="7">
        <v>7049483643</v>
      </c>
    </row>
    <row r="6137" spans="1:2" x14ac:dyDescent="0.25">
      <c r="A6137" s="7" t="s">
        <v>7012</v>
      </c>
      <c r="B6137" s="7">
        <v>8009236896</v>
      </c>
    </row>
    <row r="6138" spans="1:2" x14ac:dyDescent="0.25">
      <c r="A6138" s="7" t="s">
        <v>7013</v>
      </c>
      <c r="B6138" s="7">
        <v>7240566212</v>
      </c>
    </row>
    <row r="6139" spans="1:2" x14ac:dyDescent="0.25">
      <c r="A6139" s="7" t="s">
        <v>7014</v>
      </c>
      <c r="B6139" s="7">
        <v>6207198034</v>
      </c>
    </row>
    <row r="6140" spans="1:2" x14ac:dyDescent="0.25">
      <c r="A6140" s="7" t="s">
        <v>7015</v>
      </c>
      <c r="B6140" s="7">
        <v>9664356177</v>
      </c>
    </row>
    <row r="6141" spans="1:2" x14ac:dyDescent="0.25">
      <c r="A6141" s="7" t="s">
        <v>7016</v>
      </c>
      <c r="B6141" s="7">
        <v>8861324582</v>
      </c>
    </row>
    <row r="6142" spans="1:2" x14ac:dyDescent="0.25">
      <c r="A6142" s="7" t="s">
        <v>7017</v>
      </c>
      <c r="B6142" s="7">
        <v>8209410232</v>
      </c>
    </row>
    <row r="6143" spans="1:2" x14ac:dyDescent="0.25">
      <c r="A6143" s="7" t="s">
        <v>7018</v>
      </c>
      <c r="B6143" s="7">
        <v>7797544180</v>
      </c>
    </row>
    <row r="6144" spans="1:2" x14ac:dyDescent="0.25">
      <c r="A6144" s="7" t="s">
        <v>7019</v>
      </c>
      <c r="B6144" s="7">
        <v>9748036356</v>
      </c>
    </row>
    <row r="6145" spans="1:2" x14ac:dyDescent="0.25">
      <c r="A6145" s="7" t="s">
        <v>7020</v>
      </c>
      <c r="B6145" s="7">
        <v>7827690090</v>
      </c>
    </row>
    <row r="6146" spans="1:2" x14ac:dyDescent="0.25">
      <c r="A6146" s="7" t="s">
        <v>7021</v>
      </c>
      <c r="B6146" s="7">
        <v>8920723983</v>
      </c>
    </row>
    <row r="6147" spans="1:2" x14ac:dyDescent="0.25">
      <c r="A6147" s="7" t="s">
        <v>7022</v>
      </c>
      <c r="B6147" s="7">
        <v>9597078575</v>
      </c>
    </row>
    <row r="6148" spans="1:2" x14ac:dyDescent="0.25">
      <c r="A6148" s="7" t="s">
        <v>227</v>
      </c>
      <c r="B6148" s="7">
        <v>9919862521</v>
      </c>
    </row>
    <row r="6149" spans="1:2" x14ac:dyDescent="0.25">
      <c r="A6149" s="7" t="s">
        <v>7023</v>
      </c>
      <c r="B6149" s="7">
        <v>7903398864</v>
      </c>
    </row>
    <row r="6150" spans="1:2" x14ac:dyDescent="0.25">
      <c r="A6150" s="7" t="s">
        <v>7024</v>
      </c>
      <c r="B6150" s="7">
        <v>9205106285</v>
      </c>
    </row>
    <row r="6151" spans="1:2" x14ac:dyDescent="0.25">
      <c r="A6151" s="7" t="s">
        <v>7025</v>
      </c>
      <c r="B6151" s="7">
        <v>7501814560</v>
      </c>
    </row>
    <row r="6152" spans="1:2" x14ac:dyDescent="0.25">
      <c r="A6152" s="7" t="s">
        <v>7026</v>
      </c>
      <c r="B6152" s="7">
        <v>9154938446</v>
      </c>
    </row>
    <row r="6153" spans="1:2" x14ac:dyDescent="0.25">
      <c r="A6153" s="7" t="s">
        <v>7027</v>
      </c>
      <c r="B6153" s="7">
        <v>7092879092</v>
      </c>
    </row>
    <row r="6154" spans="1:2" x14ac:dyDescent="0.25">
      <c r="A6154" s="7" t="s">
        <v>7028</v>
      </c>
      <c r="B6154" s="7">
        <v>8335878719</v>
      </c>
    </row>
    <row r="6155" spans="1:2" x14ac:dyDescent="0.25">
      <c r="A6155" s="7" t="s">
        <v>7029</v>
      </c>
      <c r="B6155" s="7">
        <v>8287987192</v>
      </c>
    </row>
    <row r="6156" spans="1:2" x14ac:dyDescent="0.25">
      <c r="A6156" s="7" t="s">
        <v>7030</v>
      </c>
      <c r="B6156" s="7">
        <v>7011270067</v>
      </c>
    </row>
    <row r="6157" spans="1:2" x14ac:dyDescent="0.25">
      <c r="A6157" s="7" t="s">
        <v>7031</v>
      </c>
      <c r="B6157" s="7">
        <v>7503523490</v>
      </c>
    </row>
    <row r="6158" spans="1:2" x14ac:dyDescent="0.25">
      <c r="A6158" s="7" t="s">
        <v>7032</v>
      </c>
      <c r="B6158" s="7">
        <v>8920765613</v>
      </c>
    </row>
    <row r="6159" spans="1:2" x14ac:dyDescent="0.25">
      <c r="A6159" s="7" t="s">
        <v>7033</v>
      </c>
      <c r="B6159" s="7">
        <v>7528860187</v>
      </c>
    </row>
    <row r="6160" spans="1:2" x14ac:dyDescent="0.25">
      <c r="A6160" s="7" t="s">
        <v>7034</v>
      </c>
      <c r="B6160" s="7">
        <v>9650434156</v>
      </c>
    </row>
    <row r="6161" spans="1:2" x14ac:dyDescent="0.25">
      <c r="A6161" s="7" t="s">
        <v>7035</v>
      </c>
      <c r="B6161" s="7">
        <v>6393615605</v>
      </c>
    </row>
    <row r="6162" spans="1:2" x14ac:dyDescent="0.25">
      <c r="A6162" s="7" t="s">
        <v>7036</v>
      </c>
      <c r="B6162" s="7">
        <v>6394167465</v>
      </c>
    </row>
    <row r="6163" spans="1:2" x14ac:dyDescent="0.25">
      <c r="A6163" s="7" t="s">
        <v>7037</v>
      </c>
      <c r="B6163" s="7">
        <v>6299554872</v>
      </c>
    </row>
    <row r="6164" spans="1:2" x14ac:dyDescent="0.25">
      <c r="A6164" s="7" t="s">
        <v>7038</v>
      </c>
      <c r="B6164" s="7">
        <v>9899234108</v>
      </c>
    </row>
    <row r="6165" spans="1:2" x14ac:dyDescent="0.25">
      <c r="A6165" s="7" t="s">
        <v>7039</v>
      </c>
      <c r="B6165" s="7">
        <v>9813684909</v>
      </c>
    </row>
    <row r="6166" spans="1:2" x14ac:dyDescent="0.25">
      <c r="A6166" s="7" t="s">
        <v>7040</v>
      </c>
      <c r="B6166" s="7">
        <v>6350640541</v>
      </c>
    </row>
    <row r="6167" spans="1:2" x14ac:dyDescent="0.25">
      <c r="A6167" s="7" t="s">
        <v>7041</v>
      </c>
      <c r="B6167" s="7">
        <v>8925219213</v>
      </c>
    </row>
    <row r="6168" spans="1:2" x14ac:dyDescent="0.25">
      <c r="A6168" s="7" t="s">
        <v>7042</v>
      </c>
      <c r="B6168" s="7">
        <v>7980638159</v>
      </c>
    </row>
    <row r="6169" spans="1:2" x14ac:dyDescent="0.25">
      <c r="A6169" s="7" t="s">
        <v>7043</v>
      </c>
      <c r="B6169" s="7">
        <v>8138038703</v>
      </c>
    </row>
    <row r="6170" spans="1:2" x14ac:dyDescent="0.25">
      <c r="A6170" s="7" t="s">
        <v>7044</v>
      </c>
      <c r="B6170" s="7">
        <v>6201907995</v>
      </c>
    </row>
    <row r="6171" spans="1:2" x14ac:dyDescent="0.25">
      <c r="A6171" s="7" t="s">
        <v>7045</v>
      </c>
      <c r="B6171" s="7">
        <v>9834985264</v>
      </c>
    </row>
    <row r="6172" spans="1:2" x14ac:dyDescent="0.25">
      <c r="A6172" s="7" t="s">
        <v>7046</v>
      </c>
      <c r="B6172" s="7">
        <v>9311345416</v>
      </c>
    </row>
    <row r="6173" spans="1:2" x14ac:dyDescent="0.25">
      <c r="A6173" s="7" t="s">
        <v>7047</v>
      </c>
      <c r="B6173" s="7">
        <v>7668376939</v>
      </c>
    </row>
    <row r="6174" spans="1:2" x14ac:dyDescent="0.25">
      <c r="A6174" s="7" t="s">
        <v>7048</v>
      </c>
      <c r="B6174" s="7">
        <v>8581898826</v>
      </c>
    </row>
    <row r="6175" spans="1:2" x14ac:dyDescent="0.25">
      <c r="A6175" s="7" t="s">
        <v>7049</v>
      </c>
      <c r="B6175" s="7">
        <v>9284123466</v>
      </c>
    </row>
    <row r="6176" spans="1:2" x14ac:dyDescent="0.25">
      <c r="A6176" s="7" t="s">
        <v>7050</v>
      </c>
      <c r="B6176" s="7">
        <v>9521018596</v>
      </c>
    </row>
    <row r="6177" spans="1:2" x14ac:dyDescent="0.25">
      <c r="A6177" s="7" t="s">
        <v>7051</v>
      </c>
      <c r="B6177" s="7">
        <v>6280307885</v>
      </c>
    </row>
    <row r="6178" spans="1:2" x14ac:dyDescent="0.25">
      <c r="A6178" s="7" t="s">
        <v>610</v>
      </c>
      <c r="B6178" s="7">
        <v>7235965066</v>
      </c>
    </row>
    <row r="6179" spans="1:2" x14ac:dyDescent="0.25">
      <c r="A6179" s="7" t="s">
        <v>7052</v>
      </c>
      <c r="B6179" s="7">
        <v>7410155273</v>
      </c>
    </row>
    <row r="6180" spans="1:2" x14ac:dyDescent="0.25">
      <c r="A6180" s="7" t="s">
        <v>7053</v>
      </c>
      <c r="B6180" s="7">
        <v>9884228608</v>
      </c>
    </row>
    <row r="6181" spans="1:2" x14ac:dyDescent="0.25">
      <c r="A6181" s="7" t="s">
        <v>7054</v>
      </c>
      <c r="B6181" s="7">
        <v>6376157968</v>
      </c>
    </row>
    <row r="6182" spans="1:2" x14ac:dyDescent="0.25">
      <c r="A6182" s="7" t="s">
        <v>7055</v>
      </c>
      <c r="B6182" s="7">
        <v>7878598303</v>
      </c>
    </row>
    <row r="6183" spans="1:2" x14ac:dyDescent="0.25">
      <c r="A6183" s="7" t="s">
        <v>7056</v>
      </c>
      <c r="B6183" s="7">
        <v>8409603143</v>
      </c>
    </row>
    <row r="6184" spans="1:2" x14ac:dyDescent="0.25">
      <c r="A6184" s="7" t="s">
        <v>636</v>
      </c>
      <c r="B6184" s="7">
        <v>9110046005</v>
      </c>
    </row>
    <row r="6185" spans="1:2" x14ac:dyDescent="0.25">
      <c r="A6185" s="7" t="s">
        <v>100</v>
      </c>
      <c r="B6185" s="7">
        <v>8115702443</v>
      </c>
    </row>
    <row r="6186" spans="1:2" x14ac:dyDescent="0.25">
      <c r="A6186" s="7" t="s">
        <v>644</v>
      </c>
      <c r="B6186" s="7">
        <v>9582813939</v>
      </c>
    </row>
    <row r="6187" spans="1:2" x14ac:dyDescent="0.25">
      <c r="A6187" s="7" t="s">
        <v>7057</v>
      </c>
      <c r="B6187" s="7">
        <v>8287042779</v>
      </c>
    </row>
    <row r="6188" spans="1:2" x14ac:dyDescent="0.25">
      <c r="A6188" s="7" t="s">
        <v>1488</v>
      </c>
      <c r="B6188" s="7">
        <v>7015853920</v>
      </c>
    </row>
    <row r="6189" spans="1:2" x14ac:dyDescent="0.25">
      <c r="A6189" s="7" t="s">
        <v>1489</v>
      </c>
      <c r="B6189" s="7">
        <v>9817187056</v>
      </c>
    </row>
    <row r="6190" spans="1:2" x14ac:dyDescent="0.25">
      <c r="A6190" s="7" t="s">
        <v>7058</v>
      </c>
      <c r="B6190" s="7">
        <v>8920714281</v>
      </c>
    </row>
    <row r="6191" spans="1:2" x14ac:dyDescent="0.25">
      <c r="A6191" s="7" t="s">
        <v>7059</v>
      </c>
      <c r="B6191" s="7">
        <v>9555803807</v>
      </c>
    </row>
    <row r="6192" spans="1:2" x14ac:dyDescent="0.25">
      <c r="A6192" s="7" t="s">
        <v>529</v>
      </c>
      <c r="B6192" s="7">
        <v>9508299123</v>
      </c>
    </row>
    <row r="6193" spans="1:2" x14ac:dyDescent="0.25">
      <c r="A6193" s="7" t="s">
        <v>7060</v>
      </c>
      <c r="B6193" s="7">
        <v>7837282409</v>
      </c>
    </row>
    <row r="6194" spans="1:2" x14ac:dyDescent="0.25">
      <c r="A6194" s="7" t="s">
        <v>7061</v>
      </c>
      <c r="B6194" s="7">
        <v>8527603662</v>
      </c>
    </row>
    <row r="6195" spans="1:2" x14ac:dyDescent="0.25">
      <c r="A6195" s="7" t="s">
        <v>7062</v>
      </c>
      <c r="B6195" s="7">
        <v>9571547736</v>
      </c>
    </row>
    <row r="6196" spans="1:2" x14ac:dyDescent="0.25">
      <c r="A6196" s="7" t="s">
        <v>656</v>
      </c>
      <c r="B6196" s="7">
        <v>9335743656</v>
      </c>
    </row>
    <row r="6197" spans="1:2" x14ac:dyDescent="0.25">
      <c r="A6197" s="7" t="s">
        <v>1493</v>
      </c>
      <c r="B6197" s="7">
        <v>8307971958</v>
      </c>
    </row>
    <row r="6198" spans="1:2" x14ac:dyDescent="0.25">
      <c r="A6198" s="7" t="s">
        <v>7063</v>
      </c>
      <c r="B6198" s="7">
        <v>9868465958</v>
      </c>
    </row>
    <row r="6199" spans="1:2" x14ac:dyDescent="0.25">
      <c r="A6199" s="7" t="s">
        <v>665</v>
      </c>
      <c r="B6199" s="7">
        <v>9355351240</v>
      </c>
    </row>
    <row r="6200" spans="1:2" x14ac:dyDescent="0.25">
      <c r="A6200" s="7" t="s">
        <v>7064</v>
      </c>
      <c r="B6200" s="7">
        <v>7727055652</v>
      </c>
    </row>
    <row r="6201" spans="1:2" x14ac:dyDescent="0.25">
      <c r="A6201" s="7" t="s">
        <v>1496</v>
      </c>
      <c r="B6201" s="7">
        <v>7470470614</v>
      </c>
    </row>
    <row r="6202" spans="1:2" x14ac:dyDescent="0.25">
      <c r="A6202" s="7" t="s">
        <v>7065</v>
      </c>
      <c r="B6202" s="7">
        <v>9582345555</v>
      </c>
    </row>
    <row r="6203" spans="1:2" x14ac:dyDescent="0.25">
      <c r="A6203" s="7" t="s">
        <v>7066</v>
      </c>
      <c r="B6203" s="7">
        <v>9335762142</v>
      </c>
    </row>
    <row r="6204" spans="1:2" x14ac:dyDescent="0.25">
      <c r="A6204" s="7" t="s">
        <v>7067</v>
      </c>
      <c r="B6204" s="7">
        <v>9651246137</v>
      </c>
    </row>
    <row r="6205" spans="1:2" x14ac:dyDescent="0.25">
      <c r="A6205" s="7" t="s">
        <v>7068</v>
      </c>
      <c r="B6205" s="7">
        <v>9302801334</v>
      </c>
    </row>
    <row r="6206" spans="1:2" x14ac:dyDescent="0.25">
      <c r="A6206" s="7" t="s">
        <v>443</v>
      </c>
      <c r="B6206" s="7">
        <v>7631338139</v>
      </c>
    </row>
    <row r="6207" spans="1:2" x14ac:dyDescent="0.25">
      <c r="A6207" s="7" t="s">
        <v>530</v>
      </c>
      <c r="B6207" s="7">
        <v>7849941398</v>
      </c>
    </row>
    <row r="6208" spans="1:2" x14ac:dyDescent="0.25">
      <c r="A6208" s="7" t="s">
        <v>7069</v>
      </c>
      <c r="B6208" s="7">
        <v>9955755080</v>
      </c>
    </row>
    <row r="6209" spans="1:2" x14ac:dyDescent="0.25">
      <c r="A6209" s="7" t="s">
        <v>528</v>
      </c>
      <c r="B6209" s="7">
        <v>7354454590</v>
      </c>
    </row>
    <row r="6210" spans="1:2" x14ac:dyDescent="0.25">
      <c r="A6210" s="7" t="s">
        <v>7070</v>
      </c>
      <c r="B6210" s="7">
        <v>7317260340</v>
      </c>
    </row>
    <row r="6211" spans="1:2" x14ac:dyDescent="0.25">
      <c r="A6211" s="7" t="s">
        <v>7071</v>
      </c>
      <c r="B6211" s="7">
        <v>9845955243</v>
      </c>
    </row>
    <row r="6212" spans="1:2" x14ac:dyDescent="0.25">
      <c r="A6212" s="7" t="s">
        <v>7072</v>
      </c>
      <c r="B6212" s="7">
        <v>7974886976</v>
      </c>
    </row>
    <row r="6213" spans="1:2" x14ac:dyDescent="0.25">
      <c r="A6213" s="7" t="s">
        <v>7073</v>
      </c>
      <c r="B6213" s="7">
        <v>9660901788</v>
      </c>
    </row>
    <row r="6214" spans="1:2" x14ac:dyDescent="0.25">
      <c r="A6214" s="7" t="s">
        <v>7074</v>
      </c>
      <c r="B6214" s="7">
        <v>8808783431</v>
      </c>
    </row>
    <row r="6215" spans="1:2" x14ac:dyDescent="0.25">
      <c r="A6215" s="7" t="s">
        <v>187</v>
      </c>
      <c r="B6215" s="7">
        <v>8173950036</v>
      </c>
    </row>
    <row r="6216" spans="1:2" x14ac:dyDescent="0.25">
      <c r="A6216" s="7" t="s">
        <v>212</v>
      </c>
      <c r="B6216" s="7">
        <v>8756421318</v>
      </c>
    </row>
    <row r="6217" spans="1:2" x14ac:dyDescent="0.25">
      <c r="A6217" s="7" t="s">
        <v>7075</v>
      </c>
      <c r="B6217" s="7">
        <v>7894928200</v>
      </c>
    </row>
    <row r="6218" spans="1:2" x14ac:dyDescent="0.25">
      <c r="A6218" s="7" t="s">
        <v>7076</v>
      </c>
      <c r="B6218" s="7">
        <v>9304831455</v>
      </c>
    </row>
    <row r="6219" spans="1:2" x14ac:dyDescent="0.25">
      <c r="A6219" s="7" t="s">
        <v>7077</v>
      </c>
      <c r="B6219" s="7">
        <v>9670352515</v>
      </c>
    </row>
    <row r="6220" spans="1:2" x14ac:dyDescent="0.25">
      <c r="A6220" s="7" t="s">
        <v>7078</v>
      </c>
      <c r="B6220" s="7">
        <v>8917361789</v>
      </c>
    </row>
    <row r="6221" spans="1:2" x14ac:dyDescent="0.25">
      <c r="A6221" s="7" t="s">
        <v>7079</v>
      </c>
      <c r="B6221" s="7">
        <v>8130989806</v>
      </c>
    </row>
    <row r="6222" spans="1:2" x14ac:dyDescent="0.25">
      <c r="A6222" s="7" t="s">
        <v>7080</v>
      </c>
      <c r="B6222" s="7">
        <v>6386009873</v>
      </c>
    </row>
    <row r="6223" spans="1:2" x14ac:dyDescent="0.25">
      <c r="A6223" s="7" t="s">
        <v>7081</v>
      </c>
      <c r="B6223" s="7">
        <v>9616666243</v>
      </c>
    </row>
    <row r="6224" spans="1:2" x14ac:dyDescent="0.25">
      <c r="A6224" s="7" t="s">
        <v>59</v>
      </c>
      <c r="B6224" s="7">
        <v>8795676484</v>
      </c>
    </row>
    <row r="6225" spans="1:2" x14ac:dyDescent="0.25">
      <c r="A6225" s="7" t="s">
        <v>7082</v>
      </c>
      <c r="B6225" s="7">
        <v>9060743654</v>
      </c>
    </row>
    <row r="6226" spans="1:2" x14ac:dyDescent="0.25">
      <c r="A6226" s="7" t="s">
        <v>7083</v>
      </c>
      <c r="B6226" s="7">
        <v>9588827052</v>
      </c>
    </row>
    <row r="6227" spans="1:2" x14ac:dyDescent="0.25">
      <c r="A6227" s="7" t="s">
        <v>81</v>
      </c>
      <c r="B6227" s="7">
        <v>6392682443</v>
      </c>
    </row>
    <row r="6228" spans="1:2" x14ac:dyDescent="0.25">
      <c r="A6228" s="7" t="s">
        <v>7084</v>
      </c>
      <c r="B6228" s="7">
        <v>8274924953</v>
      </c>
    </row>
    <row r="6229" spans="1:2" x14ac:dyDescent="0.25">
      <c r="A6229" s="7" t="s">
        <v>53</v>
      </c>
      <c r="B6229" s="7">
        <v>9838599365</v>
      </c>
    </row>
    <row r="6230" spans="1:2" x14ac:dyDescent="0.25">
      <c r="A6230" s="7" t="s">
        <v>7085</v>
      </c>
      <c r="B6230" s="7">
        <v>7007755957</v>
      </c>
    </row>
    <row r="6231" spans="1:2" x14ac:dyDescent="0.25">
      <c r="A6231" s="7" t="s">
        <v>7086</v>
      </c>
      <c r="B6231" s="7">
        <v>9025660556</v>
      </c>
    </row>
    <row r="6232" spans="1:2" x14ac:dyDescent="0.25">
      <c r="A6232" s="7" t="s">
        <v>7087</v>
      </c>
      <c r="B6232" s="7">
        <v>9959093864</v>
      </c>
    </row>
    <row r="6233" spans="1:2" x14ac:dyDescent="0.25">
      <c r="A6233" s="7" t="s">
        <v>424</v>
      </c>
      <c r="B6233" s="7">
        <v>8953168432</v>
      </c>
    </row>
    <row r="6234" spans="1:2" x14ac:dyDescent="0.25">
      <c r="A6234" s="7" t="s">
        <v>7088</v>
      </c>
      <c r="B6234" s="7">
        <v>8777868838</v>
      </c>
    </row>
    <row r="6235" spans="1:2" x14ac:dyDescent="0.25">
      <c r="A6235" s="7" t="s">
        <v>7089</v>
      </c>
      <c r="B6235" s="7">
        <v>7615006118</v>
      </c>
    </row>
    <row r="6236" spans="1:2" x14ac:dyDescent="0.25">
      <c r="A6236" s="7" t="s">
        <v>7090</v>
      </c>
      <c r="B6236" s="7">
        <v>9519329438</v>
      </c>
    </row>
    <row r="6237" spans="1:2" x14ac:dyDescent="0.25">
      <c r="A6237" s="7" t="s">
        <v>7091</v>
      </c>
      <c r="B6237" s="7">
        <v>7970104884</v>
      </c>
    </row>
    <row r="6238" spans="1:2" x14ac:dyDescent="0.25">
      <c r="A6238" s="7" t="s">
        <v>577</v>
      </c>
      <c r="B6238" s="7">
        <v>9651436019</v>
      </c>
    </row>
    <row r="6239" spans="1:2" x14ac:dyDescent="0.25">
      <c r="A6239" s="7" t="s">
        <v>7092</v>
      </c>
      <c r="B6239" s="7">
        <v>9159372838</v>
      </c>
    </row>
    <row r="6240" spans="1:2" x14ac:dyDescent="0.25">
      <c r="A6240" s="7" t="s">
        <v>7093</v>
      </c>
      <c r="B6240" s="7">
        <v>7463077004</v>
      </c>
    </row>
    <row r="6241" spans="1:2" x14ac:dyDescent="0.25">
      <c r="A6241" s="7" t="s">
        <v>7094</v>
      </c>
      <c r="B6241" s="7">
        <v>9918380324</v>
      </c>
    </row>
    <row r="6242" spans="1:2" x14ac:dyDescent="0.25">
      <c r="A6242" s="7" t="s">
        <v>7095</v>
      </c>
      <c r="B6242" s="7">
        <v>9670761774</v>
      </c>
    </row>
    <row r="6243" spans="1:2" x14ac:dyDescent="0.25">
      <c r="A6243" s="7" t="s">
        <v>7096</v>
      </c>
      <c r="B6243" s="7">
        <v>7354110918</v>
      </c>
    </row>
    <row r="6244" spans="1:2" x14ac:dyDescent="0.25">
      <c r="A6244" s="7" t="s">
        <v>355</v>
      </c>
      <c r="B6244" s="7">
        <v>7639080198</v>
      </c>
    </row>
    <row r="6245" spans="1:2" x14ac:dyDescent="0.25">
      <c r="A6245" s="7" t="s">
        <v>68</v>
      </c>
      <c r="B6245" s="7">
        <v>9140586940</v>
      </c>
    </row>
    <row r="6246" spans="1:2" x14ac:dyDescent="0.25">
      <c r="A6246" s="7" t="s">
        <v>474</v>
      </c>
      <c r="B6246" s="7">
        <v>9005144265</v>
      </c>
    </row>
    <row r="6247" spans="1:2" x14ac:dyDescent="0.25">
      <c r="A6247" s="7" t="s">
        <v>7097</v>
      </c>
      <c r="B6247" s="7">
        <v>8531879895</v>
      </c>
    </row>
    <row r="6248" spans="1:2" x14ac:dyDescent="0.25">
      <c r="A6248" s="7" t="s">
        <v>7098</v>
      </c>
      <c r="B6248" s="7">
        <v>9125864992</v>
      </c>
    </row>
    <row r="6249" spans="1:2" x14ac:dyDescent="0.25">
      <c r="A6249" s="7" t="s">
        <v>7099</v>
      </c>
      <c r="B6249" s="7">
        <v>7680997438</v>
      </c>
    </row>
    <row r="6250" spans="1:2" x14ac:dyDescent="0.25">
      <c r="A6250" s="7" t="s">
        <v>140</v>
      </c>
      <c r="B6250" s="7">
        <v>9721137970</v>
      </c>
    </row>
    <row r="6251" spans="1:2" x14ac:dyDescent="0.25">
      <c r="A6251" s="7" t="s">
        <v>105</v>
      </c>
      <c r="B6251" s="7">
        <v>7267811961</v>
      </c>
    </row>
    <row r="6252" spans="1:2" x14ac:dyDescent="0.25">
      <c r="A6252" s="7" t="s">
        <v>7100</v>
      </c>
      <c r="B6252" s="7">
        <v>8340224134</v>
      </c>
    </row>
    <row r="6253" spans="1:2" x14ac:dyDescent="0.25">
      <c r="A6253" s="7" t="s">
        <v>7101</v>
      </c>
      <c r="B6253" s="7">
        <v>9849194720</v>
      </c>
    </row>
    <row r="6254" spans="1:2" x14ac:dyDescent="0.25">
      <c r="A6254" s="7" t="s">
        <v>7102</v>
      </c>
      <c r="B6254" s="7">
        <v>8008229402</v>
      </c>
    </row>
    <row r="6255" spans="1:2" x14ac:dyDescent="0.25">
      <c r="A6255" s="7" t="s">
        <v>527</v>
      </c>
      <c r="B6255" s="7">
        <v>8179850767</v>
      </c>
    </row>
    <row r="6256" spans="1:2" x14ac:dyDescent="0.25">
      <c r="A6256" s="7" t="s">
        <v>247</v>
      </c>
      <c r="B6256" s="7">
        <v>9129105472</v>
      </c>
    </row>
    <row r="6257" spans="1:2" x14ac:dyDescent="0.25">
      <c r="A6257" s="7" t="s">
        <v>7103</v>
      </c>
      <c r="B6257" s="7">
        <v>8130664458</v>
      </c>
    </row>
    <row r="6258" spans="1:2" x14ac:dyDescent="0.25">
      <c r="A6258" s="7" t="s">
        <v>7104</v>
      </c>
      <c r="B6258" s="7">
        <v>8456877188</v>
      </c>
    </row>
    <row r="6259" spans="1:2" x14ac:dyDescent="0.25">
      <c r="A6259" s="7" t="s">
        <v>38</v>
      </c>
      <c r="B6259" s="7">
        <v>9651568733</v>
      </c>
    </row>
    <row r="6260" spans="1:2" x14ac:dyDescent="0.25">
      <c r="A6260" s="7" t="s">
        <v>7105</v>
      </c>
      <c r="B6260" s="7">
        <v>9025790334</v>
      </c>
    </row>
    <row r="6261" spans="1:2" x14ac:dyDescent="0.25">
      <c r="A6261" s="7" t="s">
        <v>7106</v>
      </c>
      <c r="B6261" s="7">
        <v>7672007701</v>
      </c>
    </row>
    <row r="6262" spans="1:2" x14ac:dyDescent="0.25">
      <c r="A6262" s="7" t="s">
        <v>7107</v>
      </c>
      <c r="B6262" s="7">
        <v>7047409687</v>
      </c>
    </row>
    <row r="6263" spans="1:2" x14ac:dyDescent="0.25">
      <c r="A6263" s="7" t="s">
        <v>7108</v>
      </c>
      <c r="B6263" s="7">
        <v>8670761514</v>
      </c>
    </row>
    <row r="6264" spans="1:2" x14ac:dyDescent="0.25">
      <c r="A6264" s="7" t="s">
        <v>7109</v>
      </c>
      <c r="B6264" s="7">
        <v>9540913575</v>
      </c>
    </row>
    <row r="6265" spans="1:2" x14ac:dyDescent="0.25">
      <c r="A6265" s="7" t="s">
        <v>7110</v>
      </c>
      <c r="B6265" s="7">
        <v>9955172535</v>
      </c>
    </row>
    <row r="6266" spans="1:2" x14ac:dyDescent="0.25">
      <c r="A6266" s="7" t="s">
        <v>7111</v>
      </c>
      <c r="B6266" s="7">
        <v>9606537999</v>
      </c>
    </row>
    <row r="6267" spans="1:2" x14ac:dyDescent="0.25">
      <c r="A6267" s="7" t="s">
        <v>7112</v>
      </c>
      <c r="B6267" s="7">
        <v>9717013134</v>
      </c>
    </row>
    <row r="6268" spans="1:2" x14ac:dyDescent="0.25">
      <c r="A6268" s="7" t="s">
        <v>7113</v>
      </c>
      <c r="B6268" s="7">
        <v>9311022292</v>
      </c>
    </row>
    <row r="6269" spans="1:2" x14ac:dyDescent="0.25">
      <c r="A6269" s="7" t="s">
        <v>7114</v>
      </c>
      <c r="B6269" s="7">
        <v>8318017312</v>
      </c>
    </row>
    <row r="6270" spans="1:2" x14ac:dyDescent="0.25">
      <c r="A6270" s="7" t="s">
        <v>7115</v>
      </c>
      <c r="B6270" s="7">
        <v>8445010954</v>
      </c>
    </row>
    <row r="6271" spans="1:2" x14ac:dyDescent="0.25">
      <c r="A6271" s="7" t="s">
        <v>661</v>
      </c>
      <c r="B6271" s="7">
        <v>8826139678</v>
      </c>
    </row>
    <row r="6272" spans="1:2" x14ac:dyDescent="0.25">
      <c r="A6272" s="7" t="s">
        <v>7116</v>
      </c>
      <c r="B6272" s="7">
        <v>9774957686</v>
      </c>
    </row>
    <row r="6273" spans="1:2" x14ac:dyDescent="0.25">
      <c r="A6273" s="7" t="s">
        <v>7117</v>
      </c>
      <c r="B6273" s="7">
        <v>7894501912</v>
      </c>
    </row>
    <row r="6274" spans="1:2" x14ac:dyDescent="0.25">
      <c r="A6274" s="7" t="s">
        <v>7118</v>
      </c>
      <c r="B6274" s="7">
        <v>7827147165</v>
      </c>
    </row>
    <row r="6275" spans="1:2" x14ac:dyDescent="0.25">
      <c r="A6275" s="7" t="s">
        <v>7119</v>
      </c>
      <c r="B6275" s="7">
        <v>7042195916</v>
      </c>
    </row>
    <row r="6276" spans="1:2" x14ac:dyDescent="0.25">
      <c r="A6276" s="7" t="s">
        <v>7120</v>
      </c>
      <c r="B6276" s="7">
        <v>7905357855</v>
      </c>
    </row>
    <row r="6277" spans="1:2" x14ac:dyDescent="0.25">
      <c r="A6277" s="7" t="s">
        <v>7121</v>
      </c>
      <c r="B6277" s="7">
        <v>8271741169</v>
      </c>
    </row>
    <row r="6278" spans="1:2" x14ac:dyDescent="0.25">
      <c r="A6278" s="7" t="s">
        <v>7122</v>
      </c>
      <c r="B6278" s="7">
        <v>7770971211</v>
      </c>
    </row>
    <row r="6279" spans="1:2" x14ac:dyDescent="0.25">
      <c r="A6279" s="7" t="s">
        <v>7123</v>
      </c>
      <c r="B6279" s="7">
        <v>9754350901</v>
      </c>
    </row>
    <row r="6280" spans="1:2" x14ac:dyDescent="0.25">
      <c r="A6280" s="7" t="s">
        <v>7124</v>
      </c>
      <c r="B6280" s="7">
        <v>8863999597</v>
      </c>
    </row>
    <row r="6281" spans="1:2" x14ac:dyDescent="0.25">
      <c r="A6281" s="7" t="s">
        <v>7125</v>
      </c>
      <c r="B6281" s="7">
        <v>7715919321</v>
      </c>
    </row>
    <row r="6282" spans="1:2" x14ac:dyDescent="0.25">
      <c r="A6282" s="7" t="s">
        <v>7126</v>
      </c>
      <c r="B6282" s="7">
        <v>7909145980</v>
      </c>
    </row>
    <row r="6283" spans="1:2" x14ac:dyDescent="0.25">
      <c r="A6283" s="7" t="s">
        <v>7127</v>
      </c>
      <c r="B6283" s="7">
        <v>8851898416</v>
      </c>
    </row>
    <row r="6284" spans="1:2" x14ac:dyDescent="0.25">
      <c r="A6284" s="7" t="s">
        <v>7128</v>
      </c>
      <c r="B6284" s="7">
        <v>7060307537</v>
      </c>
    </row>
    <row r="6285" spans="1:2" x14ac:dyDescent="0.25">
      <c r="A6285" s="7" t="s">
        <v>228</v>
      </c>
      <c r="B6285" s="7">
        <v>7394988182</v>
      </c>
    </row>
    <row r="6286" spans="1:2" x14ac:dyDescent="0.25">
      <c r="A6286" s="7" t="s">
        <v>7129</v>
      </c>
      <c r="B6286" s="7">
        <v>9117814062</v>
      </c>
    </row>
    <row r="6287" spans="1:2" x14ac:dyDescent="0.25">
      <c r="A6287" s="7" t="s">
        <v>613</v>
      </c>
      <c r="B6287" s="7">
        <v>9585416517</v>
      </c>
    </row>
    <row r="6288" spans="1:2" x14ac:dyDescent="0.25">
      <c r="A6288" s="7" t="s">
        <v>7130</v>
      </c>
      <c r="B6288" s="7">
        <v>7001768919</v>
      </c>
    </row>
    <row r="6289" spans="1:2" x14ac:dyDescent="0.25">
      <c r="A6289" s="7" t="s">
        <v>391</v>
      </c>
      <c r="B6289" s="7">
        <v>7839346417</v>
      </c>
    </row>
    <row r="6290" spans="1:2" x14ac:dyDescent="0.25">
      <c r="A6290" s="7" t="s">
        <v>627</v>
      </c>
      <c r="B6290" s="7">
        <v>7668654807</v>
      </c>
    </row>
    <row r="6291" spans="1:2" x14ac:dyDescent="0.25">
      <c r="A6291" s="7" t="s">
        <v>532</v>
      </c>
      <c r="B6291" s="7">
        <v>7989099374</v>
      </c>
    </row>
    <row r="6292" spans="1:2" x14ac:dyDescent="0.25">
      <c r="A6292" s="7" t="s">
        <v>276</v>
      </c>
      <c r="B6292" s="7">
        <v>7318009277</v>
      </c>
    </row>
    <row r="6293" spans="1:2" x14ac:dyDescent="0.25">
      <c r="A6293" s="7" t="s">
        <v>7131</v>
      </c>
      <c r="B6293" s="7">
        <v>9101048314</v>
      </c>
    </row>
    <row r="6294" spans="1:2" x14ac:dyDescent="0.25">
      <c r="A6294" s="7" t="s">
        <v>7132</v>
      </c>
      <c r="B6294" s="7">
        <v>8507901395</v>
      </c>
    </row>
    <row r="6295" spans="1:2" x14ac:dyDescent="0.25">
      <c r="A6295" s="7" t="s">
        <v>7133</v>
      </c>
      <c r="B6295" s="7">
        <v>9612744903</v>
      </c>
    </row>
    <row r="6296" spans="1:2" x14ac:dyDescent="0.25">
      <c r="A6296" s="7" t="s">
        <v>7134</v>
      </c>
      <c r="B6296" s="7">
        <v>7018157536</v>
      </c>
    </row>
    <row r="6297" spans="1:2" x14ac:dyDescent="0.25">
      <c r="A6297" s="7" t="s">
        <v>7135</v>
      </c>
      <c r="B6297" s="7">
        <v>9082414631</v>
      </c>
    </row>
    <row r="6298" spans="1:2" x14ac:dyDescent="0.25">
      <c r="A6298" s="7" t="s">
        <v>7136</v>
      </c>
      <c r="B6298" s="7">
        <v>9497145046</v>
      </c>
    </row>
    <row r="6299" spans="1:2" x14ac:dyDescent="0.25">
      <c r="A6299" s="7" t="s">
        <v>7137</v>
      </c>
      <c r="B6299" s="7">
        <v>9291530078</v>
      </c>
    </row>
    <row r="6300" spans="1:2" x14ac:dyDescent="0.25">
      <c r="A6300" s="7" t="s">
        <v>304</v>
      </c>
      <c r="B6300" s="7">
        <v>6387560740</v>
      </c>
    </row>
    <row r="6301" spans="1:2" x14ac:dyDescent="0.25">
      <c r="A6301" s="7" t="s">
        <v>7138</v>
      </c>
      <c r="B6301" s="7">
        <v>9381254066</v>
      </c>
    </row>
    <row r="6302" spans="1:2" x14ac:dyDescent="0.25">
      <c r="A6302" s="7" t="s">
        <v>7139</v>
      </c>
      <c r="B6302" s="7">
        <v>8874653728</v>
      </c>
    </row>
    <row r="6303" spans="1:2" x14ac:dyDescent="0.25">
      <c r="A6303" s="7" t="s">
        <v>7140</v>
      </c>
      <c r="B6303" s="7">
        <v>8080033515</v>
      </c>
    </row>
    <row r="6304" spans="1:2" x14ac:dyDescent="0.25">
      <c r="A6304" s="7" t="s">
        <v>7141</v>
      </c>
      <c r="B6304" s="7">
        <v>8585981536</v>
      </c>
    </row>
    <row r="6305" spans="1:2" x14ac:dyDescent="0.25">
      <c r="A6305" s="7" t="s">
        <v>7142</v>
      </c>
      <c r="B6305" s="7">
        <v>9791460184</v>
      </c>
    </row>
    <row r="6306" spans="1:2" x14ac:dyDescent="0.25">
      <c r="A6306" s="7" t="s">
        <v>7143</v>
      </c>
      <c r="B6306" s="7">
        <v>9949489681</v>
      </c>
    </row>
    <row r="6307" spans="1:2" x14ac:dyDescent="0.25">
      <c r="A6307" s="7" t="s">
        <v>7144</v>
      </c>
      <c r="B6307" s="7">
        <v>8787849475</v>
      </c>
    </row>
    <row r="6308" spans="1:2" x14ac:dyDescent="0.25">
      <c r="A6308" s="7" t="s">
        <v>7145</v>
      </c>
      <c r="B6308" s="7">
        <v>7319811978</v>
      </c>
    </row>
    <row r="6309" spans="1:2" x14ac:dyDescent="0.25">
      <c r="A6309" s="7" t="s">
        <v>7146</v>
      </c>
      <c r="B6309" s="7">
        <v>8617760524</v>
      </c>
    </row>
    <row r="6310" spans="1:2" x14ac:dyDescent="0.25">
      <c r="A6310" s="7" t="s">
        <v>1499</v>
      </c>
      <c r="B6310" s="7">
        <v>7668450010</v>
      </c>
    </row>
    <row r="6311" spans="1:2" x14ac:dyDescent="0.25">
      <c r="A6311" s="7" t="s">
        <v>7147</v>
      </c>
      <c r="B6311" s="7">
        <v>9142234358</v>
      </c>
    </row>
    <row r="6312" spans="1:2" x14ac:dyDescent="0.25">
      <c r="A6312" s="7" t="s">
        <v>7148</v>
      </c>
      <c r="B6312" s="7">
        <v>6395676103</v>
      </c>
    </row>
    <row r="6313" spans="1:2" x14ac:dyDescent="0.25">
      <c r="A6313" s="7" t="s">
        <v>7149</v>
      </c>
      <c r="B6313" s="7">
        <v>6388378699</v>
      </c>
    </row>
    <row r="6314" spans="1:2" x14ac:dyDescent="0.25">
      <c r="A6314" s="7" t="s">
        <v>7150</v>
      </c>
      <c r="B6314" s="7">
        <v>8178498903</v>
      </c>
    </row>
    <row r="6315" spans="1:2" x14ac:dyDescent="0.25">
      <c r="A6315" s="7" t="s">
        <v>7151</v>
      </c>
      <c r="B6315" s="7">
        <v>9205736651</v>
      </c>
    </row>
    <row r="6316" spans="1:2" x14ac:dyDescent="0.25">
      <c r="A6316" s="7" t="s">
        <v>7152</v>
      </c>
      <c r="B6316" s="7">
        <v>7980580990</v>
      </c>
    </row>
    <row r="6317" spans="1:2" x14ac:dyDescent="0.25">
      <c r="A6317" s="7" t="s">
        <v>7153</v>
      </c>
      <c r="B6317" s="7">
        <v>6201120674</v>
      </c>
    </row>
    <row r="6318" spans="1:2" x14ac:dyDescent="0.25">
      <c r="A6318" s="7" t="s">
        <v>7154</v>
      </c>
      <c r="B6318" s="7">
        <v>9713293398</v>
      </c>
    </row>
    <row r="6319" spans="1:2" x14ac:dyDescent="0.25">
      <c r="A6319" s="7" t="s">
        <v>7155</v>
      </c>
      <c r="B6319" s="7">
        <v>9140118283</v>
      </c>
    </row>
    <row r="6320" spans="1:2" x14ac:dyDescent="0.25">
      <c r="A6320" s="7" t="s">
        <v>7156</v>
      </c>
      <c r="B6320" s="7">
        <v>6394969737</v>
      </c>
    </row>
    <row r="6321" spans="1:2" x14ac:dyDescent="0.25">
      <c r="A6321" s="7" t="s">
        <v>7157</v>
      </c>
      <c r="B6321" s="7">
        <v>7723925893</v>
      </c>
    </row>
    <row r="6322" spans="1:2" x14ac:dyDescent="0.25">
      <c r="A6322" s="7" t="s">
        <v>7158</v>
      </c>
      <c r="B6322" s="7">
        <v>9045601180</v>
      </c>
    </row>
    <row r="6323" spans="1:2" x14ac:dyDescent="0.25">
      <c r="A6323" s="7" t="s">
        <v>7159</v>
      </c>
      <c r="B6323" s="7">
        <v>7754986060</v>
      </c>
    </row>
    <row r="6324" spans="1:2" x14ac:dyDescent="0.25">
      <c r="A6324" s="7" t="s">
        <v>7160</v>
      </c>
      <c r="B6324" s="7">
        <v>7860793545</v>
      </c>
    </row>
    <row r="6325" spans="1:2" x14ac:dyDescent="0.25">
      <c r="A6325" s="7" t="s">
        <v>7161</v>
      </c>
      <c r="B6325" s="7">
        <v>8789755398</v>
      </c>
    </row>
    <row r="6326" spans="1:2" x14ac:dyDescent="0.25">
      <c r="A6326" s="7" t="s">
        <v>359</v>
      </c>
      <c r="B6326" s="7">
        <v>9650447083</v>
      </c>
    </row>
    <row r="6327" spans="1:2" x14ac:dyDescent="0.25">
      <c r="A6327" s="7" t="s">
        <v>7162</v>
      </c>
      <c r="B6327" s="7">
        <v>7454908595</v>
      </c>
    </row>
    <row r="6328" spans="1:2" x14ac:dyDescent="0.25">
      <c r="A6328" s="7" t="s">
        <v>7163</v>
      </c>
      <c r="B6328" s="7">
        <v>9990554151</v>
      </c>
    </row>
    <row r="6329" spans="1:2" x14ac:dyDescent="0.25">
      <c r="A6329" s="7" t="s">
        <v>7164</v>
      </c>
      <c r="B6329" s="7">
        <v>9772978086</v>
      </c>
    </row>
    <row r="6330" spans="1:2" x14ac:dyDescent="0.25">
      <c r="A6330" s="7" t="s">
        <v>7165</v>
      </c>
      <c r="B6330" s="7">
        <v>8058332299</v>
      </c>
    </row>
    <row r="6331" spans="1:2" x14ac:dyDescent="0.25">
      <c r="A6331" s="7" t="s">
        <v>7166</v>
      </c>
      <c r="B6331" s="7">
        <v>8651803069</v>
      </c>
    </row>
    <row r="6332" spans="1:2" x14ac:dyDescent="0.25">
      <c r="A6332" s="7" t="s">
        <v>7167</v>
      </c>
      <c r="B6332" s="7">
        <v>8302501385</v>
      </c>
    </row>
    <row r="6333" spans="1:2" x14ac:dyDescent="0.25">
      <c r="A6333" s="7" t="s">
        <v>7168</v>
      </c>
      <c r="B6333" s="7">
        <v>6294665166</v>
      </c>
    </row>
    <row r="6334" spans="1:2" x14ac:dyDescent="0.25">
      <c r="A6334" s="7" t="s">
        <v>7169</v>
      </c>
      <c r="B6334" s="7">
        <v>9554367203</v>
      </c>
    </row>
    <row r="6335" spans="1:2" x14ac:dyDescent="0.25">
      <c r="A6335" s="7" t="s">
        <v>7170</v>
      </c>
      <c r="B6335" s="7">
        <v>9653710386</v>
      </c>
    </row>
    <row r="6336" spans="1:2" x14ac:dyDescent="0.25">
      <c r="A6336" s="7" t="s">
        <v>7171</v>
      </c>
      <c r="B6336" s="7">
        <v>7217807730</v>
      </c>
    </row>
    <row r="6337" spans="1:2" x14ac:dyDescent="0.25">
      <c r="A6337" s="7" t="s">
        <v>7172</v>
      </c>
      <c r="B6337" s="7">
        <v>8709693030</v>
      </c>
    </row>
    <row r="6338" spans="1:2" x14ac:dyDescent="0.25">
      <c r="A6338" s="7" t="s">
        <v>7173</v>
      </c>
      <c r="B6338" s="7">
        <v>7879023138</v>
      </c>
    </row>
    <row r="6339" spans="1:2" x14ac:dyDescent="0.25">
      <c r="A6339" s="7" t="s">
        <v>7174</v>
      </c>
      <c r="B6339" s="7">
        <v>9161135021</v>
      </c>
    </row>
    <row r="6340" spans="1:2" x14ac:dyDescent="0.25">
      <c r="A6340" s="7" t="s">
        <v>7175</v>
      </c>
      <c r="B6340" s="7">
        <v>6260885256</v>
      </c>
    </row>
    <row r="6341" spans="1:2" x14ac:dyDescent="0.25">
      <c r="A6341" s="7" t="s">
        <v>7176</v>
      </c>
      <c r="B6341" s="7">
        <v>6267791030</v>
      </c>
    </row>
    <row r="6342" spans="1:2" x14ac:dyDescent="0.25">
      <c r="A6342" s="7" t="s">
        <v>7177</v>
      </c>
      <c r="B6342" s="7">
        <v>9648163575</v>
      </c>
    </row>
    <row r="6343" spans="1:2" x14ac:dyDescent="0.25">
      <c r="A6343" s="7" t="s">
        <v>7178</v>
      </c>
      <c r="B6343" s="7">
        <v>9352790741</v>
      </c>
    </row>
    <row r="6344" spans="1:2" x14ac:dyDescent="0.25">
      <c r="A6344" s="7" t="s">
        <v>7179</v>
      </c>
      <c r="B6344" s="7">
        <v>7409189874</v>
      </c>
    </row>
    <row r="6345" spans="1:2" x14ac:dyDescent="0.25">
      <c r="A6345" s="7" t="s">
        <v>7180</v>
      </c>
      <c r="B6345" s="7">
        <v>8905598395</v>
      </c>
    </row>
    <row r="6346" spans="1:2" x14ac:dyDescent="0.25">
      <c r="A6346" s="7" t="s">
        <v>143</v>
      </c>
      <c r="B6346" s="7">
        <v>8299639665</v>
      </c>
    </row>
    <row r="6347" spans="1:2" x14ac:dyDescent="0.25">
      <c r="A6347" s="7" t="s">
        <v>190</v>
      </c>
      <c r="B6347" s="7">
        <v>9598545256</v>
      </c>
    </row>
    <row r="6348" spans="1:2" x14ac:dyDescent="0.25">
      <c r="A6348" s="7" t="s">
        <v>7181</v>
      </c>
      <c r="B6348" s="7">
        <v>8600267443</v>
      </c>
    </row>
    <row r="6349" spans="1:2" x14ac:dyDescent="0.25">
      <c r="A6349" s="7" t="s">
        <v>7182</v>
      </c>
      <c r="B6349" s="7">
        <v>7860304060</v>
      </c>
    </row>
    <row r="6350" spans="1:2" x14ac:dyDescent="0.25">
      <c r="A6350" s="7" t="s">
        <v>7183</v>
      </c>
      <c r="B6350" s="7">
        <v>7028322270</v>
      </c>
    </row>
    <row r="6351" spans="1:2" x14ac:dyDescent="0.25">
      <c r="A6351" s="7" t="s">
        <v>7184</v>
      </c>
      <c r="B6351" s="7">
        <v>8824626259</v>
      </c>
    </row>
    <row r="6352" spans="1:2" x14ac:dyDescent="0.25">
      <c r="A6352" s="7" t="s">
        <v>7185</v>
      </c>
      <c r="B6352" s="7">
        <v>8808236207</v>
      </c>
    </row>
    <row r="6353" spans="1:2" x14ac:dyDescent="0.25">
      <c r="A6353" s="7" t="s">
        <v>7186</v>
      </c>
      <c r="B6353" s="7">
        <v>7283842198</v>
      </c>
    </row>
    <row r="6354" spans="1:2" x14ac:dyDescent="0.25">
      <c r="A6354" s="7" t="s">
        <v>1497</v>
      </c>
      <c r="B6354" s="7">
        <v>7027386906</v>
      </c>
    </row>
    <row r="6355" spans="1:2" x14ac:dyDescent="0.25">
      <c r="A6355" s="7" t="s">
        <v>688</v>
      </c>
      <c r="B6355" s="7">
        <v>9588515217</v>
      </c>
    </row>
    <row r="6356" spans="1:2" x14ac:dyDescent="0.25">
      <c r="A6356" s="7" t="s">
        <v>7187</v>
      </c>
      <c r="B6356" s="7">
        <v>8005584842</v>
      </c>
    </row>
    <row r="6357" spans="1:2" x14ac:dyDescent="0.25">
      <c r="A6357" s="7" t="s">
        <v>7188</v>
      </c>
      <c r="B6357" s="7">
        <v>8824254040</v>
      </c>
    </row>
    <row r="6358" spans="1:2" x14ac:dyDescent="0.25">
      <c r="A6358" s="7" t="s">
        <v>7189</v>
      </c>
      <c r="B6358" s="7">
        <v>8804915623</v>
      </c>
    </row>
    <row r="6359" spans="1:2" x14ac:dyDescent="0.25">
      <c r="A6359" s="7" t="s">
        <v>7190</v>
      </c>
      <c r="B6359" s="7">
        <v>7878315811</v>
      </c>
    </row>
    <row r="6360" spans="1:2" x14ac:dyDescent="0.25">
      <c r="A6360" s="7" t="s">
        <v>7191</v>
      </c>
      <c r="B6360" s="7">
        <v>8126160103</v>
      </c>
    </row>
    <row r="6361" spans="1:2" x14ac:dyDescent="0.25">
      <c r="A6361" s="7" t="s">
        <v>7192</v>
      </c>
      <c r="B6361" s="7">
        <v>8000256246</v>
      </c>
    </row>
    <row r="6362" spans="1:2" x14ac:dyDescent="0.25">
      <c r="A6362" s="7" t="s">
        <v>7193</v>
      </c>
      <c r="B6362" s="7">
        <v>8851266150</v>
      </c>
    </row>
    <row r="6363" spans="1:2" x14ac:dyDescent="0.25">
      <c r="A6363" s="7" t="s">
        <v>7194</v>
      </c>
      <c r="B6363" s="7">
        <v>7004758814</v>
      </c>
    </row>
    <row r="6364" spans="1:2" x14ac:dyDescent="0.25">
      <c r="A6364" s="7" t="s">
        <v>291</v>
      </c>
      <c r="B6364" s="7">
        <v>9905075270</v>
      </c>
    </row>
    <row r="6365" spans="1:2" x14ac:dyDescent="0.25">
      <c r="A6365" s="7" t="s">
        <v>7195</v>
      </c>
      <c r="B6365" s="7">
        <v>8542822290</v>
      </c>
    </row>
    <row r="6366" spans="1:2" x14ac:dyDescent="0.25">
      <c r="A6366" s="7" t="s">
        <v>7196</v>
      </c>
      <c r="B6366" s="7">
        <v>9768777454</v>
      </c>
    </row>
    <row r="6367" spans="1:2" x14ac:dyDescent="0.25">
      <c r="A6367" s="7" t="s">
        <v>7197</v>
      </c>
      <c r="B6367" s="7">
        <v>9829910014</v>
      </c>
    </row>
    <row r="6368" spans="1:2" x14ac:dyDescent="0.25">
      <c r="A6368" s="7" t="s">
        <v>177</v>
      </c>
      <c r="B6368" s="7">
        <v>8896485513</v>
      </c>
    </row>
    <row r="6369" spans="1:2" x14ac:dyDescent="0.25">
      <c r="A6369" s="7" t="s">
        <v>7198</v>
      </c>
      <c r="B6369" s="7">
        <v>8853540107</v>
      </c>
    </row>
    <row r="6370" spans="1:2" x14ac:dyDescent="0.25">
      <c r="A6370" s="7" t="s">
        <v>172</v>
      </c>
      <c r="B6370" s="7">
        <v>9519837297</v>
      </c>
    </row>
    <row r="6371" spans="1:2" x14ac:dyDescent="0.25">
      <c r="A6371" s="7" t="s">
        <v>7199</v>
      </c>
      <c r="B6371" s="7">
        <v>8262073446</v>
      </c>
    </row>
    <row r="6372" spans="1:2" x14ac:dyDescent="0.25">
      <c r="A6372" s="7" t="s">
        <v>7200</v>
      </c>
      <c r="B6372" s="7">
        <v>8003931734</v>
      </c>
    </row>
    <row r="6373" spans="1:2" x14ac:dyDescent="0.25">
      <c r="A6373" s="7" t="s">
        <v>7201</v>
      </c>
      <c r="B6373" s="7">
        <v>6367022638</v>
      </c>
    </row>
    <row r="6374" spans="1:2" x14ac:dyDescent="0.25">
      <c r="A6374" s="7" t="s">
        <v>7202</v>
      </c>
      <c r="B6374" s="7">
        <v>8859988824</v>
      </c>
    </row>
    <row r="6375" spans="1:2" x14ac:dyDescent="0.25">
      <c r="A6375" s="7" t="s">
        <v>7203</v>
      </c>
      <c r="B6375" s="7">
        <v>8982128795</v>
      </c>
    </row>
    <row r="6376" spans="1:2" x14ac:dyDescent="0.25">
      <c r="A6376" s="7" t="s">
        <v>7204</v>
      </c>
      <c r="B6376" s="7">
        <v>8302400242</v>
      </c>
    </row>
    <row r="6377" spans="1:2" x14ac:dyDescent="0.25">
      <c r="A6377" s="7" t="s">
        <v>7205</v>
      </c>
      <c r="B6377" s="7">
        <v>6387212997</v>
      </c>
    </row>
    <row r="6378" spans="1:2" x14ac:dyDescent="0.25">
      <c r="A6378" s="7" t="s">
        <v>7206</v>
      </c>
      <c r="B6378" s="7">
        <v>8120891759</v>
      </c>
    </row>
    <row r="6379" spans="1:2" x14ac:dyDescent="0.25">
      <c r="A6379" s="7" t="s">
        <v>7207</v>
      </c>
      <c r="B6379" s="7">
        <v>7017442110</v>
      </c>
    </row>
    <row r="6380" spans="1:2" x14ac:dyDescent="0.25">
      <c r="A6380" s="7" t="s">
        <v>7208</v>
      </c>
      <c r="B6380" s="7">
        <v>8400594152</v>
      </c>
    </row>
    <row r="6381" spans="1:2" x14ac:dyDescent="0.25">
      <c r="A6381" s="7" t="s">
        <v>7209</v>
      </c>
      <c r="B6381" s="7">
        <v>9348128072</v>
      </c>
    </row>
    <row r="6382" spans="1:2" x14ac:dyDescent="0.25">
      <c r="A6382" s="7" t="s">
        <v>7210</v>
      </c>
      <c r="B6382" s="7">
        <v>6378170973</v>
      </c>
    </row>
    <row r="6383" spans="1:2" x14ac:dyDescent="0.25">
      <c r="A6383" s="7" t="s">
        <v>7211</v>
      </c>
      <c r="B6383" s="7">
        <v>8960950709</v>
      </c>
    </row>
    <row r="6384" spans="1:2" x14ac:dyDescent="0.25">
      <c r="A6384" s="7" t="s">
        <v>7212</v>
      </c>
      <c r="B6384" s="7">
        <v>9555773193</v>
      </c>
    </row>
    <row r="6385" spans="1:2" x14ac:dyDescent="0.25">
      <c r="A6385" s="7" t="s">
        <v>7213</v>
      </c>
      <c r="B6385" s="7">
        <v>8073060930</v>
      </c>
    </row>
    <row r="6386" spans="1:2" x14ac:dyDescent="0.25">
      <c r="A6386" s="7" t="s">
        <v>7214</v>
      </c>
      <c r="B6386" s="7">
        <v>8294847415</v>
      </c>
    </row>
    <row r="6387" spans="1:2" x14ac:dyDescent="0.25">
      <c r="A6387" s="7" t="s">
        <v>7215</v>
      </c>
      <c r="B6387" s="7">
        <v>6280084277</v>
      </c>
    </row>
    <row r="6388" spans="1:2" x14ac:dyDescent="0.25">
      <c r="A6388" s="7" t="s">
        <v>7216</v>
      </c>
      <c r="B6388" s="7">
        <v>8543033626</v>
      </c>
    </row>
    <row r="6389" spans="1:2" x14ac:dyDescent="0.25">
      <c r="A6389" s="7" t="s">
        <v>7217</v>
      </c>
      <c r="B6389" s="7">
        <v>7449704463</v>
      </c>
    </row>
    <row r="6390" spans="1:2" x14ac:dyDescent="0.25">
      <c r="A6390" s="7" t="s">
        <v>7218</v>
      </c>
      <c r="B6390" s="7">
        <v>6006434178</v>
      </c>
    </row>
    <row r="6391" spans="1:2" x14ac:dyDescent="0.25">
      <c r="A6391" s="7" t="s">
        <v>7219</v>
      </c>
      <c r="B6391" s="7">
        <v>8604951977</v>
      </c>
    </row>
    <row r="6392" spans="1:2" x14ac:dyDescent="0.25">
      <c r="A6392" s="7" t="s">
        <v>7220</v>
      </c>
      <c r="B6392" s="7">
        <v>8002295157</v>
      </c>
    </row>
    <row r="6393" spans="1:2" x14ac:dyDescent="0.25">
      <c r="A6393" s="7" t="s">
        <v>7221</v>
      </c>
      <c r="B6393" s="7">
        <v>7037758070</v>
      </c>
    </row>
    <row r="6394" spans="1:2" x14ac:dyDescent="0.25">
      <c r="A6394" s="7" t="s">
        <v>7222</v>
      </c>
      <c r="B6394" s="7">
        <v>6299223821</v>
      </c>
    </row>
    <row r="6395" spans="1:2" x14ac:dyDescent="0.25">
      <c r="A6395" s="7" t="s">
        <v>7223</v>
      </c>
      <c r="B6395" s="7">
        <v>6378997451</v>
      </c>
    </row>
    <row r="6396" spans="1:2" x14ac:dyDescent="0.25">
      <c r="A6396" s="7" t="s">
        <v>7224</v>
      </c>
      <c r="B6396" s="7">
        <v>9955603369</v>
      </c>
    </row>
    <row r="6397" spans="1:2" x14ac:dyDescent="0.25">
      <c r="A6397" s="7" t="s">
        <v>7225</v>
      </c>
      <c r="B6397" s="7">
        <v>9784224141</v>
      </c>
    </row>
    <row r="6398" spans="1:2" x14ac:dyDescent="0.25">
      <c r="A6398" s="7" t="s">
        <v>7226</v>
      </c>
      <c r="B6398" s="7">
        <v>8953509085</v>
      </c>
    </row>
    <row r="6399" spans="1:2" x14ac:dyDescent="0.25">
      <c r="A6399" s="7" t="s">
        <v>7227</v>
      </c>
      <c r="B6399" s="7">
        <v>9555951942</v>
      </c>
    </row>
    <row r="6400" spans="1:2" x14ac:dyDescent="0.25">
      <c r="A6400" s="7" t="s">
        <v>7228</v>
      </c>
      <c r="B6400" s="7">
        <v>8382945089</v>
      </c>
    </row>
    <row r="6401" spans="1:2" x14ac:dyDescent="0.25">
      <c r="A6401" s="7" t="s">
        <v>7229</v>
      </c>
      <c r="B6401" s="7">
        <v>8542899895</v>
      </c>
    </row>
    <row r="6402" spans="1:2" x14ac:dyDescent="0.25">
      <c r="A6402" s="7" t="s">
        <v>7230</v>
      </c>
      <c r="B6402" s="7">
        <v>9166130830</v>
      </c>
    </row>
    <row r="6403" spans="1:2" x14ac:dyDescent="0.25">
      <c r="A6403" s="7" t="s">
        <v>7231</v>
      </c>
      <c r="B6403" s="7">
        <v>8406833656</v>
      </c>
    </row>
    <row r="6404" spans="1:2" x14ac:dyDescent="0.25">
      <c r="A6404" s="7" t="s">
        <v>7232</v>
      </c>
      <c r="B6404" s="7">
        <v>6206821932</v>
      </c>
    </row>
    <row r="6405" spans="1:2" x14ac:dyDescent="0.25">
      <c r="A6405" s="7" t="s">
        <v>7233</v>
      </c>
      <c r="B6405" s="7">
        <v>8851668973</v>
      </c>
    </row>
    <row r="6406" spans="1:2" x14ac:dyDescent="0.25">
      <c r="A6406" s="7" t="s">
        <v>7234</v>
      </c>
      <c r="B6406" s="7">
        <v>9336880721</v>
      </c>
    </row>
    <row r="6407" spans="1:2" x14ac:dyDescent="0.25">
      <c r="A6407" s="7" t="s">
        <v>7235</v>
      </c>
      <c r="B6407" s="7">
        <v>7232828225</v>
      </c>
    </row>
    <row r="6408" spans="1:2" x14ac:dyDescent="0.25">
      <c r="A6408" s="7" t="s">
        <v>7236</v>
      </c>
      <c r="B6408" s="7">
        <v>6206076916</v>
      </c>
    </row>
    <row r="6409" spans="1:2" x14ac:dyDescent="0.25">
      <c r="A6409" s="7" t="s">
        <v>7237</v>
      </c>
      <c r="B6409" s="7">
        <v>6280110486</v>
      </c>
    </row>
    <row r="6410" spans="1:2" x14ac:dyDescent="0.25">
      <c r="A6410" s="7" t="s">
        <v>7238</v>
      </c>
      <c r="B6410" s="7">
        <v>7357989462</v>
      </c>
    </row>
    <row r="6411" spans="1:2" x14ac:dyDescent="0.25">
      <c r="A6411" s="7" t="s">
        <v>7239</v>
      </c>
      <c r="B6411" s="7">
        <v>9813980872</v>
      </c>
    </row>
    <row r="6412" spans="1:2" x14ac:dyDescent="0.25">
      <c r="A6412" s="7" t="s">
        <v>7240</v>
      </c>
      <c r="B6412" s="7">
        <v>7905339586</v>
      </c>
    </row>
    <row r="6413" spans="1:2" x14ac:dyDescent="0.25">
      <c r="A6413" s="7" t="s">
        <v>7241</v>
      </c>
      <c r="B6413" s="7">
        <v>9635095785</v>
      </c>
    </row>
    <row r="6414" spans="1:2" x14ac:dyDescent="0.25">
      <c r="A6414" s="7" t="s">
        <v>7242</v>
      </c>
      <c r="B6414" s="7">
        <v>7007920552</v>
      </c>
    </row>
    <row r="6415" spans="1:2" x14ac:dyDescent="0.25">
      <c r="A6415" s="7" t="s">
        <v>7243</v>
      </c>
      <c r="B6415" s="7">
        <v>9304600115</v>
      </c>
    </row>
    <row r="6416" spans="1:2" x14ac:dyDescent="0.25">
      <c r="A6416" s="7" t="s">
        <v>279</v>
      </c>
      <c r="B6416" s="7">
        <v>9567539164</v>
      </c>
    </row>
    <row r="6417" spans="1:2" x14ac:dyDescent="0.25">
      <c r="A6417" s="7" t="s">
        <v>7244</v>
      </c>
      <c r="B6417" s="7">
        <v>8639416143</v>
      </c>
    </row>
    <row r="6418" spans="1:2" x14ac:dyDescent="0.25">
      <c r="A6418" s="7" t="s">
        <v>7245</v>
      </c>
      <c r="B6418" s="7">
        <v>9717426148</v>
      </c>
    </row>
    <row r="6419" spans="1:2" x14ac:dyDescent="0.25">
      <c r="A6419" s="7" t="s">
        <v>7246</v>
      </c>
      <c r="B6419" s="7">
        <v>9756726646</v>
      </c>
    </row>
    <row r="6420" spans="1:2" x14ac:dyDescent="0.25">
      <c r="A6420" s="7" t="s">
        <v>295</v>
      </c>
      <c r="B6420" s="7">
        <v>6267212663</v>
      </c>
    </row>
    <row r="6421" spans="1:2" x14ac:dyDescent="0.25">
      <c r="A6421" s="7" t="s">
        <v>7247</v>
      </c>
      <c r="B6421" s="7">
        <v>8092665104</v>
      </c>
    </row>
    <row r="6422" spans="1:2" x14ac:dyDescent="0.25">
      <c r="A6422" s="7" t="s">
        <v>7248</v>
      </c>
      <c r="B6422" s="7">
        <v>9076823131</v>
      </c>
    </row>
    <row r="6423" spans="1:2" x14ac:dyDescent="0.25">
      <c r="A6423" s="7" t="s">
        <v>7249</v>
      </c>
      <c r="B6423" s="7">
        <v>8839045909</v>
      </c>
    </row>
    <row r="6424" spans="1:2" x14ac:dyDescent="0.25">
      <c r="A6424" s="7" t="s">
        <v>7250</v>
      </c>
      <c r="B6424" s="7">
        <v>7000362558</v>
      </c>
    </row>
    <row r="6425" spans="1:2" x14ac:dyDescent="0.25">
      <c r="A6425" s="7" t="s">
        <v>7251</v>
      </c>
      <c r="B6425" s="7">
        <v>8873555055</v>
      </c>
    </row>
    <row r="6426" spans="1:2" x14ac:dyDescent="0.25">
      <c r="A6426" s="7" t="s">
        <v>7252</v>
      </c>
      <c r="B6426" s="7">
        <v>9029513180</v>
      </c>
    </row>
    <row r="6427" spans="1:2" x14ac:dyDescent="0.25">
      <c r="A6427" s="7" t="s">
        <v>7253</v>
      </c>
      <c r="B6427" s="7">
        <v>8778023693</v>
      </c>
    </row>
    <row r="6428" spans="1:2" x14ac:dyDescent="0.25">
      <c r="A6428" s="7" t="s">
        <v>7254</v>
      </c>
      <c r="B6428" s="7">
        <v>8100632916</v>
      </c>
    </row>
    <row r="6429" spans="1:2" x14ac:dyDescent="0.25">
      <c r="A6429" s="7" t="s">
        <v>7255</v>
      </c>
      <c r="B6429" s="7">
        <v>6207398818</v>
      </c>
    </row>
    <row r="6430" spans="1:2" x14ac:dyDescent="0.25">
      <c r="A6430" s="7" t="s">
        <v>7256</v>
      </c>
      <c r="B6430" s="7">
        <v>8108261173</v>
      </c>
    </row>
    <row r="6431" spans="1:2" x14ac:dyDescent="0.25">
      <c r="A6431" s="7" t="s">
        <v>473</v>
      </c>
      <c r="B6431" s="7">
        <v>8085237298</v>
      </c>
    </row>
    <row r="6432" spans="1:2" x14ac:dyDescent="0.25">
      <c r="A6432" s="7" t="s">
        <v>7257</v>
      </c>
      <c r="B6432" s="7">
        <v>7478671870</v>
      </c>
    </row>
    <row r="6433" spans="1:2" x14ac:dyDescent="0.25">
      <c r="A6433" s="7" t="s">
        <v>7258</v>
      </c>
      <c r="B6433" s="7">
        <v>8707040665</v>
      </c>
    </row>
    <row r="6434" spans="1:2" x14ac:dyDescent="0.25">
      <c r="A6434" s="7" t="s">
        <v>7259</v>
      </c>
      <c r="B6434" s="7">
        <v>6371065434</v>
      </c>
    </row>
    <row r="6435" spans="1:2" x14ac:dyDescent="0.25">
      <c r="A6435" s="7" t="s">
        <v>7260</v>
      </c>
      <c r="B6435" s="7">
        <v>9621885650</v>
      </c>
    </row>
    <row r="6436" spans="1:2" x14ac:dyDescent="0.25">
      <c r="A6436" s="7" t="s">
        <v>7261</v>
      </c>
      <c r="B6436" s="7">
        <v>8527472275</v>
      </c>
    </row>
    <row r="6437" spans="1:2" x14ac:dyDescent="0.25">
      <c r="A6437" s="7" t="s">
        <v>7262</v>
      </c>
      <c r="B6437" s="7">
        <v>7524879093</v>
      </c>
    </row>
    <row r="6438" spans="1:2" x14ac:dyDescent="0.25">
      <c r="A6438" s="7" t="s">
        <v>7263</v>
      </c>
      <c r="B6438" s="7">
        <v>9979474286</v>
      </c>
    </row>
    <row r="6439" spans="1:2" x14ac:dyDescent="0.25">
      <c r="A6439" s="7" t="s">
        <v>7264</v>
      </c>
      <c r="B6439" s="7">
        <v>9667257037</v>
      </c>
    </row>
    <row r="6440" spans="1:2" x14ac:dyDescent="0.25">
      <c r="A6440" s="7" t="s">
        <v>7265</v>
      </c>
      <c r="B6440" s="7">
        <v>8528442394</v>
      </c>
    </row>
    <row r="6441" spans="1:2" x14ac:dyDescent="0.25">
      <c r="A6441" s="7" t="s">
        <v>7266</v>
      </c>
      <c r="B6441" s="7">
        <v>8396097572</v>
      </c>
    </row>
    <row r="6442" spans="1:2" x14ac:dyDescent="0.25">
      <c r="A6442" s="7" t="s">
        <v>7267</v>
      </c>
      <c r="B6442" s="7">
        <v>8000982462</v>
      </c>
    </row>
    <row r="6443" spans="1:2" x14ac:dyDescent="0.25">
      <c r="A6443" s="7" t="s">
        <v>7268</v>
      </c>
      <c r="B6443" s="7">
        <v>8051547944</v>
      </c>
    </row>
    <row r="6444" spans="1:2" x14ac:dyDescent="0.25">
      <c r="A6444" s="7" t="s">
        <v>7269</v>
      </c>
      <c r="B6444" s="7">
        <v>6264085165</v>
      </c>
    </row>
    <row r="6445" spans="1:2" x14ac:dyDescent="0.25">
      <c r="A6445" s="7" t="s">
        <v>7270</v>
      </c>
      <c r="B6445" s="7">
        <v>6377469697</v>
      </c>
    </row>
    <row r="6446" spans="1:2" x14ac:dyDescent="0.25">
      <c r="A6446" s="7" t="s">
        <v>7271</v>
      </c>
      <c r="B6446" s="7">
        <v>9977509987</v>
      </c>
    </row>
    <row r="6447" spans="1:2" x14ac:dyDescent="0.25">
      <c r="A6447" s="7" t="s">
        <v>7272</v>
      </c>
      <c r="B6447" s="7">
        <v>9455441656</v>
      </c>
    </row>
    <row r="6448" spans="1:2" x14ac:dyDescent="0.25">
      <c r="A6448" s="7" t="s">
        <v>7273</v>
      </c>
      <c r="B6448" s="7">
        <v>8077324533</v>
      </c>
    </row>
    <row r="6449" spans="1:2" x14ac:dyDescent="0.25">
      <c r="A6449" s="7" t="s">
        <v>7274</v>
      </c>
      <c r="B6449" s="7">
        <v>9520193228</v>
      </c>
    </row>
    <row r="6450" spans="1:2" x14ac:dyDescent="0.25">
      <c r="A6450" s="7" t="s">
        <v>7275</v>
      </c>
      <c r="B6450" s="7">
        <v>8463806131</v>
      </c>
    </row>
    <row r="6451" spans="1:2" x14ac:dyDescent="0.25">
      <c r="A6451" s="7" t="s">
        <v>7276</v>
      </c>
      <c r="B6451" s="7">
        <v>7479845814</v>
      </c>
    </row>
    <row r="6452" spans="1:2" x14ac:dyDescent="0.25">
      <c r="A6452" s="7" t="s">
        <v>7277</v>
      </c>
      <c r="B6452" s="7">
        <v>7717709751</v>
      </c>
    </row>
    <row r="6453" spans="1:2" x14ac:dyDescent="0.25">
      <c r="A6453" s="7" t="s">
        <v>7278</v>
      </c>
      <c r="B6453" s="7">
        <v>7219737816</v>
      </c>
    </row>
    <row r="6454" spans="1:2" x14ac:dyDescent="0.25">
      <c r="A6454" s="7" t="s">
        <v>7279</v>
      </c>
      <c r="B6454" s="7">
        <v>8919249944</v>
      </c>
    </row>
    <row r="6455" spans="1:2" x14ac:dyDescent="0.25">
      <c r="A6455" s="7" t="s">
        <v>7280</v>
      </c>
      <c r="B6455" s="7">
        <v>9884884169</v>
      </c>
    </row>
    <row r="6456" spans="1:2" x14ac:dyDescent="0.25">
      <c r="A6456" s="7" t="s">
        <v>7281</v>
      </c>
      <c r="B6456" s="7">
        <v>8435491702</v>
      </c>
    </row>
    <row r="6457" spans="1:2" x14ac:dyDescent="0.25">
      <c r="A6457" s="7" t="s">
        <v>7282</v>
      </c>
      <c r="B6457" s="7">
        <v>9630721234</v>
      </c>
    </row>
    <row r="6458" spans="1:2" x14ac:dyDescent="0.25">
      <c r="A6458" s="7" t="s">
        <v>7283</v>
      </c>
      <c r="B6458" s="7">
        <v>7634858121</v>
      </c>
    </row>
    <row r="6459" spans="1:2" x14ac:dyDescent="0.25">
      <c r="A6459" s="7" t="s">
        <v>7284</v>
      </c>
      <c r="B6459" s="7">
        <v>9829518922</v>
      </c>
    </row>
    <row r="6460" spans="1:2" x14ac:dyDescent="0.25">
      <c r="A6460" s="7" t="s">
        <v>7285</v>
      </c>
      <c r="B6460" s="7">
        <v>9120137764</v>
      </c>
    </row>
    <row r="6461" spans="1:2" x14ac:dyDescent="0.25">
      <c r="A6461" s="7" t="s">
        <v>7286</v>
      </c>
      <c r="B6461" s="7">
        <v>7000748167</v>
      </c>
    </row>
    <row r="6462" spans="1:2" x14ac:dyDescent="0.25">
      <c r="A6462" s="7" t="s">
        <v>7287</v>
      </c>
      <c r="B6462" s="7">
        <v>6287047674</v>
      </c>
    </row>
    <row r="6463" spans="1:2" x14ac:dyDescent="0.25">
      <c r="A6463" s="7" t="s">
        <v>7288</v>
      </c>
      <c r="B6463" s="7">
        <v>6367678076</v>
      </c>
    </row>
    <row r="6464" spans="1:2" x14ac:dyDescent="0.25">
      <c r="A6464" s="7" t="s">
        <v>7289</v>
      </c>
      <c r="B6464" s="7">
        <v>9153351522</v>
      </c>
    </row>
    <row r="6465" spans="1:2" x14ac:dyDescent="0.25">
      <c r="A6465" s="7" t="s">
        <v>7290</v>
      </c>
      <c r="B6465" s="7">
        <v>9166292771</v>
      </c>
    </row>
    <row r="6466" spans="1:2" x14ac:dyDescent="0.25">
      <c r="A6466" s="7" t="s">
        <v>7291</v>
      </c>
      <c r="B6466" s="7">
        <v>9369412589</v>
      </c>
    </row>
    <row r="6467" spans="1:2" x14ac:dyDescent="0.25">
      <c r="A6467" s="7" t="s">
        <v>7292</v>
      </c>
      <c r="B6467" s="7">
        <v>8607639428</v>
      </c>
    </row>
    <row r="6468" spans="1:2" x14ac:dyDescent="0.25">
      <c r="A6468" s="7" t="s">
        <v>7293</v>
      </c>
      <c r="B6468" s="7">
        <v>8969009069</v>
      </c>
    </row>
    <row r="6469" spans="1:2" x14ac:dyDescent="0.25">
      <c r="A6469" s="7" t="s">
        <v>7294</v>
      </c>
      <c r="B6469" s="7">
        <v>9082808263</v>
      </c>
    </row>
    <row r="6470" spans="1:2" x14ac:dyDescent="0.25">
      <c r="A6470" s="7" t="s">
        <v>7295</v>
      </c>
      <c r="B6470" s="7">
        <v>9424639975</v>
      </c>
    </row>
    <row r="6471" spans="1:2" x14ac:dyDescent="0.25">
      <c r="A6471" s="7" t="s">
        <v>7296</v>
      </c>
      <c r="B6471" s="7">
        <v>8764057904</v>
      </c>
    </row>
    <row r="6472" spans="1:2" x14ac:dyDescent="0.25">
      <c r="A6472" s="7" t="s">
        <v>7297</v>
      </c>
      <c r="B6472" s="7">
        <v>9151543500</v>
      </c>
    </row>
    <row r="6473" spans="1:2" x14ac:dyDescent="0.25">
      <c r="A6473" s="7" t="s">
        <v>7298</v>
      </c>
      <c r="B6473" s="7">
        <v>8887622256</v>
      </c>
    </row>
    <row r="6474" spans="1:2" x14ac:dyDescent="0.25">
      <c r="A6474" s="7" t="s">
        <v>7299</v>
      </c>
      <c r="B6474" s="7">
        <v>9751538030</v>
      </c>
    </row>
    <row r="6475" spans="1:2" x14ac:dyDescent="0.25">
      <c r="A6475" s="7" t="s">
        <v>7300</v>
      </c>
      <c r="B6475" s="7">
        <v>7223890241</v>
      </c>
    </row>
    <row r="6476" spans="1:2" x14ac:dyDescent="0.25">
      <c r="A6476" s="7" t="s">
        <v>7301</v>
      </c>
      <c r="B6476" s="7">
        <v>7379361865</v>
      </c>
    </row>
    <row r="6477" spans="1:2" x14ac:dyDescent="0.25">
      <c r="A6477" s="7" t="s">
        <v>7302</v>
      </c>
      <c r="B6477" s="7">
        <v>9720976034</v>
      </c>
    </row>
    <row r="6478" spans="1:2" x14ac:dyDescent="0.25">
      <c r="A6478" s="7" t="s">
        <v>7303</v>
      </c>
      <c r="B6478" s="7">
        <v>8755439386</v>
      </c>
    </row>
    <row r="6479" spans="1:2" x14ac:dyDescent="0.25">
      <c r="A6479" s="7" t="s">
        <v>7304</v>
      </c>
      <c r="B6479" s="7">
        <v>9841451351</v>
      </c>
    </row>
    <row r="6480" spans="1:2" x14ac:dyDescent="0.25">
      <c r="A6480" s="7" t="s">
        <v>7305</v>
      </c>
      <c r="B6480" s="7">
        <v>8542086700</v>
      </c>
    </row>
    <row r="6481" spans="1:2" x14ac:dyDescent="0.25">
      <c r="A6481" s="7" t="s">
        <v>7306</v>
      </c>
      <c r="B6481" s="7">
        <v>7780250490</v>
      </c>
    </row>
    <row r="6482" spans="1:2" x14ac:dyDescent="0.25">
      <c r="A6482" s="7" t="s">
        <v>7307</v>
      </c>
      <c r="B6482" s="7">
        <v>8009520714</v>
      </c>
    </row>
    <row r="6483" spans="1:2" x14ac:dyDescent="0.25">
      <c r="A6483" s="7" t="s">
        <v>7308</v>
      </c>
      <c r="B6483" s="7">
        <v>9643963286</v>
      </c>
    </row>
    <row r="6484" spans="1:2" x14ac:dyDescent="0.25">
      <c r="A6484" s="7" t="s">
        <v>7309</v>
      </c>
      <c r="B6484" s="7">
        <v>9347814244</v>
      </c>
    </row>
    <row r="6485" spans="1:2" x14ac:dyDescent="0.25">
      <c r="A6485" s="7" t="s">
        <v>7310</v>
      </c>
      <c r="B6485" s="7">
        <v>8328358067</v>
      </c>
    </row>
    <row r="6486" spans="1:2" x14ac:dyDescent="0.25">
      <c r="A6486" s="7" t="s">
        <v>7311</v>
      </c>
      <c r="B6486" s="7">
        <v>7619963997</v>
      </c>
    </row>
    <row r="6487" spans="1:2" x14ac:dyDescent="0.25">
      <c r="A6487" s="7" t="s">
        <v>7312</v>
      </c>
      <c r="B6487" s="7">
        <v>9912080903</v>
      </c>
    </row>
    <row r="6488" spans="1:2" x14ac:dyDescent="0.25">
      <c r="A6488" s="7" t="s">
        <v>7313</v>
      </c>
      <c r="B6488" s="7">
        <v>8270817840</v>
      </c>
    </row>
    <row r="6489" spans="1:2" x14ac:dyDescent="0.25">
      <c r="A6489" s="7" t="s">
        <v>7314</v>
      </c>
      <c r="B6489" s="7">
        <v>8299802550</v>
      </c>
    </row>
    <row r="6490" spans="1:2" x14ac:dyDescent="0.25">
      <c r="A6490" s="7" t="s">
        <v>7315</v>
      </c>
      <c r="B6490" s="7">
        <v>9398585034</v>
      </c>
    </row>
    <row r="6491" spans="1:2" x14ac:dyDescent="0.25">
      <c r="A6491" s="7" t="s">
        <v>7316</v>
      </c>
      <c r="B6491" s="7">
        <v>9491018762</v>
      </c>
    </row>
    <row r="6492" spans="1:2" x14ac:dyDescent="0.25">
      <c r="A6492" s="7" t="s">
        <v>7317</v>
      </c>
      <c r="B6492" s="7">
        <v>9566827581</v>
      </c>
    </row>
    <row r="6493" spans="1:2" x14ac:dyDescent="0.25">
      <c r="A6493" s="7" t="s">
        <v>252</v>
      </c>
      <c r="B6493" s="7">
        <v>8573021618</v>
      </c>
    </row>
    <row r="6494" spans="1:2" x14ac:dyDescent="0.25">
      <c r="A6494" s="7" t="s">
        <v>7318</v>
      </c>
      <c r="B6494" s="7">
        <v>9582051047</v>
      </c>
    </row>
    <row r="6495" spans="1:2" x14ac:dyDescent="0.25">
      <c r="A6495" s="7" t="s">
        <v>7319</v>
      </c>
      <c r="B6495" s="7">
        <v>8082207790</v>
      </c>
    </row>
    <row r="6496" spans="1:2" x14ac:dyDescent="0.25">
      <c r="A6496" s="7" t="s">
        <v>7320</v>
      </c>
      <c r="B6496" s="7">
        <v>8619052322</v>
      </c>
    </row>
    <row r="6497" spans="1:2" x14ac:dyDescent="0.25">
      <c r="A6497" s="7" t="s">
        <v>7321</v>
      </c>
      <c r="B6497" s="7">
        <v>8109609492</v>
      </c>
    </row>
    <row r="6498" spans="1:2" x14ac:dyDescent="0.25">
      <c r="A6498" s="7" t="s">
        <v>7322</v>
      </c>
      <c r="B6498" s="7">
        <v>9971985451</v>
      </c>
    </row>
    <row r="6499" spans="1:2" x14ac:dyDescent="0.25">
      <c r="A6499" s="7" t="s">
        <v>7323</v>
      </c>
      <c r="B6499" s="7">
        <v>7780550695</v>
      </c>
    </row>
    <row r="6500" spans="1:2" x14ac:dyDescent="0.25">
      <c r="A6500" s="7" t="s">
        <v>7324</v>
      </c>
      <c r="B6500" s="7">
        <v>7320821448</v>
      </c>
    </row>
    <row r="6501" spans="1:2" x14ac:dyDescent="0.25">
      <c r="A6501" s="7" t="s">
        <v>7325</v>
      </c>
      <c r="B6501" s="7">
        <v>8700494499</v>
      </c>
    </row>
    <row r="6502" spans="1:2" x14ac:dyDescent="0.25">
      <c r="A6502" s="7" t="s">
        <v>7326</v>
      </c>
      <c r="B6502" s="7">
        <v>8840520063</v>
      </c>
    </row>
    <row r="6503" spans="1:2" x14ac:dyDescent="0.25">
      <c r="A6503" s="7" t="s">
        <v>7327</v>
      </c>
      <c r="B6503" s="7">
        <v>8400575813</v>
      </c>
    </row>
    <row r="6504" spans="1:2" x14ac:dyDescent="0.25">
      <c r="A6504" s="7" t="s">
        <v>7328</v>
      </c>
      <c r="B6504" s="7">
        <v>7523985310</v>
      </c>
    </row>
    <row r="6505" spans="1:2" x14ac:dyDescent="0.25">
      <c r="A6505" s="7" t="s">
        <v>7329</v>
      </c>
      <c r="B6505" s="7">
        <v>9625445772</v>
      </c>
    </row>
    <row r="6506" spans="1:2" x14ac:dyDescent="0.25">
      <c r="A6506" s="7" t="s">
        <v>7330</v>
      </c>
      <c r="B6506" s="7">
        <v>8686178080</v>
      </c>
    </row>
    <row r="6507" spans="1:2" x14ac:dyDescent="0.25">
      <c r="A6507" s="7" t="s">
        <v>7331</v>
      </c>
      <c r="B6507" s="7">
        <v>9079210491</v>
      </c>
    </row>
    <row r="6508" spans="1:2" x14ac:dyDescent="0.25">
      <c r="A6508" s="7" t="s">
        <v>7332</v>
      </c>
      <c r="B6508" s="7">
        <v>8877906341</v>
      </c>
    </row>
    <row r="6509" spans="1:2" x14ac:dyDescent="0.25">
      <c r="A6509" s="7" t="s">
        <v>7333</v>
      </c>
      <c r="B6509" s="7">
        <v>7702958226</v>
      </c>
    </row>
    <row r="6510" spans="1:2" x14ac:dyDescent="0.25">
      <c r="A6510" s="7" t="s">
        <v>7334</v>
      </c>
      <c r="B6510" s="7">
        <v>7982669025</v>
      </c>
    </row>
    <row r="6511" spans="1:2" x14ac:dyDescent="0.25">
      <c r="A6511" s="7" t="s">
        <v>7335</v>
      </c>
      <c r="B6511" s="7">
        <v>8368053725</v>
      </c>
    </row>
    <row r="6512" spans="1:2" x14ac:dyDescent="0.25">
      <c r="A6512" s="7" t="s">
        <v>7336</v>
      </c>
      <c r="B6512" s="7">
        <v>8281104887</v>
      </c>
    </row>
    <row r="6513" spans="1:2" x14ac:dyDescent="0.25">
      <c r="A6513" s="7" t="s">
        <v>7337</v>
      </c>
      <c r="B6513" s="7">
        <v>8910342749</v>
      </c>
    </row>
    <row r="6514" spans="1:2" x14ac:dyDescent="0.25">
      <c r="A6514" s="7" t="s">
        <v>7338</v>
      </c>
      <c r="B6514" s="7">
        <v>8299165791</v>
      </c>
    </row>
    <row r="6515" spans="1:2" x14ac:dyDescent="0.25">
      <c r="A6515" s="7" t="s">
        <v>7339</v>
      </c>
      <c r="B6515" s="7">
        <v>9649817308</v>
      </c>
    </row>
    <row r="6516" spans="1:2" x14ac:dyDescent="0.25">
      <c r="A6516" s="7" t="s">
        <v>7340</v>
      </c>
      <c r="B6516" s="7">
        <v>7981980910</v>
      </c>
    </row>
    <row r="6517" spans="1:2" x14ac:dyDescent="0.25">
      <c r="A6517" s="7" t="s">
        <v>7341</v>
      </c>
      <c r="B6517" s="7">
        <v>8112496535</v>
      </c>
    </row>
    <row r="6518" spans="1:2" x14ac:dyDescent="0.25">
      <c r="A6518" s="7" t="s">
        <v>7342</v>
      </c>
      <c r="B6518" s="7">
        <v>9971285802</v>
      </c>
    </row>
    <row r="6519" spans="1:2" x14ac:dyDescent="0.25">
      <c r="A6519" s="7" t="s">
        <v>7343</v>
      </c>
      <c r="B6519" s="7">
        <v>9356489063</v>
      </c>
    </row>
    <row r="6520" spans="1:2" x14ac:dyDescent="0.25">
      <c r="A6520" s="7" t="s">
        <v>7344</v>
      </c>
      <c r="B6520" s="7">
        <v>8795844383</v>
      </c>
    </row>
    <row r="6521" spans="1:2" x14ac:dyDescent="0.25">
      <c r="A6521" s="7" t="s">
        <v>720</v>
      </c>
      <c r="B6521" s="7">
        <v>9794512327</v>
      </c>
    </row>
    <row r="6522" spans="1:2" x14ac:dyDescent="0.25">
      <c r="A6522" s="7" t="s">
        <v>7345</v>
      </c>
      <c r="B6522" s="7">
        <v>7878506790</v>
      </c>
    </row>
    <row r="6523" spans="1:2" x14ac:dyDescent="0.25">
      <c r="A6523" s="7" t="s">
        <v>7346</v>
      </c>
      <c r="B6523" s="7">
        <v>9973155090</v>
      </c>
    </row>
    <row r="6524" spans="1:2" x14ac:dyDescent="0.25">
      <c r="A6524" s="7" t="s">
        <v>7347</v>
      </c>
      <c r="B6524" s="7">
        <v>9918391701</v>
      </c>
    </row>
    <row r="6525" spans="1:2" x14ac:dyDescent="0.25">
      <c r="A6525" s="7" t="s">
        <v>7348</v>
      </c>
      <c r="B6525" s="7">
        <v>7895690464</v>
      </c>
    </row>
    <row r="6526" spans="1:2" x14ac:dyDescent="0.25">
      <c r="A6526" s="7" t="s">
        <v>7349</v>
      </c>
      <c r="B6526" s="7">
        <v>8376023849</v>
      </c>
    </row>
    <row r="6527" spans="1:2" x14ac:dyDescent="0.25">
      <c r="A6527" s="7" t="s">
        <v>7350</v>
      </c>
      <c r="B6527" s="7">
        <v>8447974715</v>
      </c>
    </row>
    <row r="6528" spans="1:2" x14ac:dyDescent="0.25">
      <c r="A6528" s="7" t="s">
        <v>7351</v>
      </c>
      <c r="B6528" s="7">
        <v>7982659811</v>
      </c>
    </row>
    <row r="6529" spans="1:2" x14ac:dyDescent="0.25">
      <c r="A6529" s="7" t="s">
        <v>7352</v>
      </c>
      <c r="B6529" s="7">
        <v>9119112191</v>
      </c>
    </row>
    <row r="6530" spans="1:2" x14ac:dyDescent="0.25">
      <c r="A6530" s="7" t="s">
        <v>7353</v>
      </c>
      <c r="B6530" s="7">
        <v>9517458586</v>
      </c>
    </row>
    <row r="6531" spans="1:2" x14ac:dyDescent="0.25">
      <c r="A6531" s="7" t="s">
        <v>7354</v>
      </c>
      <c r="B6531" s="7">
        <v>9050092965</v>
      </c>
    </row>
    <row r="6532" spans="1:2" x14ac:dyDescent="0.25">
      <c r="A6532" s="7" t="s">
        <v>7355</v>
      </c>
      <c r="B6532" s="7">
        <v>9940786346</v>
      </c>
    </row>
    <row r="6533" spans="1:2" x14ac:dyDescent="0.25">
      <c r="A6533" s="7" t="s">
        <v>7356</v>
      </c>
      <c r="B6533" s="7">
        <v>9766653795</v>
      </c>
    </row>
    <row r="6534" spans="1:2" x14ac:dyDescent="0.25">
      <c r="A6534" s="7" t="s">
        <v>7357</v>
      </c>
      <c r="B6534" s="7">
        <v>8709869752</v>
      </c>
    </row>
    <row r="6535" spans="1:2" x14ac:dyDescent="0.25">
      <c r="A6535" s="7" t="s">
        <v>7358</v>
      </c>
      <c r="B6535" s="7">
        <v>8723961041</v>
      </c>
    </row>
    <row r="6536" spans="1:2" x14ac:dyDescent="0.25">
      <c r="A6536" s="7" t="s">
        <v>7359</v>
      </c>
      <c r="B6536" s="7">
        <v>9399475747</v>
      </c>
    </row>
    <row r="6537" spans="1:2" x14ac:dyDescent="0.25">
      <c r="A6537" s="7" t="s">
        <v>7360</v>
      </c>
      <c r="B6537" s="7">
        <v>7880495840</v>
      </c>
    </row>
    <row r="6538" spans="1:2" x14ac:dyDescent="0.25">
      <c r="A6538" s="7" t="s">
        <v>7361</v>
      </c>
      <c r="B6538" s="7">
        <v>9502421613</v>
      </c>
    </row>
    <row r="6539" spans="1:2" x14ac:dyDescent="0.25">
      <c r="A6539" s="7" t="s">
        <v>7362</v>
      </c>
      <c r="B6539" s="7">
        <v>9494748273</v>
      </c>
    </row>
    <row r="6540" spans="1:2" x14ac:dyDescent="0.25">
      <c r="A6540" s="7" t="s">
        <v>7363</v>
      </c>
      <c r="B6540" s="7">
        <v>8630652075</v>
      </c>
    </row>
    <row r="6541" spans="1:2" x14ac:dyDescent="0.25">
      <c r="A6541" s="7" t="s">
        <v>7364</v>
      </c>
      <c r="B6541" s="7">
        <v>7599262714</v>
      </c>
    </row>
    <row r="6542" spans="1:2" x14ac:dyDescent="0.25">
      <c r="A6542" s="7" t="s">
        <v>7365</v>
      </c>
      <c r="B6542" s="7">
        <v>7294104831</v>
      </c>
    </row>
    <row r="6543" spans="1:2" x14ac:dyDescent="0.25">
      <c r="A6543" s="7" t="s">
        <v>7366</v>
      </c>
      <c r="B6543" s="7">
        <v>9773608362</v>
      </c>
    </row>
    <row r="6544" spans="1:2" x14ac:dyDescent="0.25">
      <c r="A6544" s="7" t="s">
        <v>7367</v>
      </c>
      <c r="B6544" s="7">
        <v>9818591925</v>
      </c>
    </row>
    <row r="6545" spans="1:2" x14ac:dyDescent="0.25">
      <c r="A6545" s="7" t="s">
        <v>7368</v>
      </c>
      <c r="B6545" s="7">
        <v>8528724079</v>
      </c>
    </row>
    <row r="6546" spans="1:2" x14ac:dyDescent="0.25">
      <c r="A6546" s="7" t="s">
        <v>7369</v>
      </c>
      <c r="B6546" s="7">
        <v>8013916298</v>
      </c>
    </row>
    <row r="6547" spans="1:2" x14ac:dyDescent="0.25">
      <c r="A6547" s="7" t="s">
        <v>7370</v>
      </c>
      <c r="B6547" s="7">
        <v>9325300151</v>
      </c>
    </row>
    <row r="6548" spans="1:2" x14ac:dyDescent="0.25">
      <c r="A6548" s="7" t="s">
        <v>7371</v>
      </c>
      <c r="B6548" s="7">
        <v>6300327422</v>
      </c>
    </row>
    <row r="6549" spans="1:2" x14ac:dyDescent="0.25">
      <c r="A6549" s="7" t="s">
        <v>7372</v>
      </c>
      <c r="B6549" s="7">
        <v>9508339385</v>
      </c>
    </row>
    <row r="6550" spans="1:2" x14ac:dyDescent="0.25">
      <c r="A6550" s="7" t="s">
        <v>7373</v>
      </c>
      <c r="B6550" s="7">
        <v>8287039338</v>
      </c>
    </row>
    <row r="6551" spans="1:2" x14ac:dyDescent="0.25">
      <c r="A6551" s="7" t="s">
        <v>7374</v>
      </c>
      <c r="B6551" s="7">
        <v>8887622036</v>
      </c>
    </row>
    <row r="6552" spans="1:2" x14ac:dyDescent="0.25">
      <c r="A6552" s="7" t="s">
        <v>7375</v>
      </c>
      <c r="B6552" s="7">
        <v>8720932390</v>
      </c>
    </row>
    <row r="6553" spans="1:2" x14ac:dyDescent="0.25">
      <c r="A6553" s="7" t="s">
        <v>7376</v>
      </c>
      <c r="B6553" s="7">
        <v>9896432315</v>
      </c>
    </row>
    <row r="6554" spans="1:2" x14ac:dyDescent="0.25">
      <c r="A6554" s="7" t="s">
        <v>7377</v>
      </c>
      <c r="B6554" s="7">
        <v>9849351269</v>
      </c>
    </row>
    <row r="6555" spans="1:2" x14ac:dyDescent="0.25">
      <c r="A6555" s="7" t="s">
        <v>7378</v>
      </c>
      <c r="B6555" s="7">
        <v>9675975680</v>
      </c>
    </row>
    <row r="6556" spans="1:2" x14ac:dyDescent="0.25">
      <c r="A6556" s="7" t="s">
        <v>7379</v>
      </c>
      <c r="B6556" s="7">
        <v>9385869038</v>
      </c>
    </row>
    <row r="6557" spans="1:2" x14ac:dyDescent="0.25">
      <c r="A6557" s="7" t="s">
        <v>7380</v>
      </c>
      <c r="B6557" s="7">
        <v>8897309924</v>
      </c>
    </row>
    <row r="6558" spans="1:2" x14ac:dyDescent="0.25">
      <c r="A6558" s="7" t="s">
        <v>7381</v>
      </c>
      <c r="B6558" s="7">
        <v>8789141457</v>
      </c>
    </row>
    <row r="6559" spans="1:2" x14ac:dyDescent="0.25">
      <c r="A6559" s="7" t="s">
        <v>7382</v>
      </c>
      <c r="B6559" s="7">
        <v>8547074745</v>
      </c>
    </row>
    <row r="6560" spans="1:2" x14ac:dyDescent="0.25">
      <c r="A6560" s="7" t="s">
        <v>7383</v>
      </c>
      <c r="B6560" s="7">
        <v>8709492885</v>
      </c>
    </row>
    <row r="6561" spans="1:2" x14ac:dyDescent="0.25">
      <c r="A6561" s="7" t="s">
        <v>255</v>
      </c>
      <c r="B6561" s="7">
        <v>9335267548</v>
      </c>
    </row>
    <row r="6562" spans="1:2" x14ac:dyDescent="0.25">
      <c r="A6562" s="7" t="s">
        <v>7384</v>
      </c>
      <c r="B6562" s="7">
        <v>9205130800</v>
      </c>
    </row>
    <row r="6563" spans="1:2" x14ac:dyDescent="0.25">
      <c r="A6563" s="7" t="s">
        <v>7385</v>
      </c>
      <c r="B6563" s="7">
        <v>6396744103</v>
      </c>
    </row>
    <row r="6564" spans="1:2" x14ac:dyDescent="0.25">
      <c r="A6564" s="7" t="s">
        <v>7386</v>
      </c>
      <c r="B6564" s="7">
        <v>6387618286</v>
      </c>
    </row>
    <row r="6565" spans="1:2" x14ac:dyDescent="0.25">
      <c r="A6565" s="7" t="s">
        <v>7387</v>
      </c>
      <c r="B6565" s="7">
        <v>7382999593</v>
      </c>
    </row>
    <row r="6566" spans="1:2" x14ac:dyDescent="0.25">
      <c r="A6566" s="7" t="s">
        <v>7388</v>
      </c>
      <c r="B6566" s="7">
        <v>9363565699</v>
      </c>
    </row>
    <row r="6567" spans="1:2" x14ac:dyDescent="0.25">
      <c r="A6567" s="7" t="s">
        <v>7389</v>
      </c>
      <c r="B6567" s="7">
        <v>9399379668</v>
      </c>
    </row>
    <row r="6568" spans="1:2" x14ac:dyDescent="0.25">
      <c r="A6568" s="7" t="s">
        <v>7390</v>
      </c>
      <c r="B6568" s="7">
        <v>8787016199</v>
      </c>
    </row>
    <row r="6569" spans="1:2" x14ac:dyDescent="0.25">
      <c r="A6569" s="7" t="s">
        <v>618</v>
      </c>
      <c r="B6569" s="7">
        <v>8768712811</v>
      </c>
    </row>
    <row r="6570" spans="1:2" x14ac:dyDescent="0.25">
      <c r="A6570" s="7" t="s">
        <v>619</v>
      </c>
      <c r="B6570" s="7">
        <v>8639206790</v>
      </c>
    </row>
    <row r="6571" spans="1:2" x14ac:dyDescent="0.25">
      <c r="A6571" s="7" t="s">
        <v>622</v>
      </c>
      <c r="B6571" s="7">
        <v>6009139635</v>
      </c>
    </row>
    <row r="6572" spans="1:2" x14ac:dyDescent="0.25">
      <c r="A6572" s="7" t="s">
        <v>7391</v>
      </c>
      <c r="B6572" s="7">
        <v>8224014645</v>
      </c>
    </row>
    <row r="6573" spans="1:2" x14ac:dyDescent="0.25">
      <c r="A6573" s="7" t="s">
        <v>7392</v>
      </c>
      <c r="B6573" s="7">
        <v>7905114791</v>
      </c>
    </row>
    <row r="6574" spans="1:2" x14ac:dyDescent="0.25">
      <c r="A6574" s="7" t="s">
        <v>625</v>
      </c>
      <c r="B6574" s="7">
        <v>6003718544</v>
      </c>
    </row>
    <row r="6575" spans="1:2" x14ac:dyDescent="0.25">
      <c r="A6575" s="7" t="s">
        <v>7393</v>
      </c>
      <c r="B6575" s="7">
        <v>9971989860</v>
      </c>
    </row>
    <row r="6576" spans="1:2" x14ac:dyDescent="0.25">
      <c r="A6576" s="7" t="s">
        <v>657</v>
      </c>
      <c r="B6576" s="7">
        <v>6206771764</v>
      </c>
    </row>
    <row r="6577" spans="1:2" x14ac:dyDescent="0.25">
      <c r="A6577" s="7" t="s">
        <v>7394</v>
      </c>
      <c r="B6577" s="7">
        <v>7678667927</v>
      </c>
    </row>
    <row r="6578" spans="1:2" x14ac:dyDescent="0.25">
      <c r="A6578" s="7" t="s">
        <v>441</v>
      </c>
      <c r="B6578" s="7">
        <v>9871839442</v>
      </c>
    </row>
    <row r="6579" spans="1:2" x14ac:dyDescent="0.25">
      <c r="A6579" s="7" t="s">
        <v>7395</v>
      </c>
      <c r="B6579" s="7">
        <v>9518120217</v>
      </c>
    </row>
    <row r="6580" spans="1:2" x14ac:dyDescent="0.25">
      <c r="A6580" s="7" t="s">
        <v>7396</v>
      </c>
      <c r="B6580" s="7">
        <v>9024691110</v>
      </c>
    </row>
    <row r="6581" spans="1:2" x14ac:dyDescent="0.25">
      <c r="A6581" s="7" t="s">
        <v>7397</v>
      </c>
      <c r="B6581" s="7">
        <v>7568851032</v>
      </c>
    </row>
    <row r="6582" spans="1:2" x14ac:dyDescent="0.25">
      <c r="A6582" s="7" t="s">
        <v>7398</v>
      </c>
      <c r="B6582" s="7">
        <v>8696796127</v>
      </c>
    </row>
    <row r="6583" spans="1:2" x14ac:dyDescent="0.25">
      <c r="A6583" s="7" t="s">
        <v>7399</v>
      </c>
      <c r="B6583" s="7">
        <v>7020092801</v>
      </c>
    </row>
    <row r="6584" spans="1:2" x14ac:dyDescent="0.25">
      <c r="A6584" s="7" t="s">
        <v>7400</v>
      </c>
      <c r="B6584" s="7">
        <v>9776840389</v>
      </c>
    </row>
    <row r="6585" spans="1:2" x14ac:dyDescent="0.25">
      <c r="A6585" s="7" t="s">
        <v>7401</v>
      </c>
      <c r="B6585" s="7">
        <v>7232959667</v>
      </c>
    </row>
    <row r="6586" spans="1:2" x14ac:dyDescent="0.25">
      <c r="A6586" s="7" t="s">
        <v>7402</v>
      </c>
      <c r="B6586" s="7">
        <v>8982184001</v>
      </c>
    </row>
    <row r="6587" spans="1:2" x14ac:dyDescent="0.25">
      <c r="A6587" s="7" t="s">
        <v>7403</v>
      </c>
      <c r="B6587" s="7">
        <v>9302993972</v>
      </c>
    </row>
    <row r="6588" spans="1:2" x14ac:dyDescent="0.25">
      <c r="A6588" s="7" t="s">
        <v>7404</v>
      </c>
      <c r="B6588" s="7">
        <v>7206838656</v>
      </c>
    </row>
    <row r="6589" spans="1:2" x14ac:dyDescent="0.25">
      <c r="A6589" s="7" t="s">
        <v>7405</v>
      </c>
      <c r="B6589" s="7">
        <v>8576861597</v>
      </c>
    </row>
    <row r="6590" spans="1:2" x14ac:dyDescent="0.25">
      <c r="A6590" s="7" t="s">
        <v>7406</v>
      </c>
      <c r="B6590" s="7">
        <v>8489081286</v>
      </c>
    </row>
    <row r="6591" spans="1:2" x14ac:dyDescent="0.25">
      <c r="A6591" s="7" t="s">
        <v>7407</v>
      </c>
      <c r="B6591" s="7">
        <v>7905893697</v>
      </c>
    </row>
    <row r="6592" spans="1:2" x14ac:dyDescent="0.25">
      <c r="A6592" s="7" t="s">
        <v>7408</v>
      </c>
      <c r="B6592" s="7">
        <v>7409531396</v>
      </c>
    </row>
    <row r="6593" spans="1:2" x14ac:dyDescent="0.25">
      <c r="A6593" s="7" t="s">
        <v>7409</v>
      </c>
      <c r="B6593" s="7">
        <v>9621581415</v>
      </c>
    </row>
    <row r="6594" spans="1:2" x14ac:dyDescent="0.25">
      <c r="A6594" s="7" t="s">
        <v>7410</v>
      </c>
      <c r="B6594" s="7">
        <v>7509410320</v>
      </c>
    </row>
    <row r="6595" spans="1:2" x14ac:dyDescent="0.25">
      <c r="A6595" s="7" t="s">
        <v>7411</v>
      </c>
      <c r="B6595" s="7">
        <v>8874391985</v>
      </c>
    </row>
    <row r="6596" spans="1:2" x14ac:dyDescent="0.25">
      <c r="A6596" s="7" t="s">
        <v>7412</v>
      </c>
      <c r="B6596" s="7">
        <v>7309969544</v>
      </c>
    </row>
    <row r="6597" spans="1:2" x14ac:dyDescent="0.25">
      <c r="A6597" s="7" t="s">
        <v>7413</v>
      </c>
      <c r="B6597" s="7">
        <v>9835422092</v>
      </c>
    </row>
    <row r="6598" spans="1:2" x14ac:dyDescent="0.25">
      <c r="A6598" s="7" t="s">
        <v>7414</v>
      </c>
      <c r="B6598" s="7">
        <v>8081761655</v>
      </c>
    </row>
    <row r="6599" spans="1:2" x14ac:dyDescent="0.25">
      <c r="A6599" s="7" t="s">
        <v>7415</v>
      </c>
      <c r="B6599" s="7">
        <v>9670379642</v>
      </c>
    </row>
    <row r="6600" spans="1:2" x14ac:dyDescent="0.25">
      <c r="A6600" s="7" t="s">
        <v>7416</v>
      </c>
      <c r="B6600" s="7">
        <v>7827985235</v>
      </c>
    </row>
    <row r="6601" spans="1:2" x14ac:dyDescent="0.25">
      <c r="A6601" s="7" t="s">
        <v>7417</v>
      </c>
      <c r="B6601" s="7">
        <v>7993380746</v>
      </c>
    </row>
    <row r="6602" spans="1:2" x14ac:dyDescent="0.25">
      <c r="A6602" s="7" t="s">
        <v>314</v>
      </c>
      <c r="B6602" s="7">
        <v>6205387828</v>
      </c>
    </row>
    <row r="6603" spans="1:2" x14ac:dyDescent="0.25">
      <c r="A6603" s="7" t="s">
        <v>7418</v>
      </c>
      <c r="B6603" s="7">
        <v>9821077028</v>
      </c>
    </row>
    <row r="6604" spans="1:2" x14ac:dyDescent="0.25">
      <c r="A6604" s="7" t="s">
        <v>7419</v>
      </c>
      <c r="B6604" s="7">
        <v>9119087508</v>
      </c>
    </row>
    <row r="6605" spans="1:2" x14ac:dyDescent="0.25">
      <c r="A6605" s="7" t="s">
        <v>7420</v>
      </c>
      <c r="B6605" s="7">
        <v>6300172823</v>
      </c>
    </row>
    <row r="6606" spans="1:2" x14ac:dyDescent="0.25">
      <c r="A6606" s="7" t="s">
        <v>7421</v>
      </c>
      <c r="B6606" s="7">
        <v>6398443674</v>
      </c>
    </row>
    <row r="6607" spans="1:2" x14ac:dyDescent="0.25">
      <c r="A6607" s="7" t="s">
        <v>7422</v>
      </c>
      <c r="B6607" s="7">
        <v>9741839628</v>
      </c>
    </row>
    <row r="6608" spans="1:2" x14ac:dyDescent="0.25">
      <c r="A6608" s="7" t="s">
        <v>7423</v>
      </c>
      <c r="B6608" s="7">
        <v>8528719696</v>
      </c>
    </row>
    <row r="6609" spans="1:2" x14ac:dyDescent="0.25">
      <c r="A6609" s="7" t="s">
        <v>7424</v>
      </c>
      <c r="B6609" s="7">
        <v>8708968951</v>
      </c>
    </row>
    <row r="6610" spans="1:2" x14ac:dyDescent="0.25">
      <c r="A6610" s="7" t="s">
        <v>7425</v>
      </c>
      <c r="B6610" s="7">
        <v>7080122813</v>
      </c>
    </row>
    <row r="6611" spans="1:2" x14ac:dyDescent="0.25">
      <c r="A6611" s="7" t="s">
        <v>7426</v>
      </c>
      <c r="B6611" s="7">
        <v>9798724898</v>
      </c>
    </row>
    <row r="6612" spans="1:2" x14ac:dyDescent="0.25">
      <c r="A6612" s="7" t="s">
        <v>7427</v>
      </c>
      <c r="B6612" s="7">
        <v>9142361150</v>
      </c>
    </row>
    <row r="6613" spans="1:2" x14ac:dyDescent="0.25">
      <c r="A6613" s="7" t="s">
        <v>7428</v>
      </c>
      <c r="B6613" s="7">
        <v>6386520213</v>
      </c>
    </row>
    <row r="6614" spans="1:2" x14ac:dyDescent="0.25">
      <c r="A6614" s="7" t="s">
        <v>7429</v>
      </c>
      <c r="B6614" s="7">
        <v>8261059385</v>
      </c>
    </row>
    <row r="6615" spans="1:2" x14ac:dyDescent="0.25">
      <c r="A6615" s="7" t="s">
        <v>7430</v>
      </c>
      <c r="B6615" s="7">
        <v>8168344630</v>
      </c>
    </row>
    <row r="6616" spans="1:2" x14ac:dyDescent="0.25">
      <c r="A6616" s="7" t="s">
        <v>7431</v>
      </c>
      <c r="B6616" s="7">
        <v>9438376725</v>
      </c>
    </row>
    <row r="6617" spans="1:2" x14ac:dyDescent="0.25">
      <c r="A6617" s="7" t="s">
        <v>7432</v>
      </c>
      <c r="B6617" s="7">
        <v>7800873877</v>
      </c>
    </row>
    <row r="6618" spans="1:2" x14ac:dyDescent="0.25">
      <c r="A6618" s="7" t="s">
        <v>7433</v>
      </c>
      <c r="B6618" s="7">
        <v>6207768005</v>
      </c>
    </row>
    <row r="6619" spans="1:2" x14ac:dyDescent="0.25">
      <c r="A6619" s="7" t="s">
        <v>7434</v>
      </c>
      <c r="B6619" s="7">
        <v>9361673429</v>
      </c>
    </row>
    <row r="6620" spans="1:2" x14ac:dyDescent="0.25">
      <c r="A6620" s="7" t="s">
        <v>7435</v>
      </c>
      <c r="B6620" s="7">
        <v>9304871025</v>
      </c>
    </row>
    <row r="6621" spans="1:2" x14ac:dyDescent="0.25">
      <c r="A6621" s="7" t="s">
        <v>7436</v>
      </c>
      <c r="B6621" s="7">
        <v>9365875371</v>
      </c>
    </row>
    <row r="6622" spans="1:2" x14ac:dyDescent="0.25">
      <c r="A6622" s="7" t="s">
        <v>7437</v>
      </c>
      <c r="B6622" s="7">
        <v>9005705081</v>
      </c>
    </row>
    <row r="6623" spans="1:2" x14ac:dyDescent="0.25">
      <c r="A6623" s="7" t="s">
        <v>7438</v>
      </c>
      <c r="B6623" s="7">
        <v>6262970988</v>
      </c>
    </row>
    <row r="6624" spans="1:2" x14ac:dyDescent="0.25">
      <c r="A6624" s="7" t="s">
        <v>7439</v>
      </c>
      <c r="B6624" s="7">
        <v>7408298146</v>
      </c>
    </row>
    <row r="6625" spans="1:2" x14ac:dyDescent="0.25">
      <c r="A6625" s="7" t="s">
        <v>7440</v>
      </c>
      <c r="B6625" s="7">
        <v>9999408026</v>
      </c>
    </row>
    <row r="6626" spans="1:2" x14ac:dyDescent="0.25">
      <c r="A6626" s="7" t="s">
        <v>7441</v>
      </c>
      <c r="B6626" s="7">
        <v>7080007700</v>
      </c>
    </row>
    <row r="6627" spans="1:2" x14ac:dyDescent="0.25">
      <c r="A6627" s="7" t="s">
        <v>7442</v>
      </c>
      <c r="B6627" s="7">
        <v>9792096755</v>
      </c>
    </row>
    <row r="6628" spans="1:2" x14ac:dyDescent="0.25">
      <c r="A6628" s="7" t="s">
        <v>7443</v>
      </c>
      <c r="B6628" s="7">
        <v>9771361158</v>
      </c>
    </row>
    <row r="6629" spans="1:2" x14ac:dyDescent="0.25">
      <c r="A6629" s="7" t="s">
        <v>446</v>
      </c>
      <c r="B6629" s="7">
        <v>9034764442</v>
      </c>
    </row>
    <row r="6630" spans="1:2" x14ac:dyDescent="0.25">
      <c r="A6630" s="7" t="s">
        <v>7444</v>
      </c>
      <c r="B6630" s="7">
        <v>9910893258</v>
      </c>
    </row>
    <row r="6631" spans="1:2" x14ac:dyDescent="0.25">
      <c r="A6631" s="7" t="s">
        <v>7445</v>
      </c>
      <c r="B6631" s="7">
        <v>8920684535</v>
      </c>
    </row>
    <row r="6632" spans="1:2" x14ac:dyDescent="0.25">
      <c r="A6632" s="7" t="s">
        <v>7446</v>
      </c>
      <c r="B6632" s="7">
        <v>9883058569</v>
      </c>
    </row>
    <row r="6633" spans="1:2" x14ac:dyDescent="0.25">
      <c r="A6633" s="7" t="s">
        <v>7447</v>
      </c>
      <c r="B6633" s="7">
        <v>8920304164</v>
      </c>
    </row>
    <row r="6634" spans="1:2" x14ac:dyDescent="0.25">
      <c r="A6634" s="7" t="s">
        <v>7448</v>
      </c>
      <c r="B6634" s="7">
        <v>9911191196</v>
      </c>
    </row>
    <row r="6635" spans="1:2" x14ac:dyDescent="0.25">
      <c r="A6635" s="7" t="s">
        <v>7449</v>
      </c>
      <c r="B6635" s="7">
        <v>8273387693</v>
      </c>
    </row>
    <row r="6636" spans="1:2" x14ac:dyDescent="0.25">
      <c r="A6636" s="7" t="s">
        <v>7450</v>
      </c>
      <c r="B6636" s="7">
        <v>9718343134</v>
      </c>
    </row>
    <row r="6637" spans="1:2" x14ac:dyDescent="0.25">
      <c r="A6637" s="7" t="s">
        <v>7451</v>
      </c>
      <c r="B6637" s="7">
        <v>6392125897</v>
      </c>
    </row>
    <row r="6638" spans="1:2" x14ac:dyDescent="0.25">
      <c r="A6638" s="7" t="s">
        <v>7452</v>
      </c>
      <c r="B6638" s="7">
        <v>7488641655</v>
      </c>
    </row>
    <row r="6639" spans="1:2" x14ac:dyDescent="0.25">
      <c r="A6639" s="7" t="s">
        <v>7453</v>
      </c>
      <c r="B6639" s="7">
        <v>6393105154</v>
      </c>
    </row>
    <row r="6640" spans="1:2" x14ac:dyDescent="0.25">
      <c r="A6640" s="7" t="s">
        <v>7454</v>
      </c>
      <c r="B6640" s="7">
        <v>8368713643</v>
      </c>
    </row>
    <row r="6641" spans="1:2" x14ac:dyDescent="0.25">
      <c r="A6641" s="7" t="s">
        <v>7455</v>
      </c>
      <c r="B6641" s="7">
        <v>7978267893</v>
      </c>
    </row>
    <row r="6642" spans="1:2" x14ac:dyDescent="0.25">
      <c r="A6642" s="7" t="s">
        <v>7456</v>
      </c>
      <c r="B6642" s="7">
        <v>7498138591</v>
      </c>
    </row>
    <row r="6643" spans="1:2" x14ac:dyDescent="0.25">
      <c r="A6643" s="7" t="s">
        <v>7457</v>
      </c>
      <c r="B6643" s="7">
        <v>6386339463</v>
      </c>
    </row>
    <row r="6644" spans="1:2" x14ac:dyDescent="0.25">
      <c r="A6644" s="7" t="s">
        <v>7458</v>
      </c>
      <c r="B6644" s="7">
        <v>8724867019</v>
      </c>
    </row>
    <row r="6645" spans="1:2" x14ac:dyDescent="0.25">
      <c r="A6645" s="7" t="s">
        <v>7459</v>
      </c>
      <c r="B6645" s="7">
        <v>9344067184</v>
      </c>
    </row>
    <row r="6646" spans="1:2" x14ac:dyDescent="0.25">
      <c r="A6646" s="7" t="s">
        <v>7460</v>
      </c>
      <c r="B6646" s="7">
        <v>7488492795</v>
      </c>
    </row>
    <row r="6647" spans="1:2" x14ac:dyDescent="0.25">
      <c r="A6647" s="7" t="s">
        <v>7461</v>
      </c>
      <c r="B6647" s="7">
        <v>6387310360</v>
      </c>
    </row>
    <row r="6648" spans="1:2" x14ac:dyDescent="0.25">
      <c r="A6648" s="7" t="s">
        <v>7462</v>
      </c>
      <c r="B6648" s="7">
        <v>9643338975</v>
      </c>
    </row>
    <row r="6649" spans="1:2" x14ac:dyDescent="0.25">
      <c r="A6649" s="7" t="s">
        <v>7463</v>
      </c>
      <c r="B6649" s="7">
        <v>9628277712</v>
      </c>
    </row>
    <row r="6650" spans="1:2" x14ac:dyDescent="0.25">
      <c r="A6650" s="7" t="s">
        <v>7464</v>
      </c>
      <c r="B6650" s="7">
        <v>8235992075</v>
      </c>
    </row>
    <row r="6651" spans="1:2" x14ac:dyDescent="0.25">
      <c r="A6651" s="7" t="s">
        <v>7465</v>
      </c>
      <c r="B6651" s="7">
        <v>9495550134</v>
      </c>
    </row>
    <row r="6652" spans="1:2" x14ac:dyDescent="0.25">
      <c r="A6652" s="7" t="s">
        <v>7466</v>
      </c>
      <c r="B6652" s="7">
        <v>9091598136</v>
      </c>
    </row>
    <row r="6653" spans="1:2" x14ac:dyDescent="0.25">
      <c r="A6653" s="7" t="s">
        <v>7467</v>
      </c>
      <c r="B6653" s="7">
        <v>7668373254</v>
      </c>
    </row>
    <row r="6654" spans="1:2" x14ac:dyDescent="0.25">
      <c r="A6654" s="7" t="s">
        <v>7468</v>
      </c>
      <c r="B6654" s="7">
        <v>9392561749</v>
      </c>
    </row>
    <row r="6655" spans="1:2" x14ac:dyDescent="0.25">
      <c r="A6655" s="7" t="s">
        <v>7469</v>
      </c>
      <c r="B6655" s="7">
        <v>9956469267</v>
      </c>
    </row>
    <row r="6656" spans="1:2" x14ac:dyDescent="0.25">
      <c r="A6656" s="7" t="s">
        <v>7470</v>
      </c>
      <c r="B6656" s="7">
        <v>7479631065</v>
      </c>
    </row>
    <row r="6657" spans="1:2" x14ac:dyDescent="0.25">
      <c r="A6657" s="7" t="s">
        <v>7471</v>
      </c>
      <c r="B6657" s="7">
        <v>9142680834</v>
      </c>
    </row>
    <row r="6658" spans="1:2" x14ac:dyDescent="0.25">
      <c r="A6658" s="7" t="s">
        <v>7472</v>
      </c>
      <c r="B6658" s="7">
        <v>8929794092</v>
      </c>
    </row>
    <row r="6659" spans="1:2" x14ac:dyDescent="0.25">
      <c r="A6659" s="7" t="s">
        <v>7473</v>
      </c>
      <c r="B6659" s="7">
        <v>9958237094</v>
      </c>
    </row>
    <row r="6660" spans="1:2" x14ac:dyDescent="0.25">
      <c r="A6660" s="7" t="s">
        <v>7474</v>
      </c>
      <c r="B6660" s="7">
        <v>9718883455</v>
      </c>
    </row>
    <row r="6661" spans="1:2" x14ac:dyDescent="0.25">
      <c r="A6661" s="7" t="s">
        <v>7475</v>
      </c>
      <c r="B6661" s="7">
        <v>8381986514</v>
      </c>
    </row>
    <row r="6662" spans="1:2" x14ac:dyDescent="0.25">
      <c r="A6662" s="7" t="s">
        <v>7476</v>
      </c>
      <c r="B6662" s="7">
        <v>9523346165</v>
      </c>
    </row>
    <row r="6663" spans="1:2" x14ac:dyDescent="0.25">
      <c r="A6663" s="7" t="s">
        <v>7477</v>
      </c>
      <c r="B6663" s="7">
        <v>8329816070</v>
      </c>
    </row>
    <row r="6664" spans="1:2" x14ac:dyDescent="0.25">
      <c r="A6664" s="7" t="s">
        <v>7478</v>
      </c>
      <c r="B6664" s="7">
        <v>7044371344</v>
      </c>
    </row>
    <row r="6665" spans="1:2" x14ac:dyDescent="0.25">
      <c r="A6665" s="7" t="s">
        <v>7479</v>
      </c>
      <c r="B6665" s="7">
        <v>9149901388</v>
      </c>
    </row>
    <row r="6666" spans="1:2" x14ac:dyDescent="0.25">
      <c r="A6666" s="7" t="s">
        <v>7480</v>
      </c>
      <c r="B6666" s="7">
        <v>7488756881</v>
      </c>
    </row>
    <row r="6667" spans="1:2" x14ac:dyDescent="0.25">
      <c r="A6667" s="7" t="s">
        <v>429</v>
      </c>
      <c r="B6667" s="7">
        <v>8423537972</v>
      </c>
    </row>
    <row r="6668" spans="1:2" x14ac:dyDescent="0.25">
      <c r="A6668" s="7" t="s">
        <v>673</v>
      </c>
      <c r="B6668" s="7">
        <v>6376962510</v>
      </c>
    </row>
    <row r="6669" spans="1:2" x14ac:dyDescent="0.25">
      <c r="A6669" s="7" t="s">
        <v>433</v>
      </c>
      <c r="B6669" s="7">
        <v>9305061969</v>
      </c>
    </row>
    <row r="6670" spans="1:2" x14ac:dyDescent="0.25">
      <c r="A6670" s="7" t="s">
        <v>674</v>
      </c>
      <c r="B6670" s="7">
        <v>7980588856</v>
      </c>
    </row>
    <row r="6671" spans="1:2" x14ac:dyDescent="0.25">
      <c r="A6671" s="7" t="s">
        <v>404</v>
      </c>
      <c r="B6671" s="7">
        <v>9336877794</v>
      </c>
    </row>
    <row r="6672" spans="1:2" x14ac:dyDescent="0.25">
      <c r="A6672" s="7" t="s">
        <v>531</v>
      </c>
      <c r="B6672" s="7">
        <v>7983794768</v>
      </c>
    </row>
    <row r="6673" spans="1:2" x14ac:dyDescent="0.25">
      <c r="A6673" s="7" t="s">
        <v>148</v>
      </c>
      <c r="B6673" s="7">
        <v>7755009402</v>
      </c>
    </row>
    <row r="6674" spans="1:2" x14ac:dyDescent="0.25">
      <c r="A6674" s="7" t="s">
        <v>277</v>
      </c>
      <c r="B6674" s="7">
        <v>9569936292</v>
      </c>
    </row>
    <row r="6675" spans="1:2" x14ac:dyDescent="0.25">
      <c r="A6675" s="7" t="s">
        <v>7481</v>
      </c>
      <c r="B6675" s="7">
        <v>9302315394</v>
      </c>
    </row>
    <row r="6676" spans="1:2" x14ac:dyDescent="0.25">
      <c r="A6676" s="7" t="s">
        <v>7482</v>
      </c>
      <c r="B6676" s="7">
        <v>9305120438</v>
      </c>
    </row>
    <row r="6677" spans="1:2" x14ac:dyDescent="0.25">
      <c r="A6677" s="7" t="s">
        <v>7483</v>
      </c>
      <c r="B6677" s="7">
        <v>8273929300</v>
      </c>
    </row>
    <row r="6678" spans="1:2" x14ac:dyDescent="0.25">
      <c r="A6678" s="7" t="s">
        <v>1500</v>
      </c>
      <c r="B6678" s="7">
        <v>9528774277</v>
      </c>
    </row>
    <row r="6679" spans="1:2" x14ac:dyDescent="0.25">
      <c r="A6679" s="7" t="s">
        <v>672</v>
      </c>
      <c r="B6679" s="7">
        <v>7872069418</v>
      </c>
    </row>
    <row r="6680" spans="1:2" x14ac:dyDescent="0.25">
      <c r="A6680" s="7" t="s">
        <v>7484</v>
      </c>
      <c r="B6680" s="7">
        <v>6005846647</v>
      </c>
    </row>
    <row r="6681" spans="1:2" x14ac:dyDescent="0.25">
      <c r="A6681" s="7" t="s">
        <v>679</v>
      </c>
      <c r="B6681" s="7">
        <v>7388067633</v>
      </c>
    </row>
    <row r="6682" spans="1:2" x14ac:dyDescent="0.25">
      <c r="A6682" s="7" t="s">
        <v>676</v>
      </c>
      <c r="B6682" s="7">
        <v>9560778806</v>
      </c>
    </row>
    <row r="6683" spans="1:2" x14ac:dyDescent="0.25">
      <c r="A6683" s="7" t="s">
        <v>678</v>
      </c>
      <c r="B6683" s="7">
        <v>7488784639</v>
      </c>
    </row>
    <row r="6684" spans="1:2" x14ac:dyDescent="0.25">
      <c r="A6684" s="7" t="s">
        <v>7485</v>
      </c>
      <c r="B6684" s="7">
        <v>7050449344</v>
      </c>
    </row>
    <row r="6685" spans="1:2" x14ac:dyDescent="0.25">
      <c r="A6685" s="7" t="s">
        <v>7486</v>
      </c>
      <c r="B6685" s="7">
        <v>8534881894</v>
      </c>
    </row>
    <row r="6686" spans="1:2" x14ac:dyDescent="0.25">
      <c r="A6686" s="7" t="s">
        <v>7487</v>
      </c>
      <c r="B6686" s="7">
        <v>9570840515</v>
      </c>
    </row>
    <row r="6687" spans="1:2" x14ac:dyDescent="0.25">
      <c r="A6687" s="7" t="s">
        <v>7488</v>
      </c>
      <c r="B6687" s="7">
        <v>9785249607</v>
      </c>
    </row>
    <row r="6688" spans="1:2" x14ac:dyDescent="0.25">
      <c r="A6688" s="7" t="s">
        <v>35</v>
      </c>
      <c r="B6688" s="7">
        <v>7081330926</v>
      </c>
    </row>
    <row r="6689" spans="1:2" x14ac:dyDescent="0.25">
      <c r="A6689" s="7" t="s">
        <v>7489</v>
      </c>
      <c r="B6689" s="7">
        <v>7523010938</v>
      </c>
    </row>
    <row r="6690" spans="1:2" x14ac:dyDescent="0.25">
      <c r="A6690" s="7" t="s">
        <v>7490</v>
      </c>
      <c r="B6690" s="7">
        <v>6388690465</v>
      </c>
    </row>
    <row r="6691" spans="1:2" x14ac:dyDescent="0.25">
      <c r="A6691" s="7" t="s">
        <v>7491</v>
      </c>
      <c r="B6691" s="7">
        <v>7505256798</v>
      </c>
    </row>
    <row r="6692" spans="1:2" x14ac:dyDescent="0.25">
      <c r="A6692" s="7" t="s">
        <v>7492</v>
      </c>
      <c r="B6692" s="7">
        <v>9785133959</v>
      </c>
    </row>
    <row r="6693" spans="1:2" x14ac:dyDescent="0.25">
      <c r="A6693" s="7" t="s">
        <v>7493</v>
      </c>
      <c r="B6693" s="7">
        <v>9354527147</v>
      </c>
    </row>
    <row r="6694" spans="1:2" x14ac:dyDescent="0.25">
      <c r="A6694" s="7" t="s">
        <v>7494</v>
      </c>
      <c r="B6694" s="7">
        <v>8351847230</v>
      </c>
    </row>
    <row r="6695" spans="1:2" x14ac:dyDescent="0.25">
      <c r="A6695" s="7" t="s">
        <v>202</v>
      </c>
      <c r="B6695" s="7">
        <v>9569265596</v>
      </c>
    </row>
    <row r="6696" spans="1:2" x14ac:dyDescent="0.25">
      <c r="A6696" s="7" t="s">
        <v>7495</v>
      </c>
      <c r="B6696" s="7">
        <v>8809814059</v>
      </c>
    </row>
    <row r="6697" spans="1:2" x14ac:dyDescent="0.25">
      <c r="A6697" s="7" t="s">
        <v>242</v>
      </c>
      <c r="B6697" s="7">
        <v>9026442054</v>
      </c>
    </row>
    <row r="6698" spans="1:2" x14ac:dyDescent="0.25">
      <c r="A6698" s="7" t="s">
        <v>184</v>
      </c>
      <c r="B6698" s="7">
        <v>9792858835</v>
      </c>
    </row>
    <row r="6699" spans="1:2" x14ac:dyDescent="0.25">
      <c r="A6699" s="7" t="s">
        <v>7496</v>
      </c>
      <c r="B6699" s="7">
        <v>9696539382</v>
      </c>
    </row>
    <row r="6700" spans="1:2" x14ac:dyDescent="0.25">
      <c r="A6700" s="7" t="s">
        <v>7497</v>
      </c>
      <c r="B6700" s="7">
        <v>9792869245</v>
      </c>
    </row>
    <row r="6701" spans="1:2" x14ac:dyDescent="0.25">
      <c r="A6701" s="7" t="s">
        <v>7498</v>
      </c>
      <c r="B6701" s="7">
        <v>7976226766</v>
      </c>
    </row>
    <row r="6702" spans="1:2" x14ac:dyDescent="0.25">
      <c r="A6702" s="7" t="s">
        <v>7499</v>
      </c>
      <c r="B6702" s="7">
        <v>8318869783</v>
      </c>
    </row>
    <row r="6703" spans="1:2" x14ac:dyDescent="0.25">
      <c r="A6703" s="7" t="s">
        <v>7500</v>
      </c>
      <c r="B6703" s="7">
        <v>7355367738</v>
      </c>
    </row>
    <row r="6704" spans="1:2" x14ac:dyDescent="0.25">
      <c r="A6704" s="7" t="s">
        <v>7501</v>
      </c>
      <c r="B6704" s="7">
        <v>9873830166</v>
      </c>
    </row>
    <row r="6705" spans="1:2" x14ac:dyDescent="0.25">
      <c r="A6705" s="7" t="s">
        <v>7502</v>
      </c>
      <c r="B6705" s="7">
        <v>9792063259</v>
      </c>
    </row>
    <row r="6706" spans="1:2" x14ac:dyDescent="0.25">
      <c r="A6706" s="7" t="s">
        <v>7503</v>
      </c>
      <c r="B6706" s="7">
        <v>7667981970</v>
      </c>
    </row>
    <row r="6707" spans="1:2" x14ac:dyDescent="0.25">
      <c r="A6707" s="7" t="s">
        <v>7504</v>
      </c>
      <c r="B6707" s="7">
        <v>8959969380</v>
      </c>
    </row>
    <row r="6708" spans="1:2" x14ac:dyDescent="0.25">
      <c r="A6708" s="7" t="s">
        <v>7505</v>
      </c>
      <c r="B6708" s="7">
        <v>9956657401</v>
      </c>
    </row>
    <row r="6709" spans="1:2" x14ac:dyDescent="0.25">
      <c r="A6709" s="7" t="s">
        <v>7506</v>
      </c>
      <c r="B6709" s="7">
        <v>6394615755</v>
      </c>
    </row>
    <row r="6710" spans="1:2" x14ac:dyDescent="0.25">
      <c r="A6710" s="7" t="s">
        <v>7507</v>
      </c>
      <c r="B6710" s="7">
        <v>9501158778</v>
      </c>
    </row>
    <row r="6711" spans="1:2" x14ac:dyDescent="0.25">
      <c r="A6711" s="7" t="s">
        <v>7508</v>
      </c>
      <c r="B6711" s="7">
        <v>8927143693</v>
      </c>
    </row>
    <row r="6712" spans="1:2" x14ac:dyDescent="0.25">
      <c r="A6712" s="7" t="s">
        <v>7509</v>
      </c>
      <c r="B6712" s="7">
        <v>9650163419</v>
      </c>
    </row>
    <row r="6713" spans="1:2" x14ac:dyDescent="0.25">
      <c r="A6713" s="7" t="s">
        <v>7510</v>
      </c>
      <c r="B6713" s="7">
        <v>8376093419</v>
      </c>
    </row>
    <row r="6714" spans="1:2" x14ac:dyDescent="0.25">
      <c r="A6714" s="7" t="s">
        <v>7511</v>
      </c>
      <c r="B6714" s="7">
        <v>8610049285</v>
      </c>
    </row>
    <row r="6715" spans="1:2" x14ac:dyDescent="0.25">
      <c r="A6715" s="7" t="s">
        <v>7512</v>
      </c>
      <c r="B6715" s="7">
        <v>9334870078</v>
      </c>
    </row>
    <row r="6716" spans="1:2" x14ac:dyDescent="0.25">
      <c r="A6716" s="7" t="s">
        <v>7513</v>
      </c>
      <c r="B6716" s="7">
        <v>8736989689</v>
      </c>
    </row>
    <row r="6717" spans="1:2" x14ac:dyDescent="0.25">
      <c r="A6717" s="7" t="s">
        <v>7514</v>
      </c>
      <c r="B6717" s="7">
        <v>9820080091</v>
      </c>
    </row>
    <row r="6718" spans="1:2" x14ac:dyDescent="0.25">
      <c r="A6718" s="7" t="s">
        <v>7515</v>
      </c>
      <c r="B6718" s="7">
        <v>9569183126</v>
      </c>
    </row>
    <row r="6719" spans="1:2" x14ac:dyDescent="0.25">
      <c r="A6719" s="7" t="s">
        <v>7516</v>
      </c>
      <c r="B6719" s="7">
        <v>8544721431</v>
      </c>
    </row>
    <row r="6720" spans="1:2" x14ac:dyDescent="0.25">
      <c r="A6720" s="7" t="s">
        <v>698</v>
      </c>
      <c r="B6720" s="7">
        <v>7339251897</v>
      </c>
    </row>
    <row r="6721" spans="1:2" x14ac:dyDescent="0.25">
      <c r="A6721" s="7" t="s">
        <v>7517</v>
      </c>
      <c r="B6721" s="7">
        <v>8171525054</v>
      </c>
    </row>
    <row r="6722" spans="1:2" x14ac:dyDescent="0.25">
      <c r="A6722" s="7" t="s">
        <v>7518</v>
      </c>
      <c r="B6722" s="7">
        <v>7570965662</v>
      </c>
    </row>
    <row r="6723" spans="1:2" x14ac:dyDescent="0.25">
      <c r="A6723" s="7" t="s">
        <v>7519</v>
      </c>
      <c r="B6723" s="7">
        <v>9769880376</v>
      </c>
    </row>
    <row r="6724" spans="1:2" x14ac:dyDescent="0.25">
      <c r="A6724" s="7" t="s">
        <v>7520</v>
      </c>
      <c r="B6724" s="7">
        <v>9711722751</v>
      </c>
    </row>
    <row r="6725" spans="1:2" x14ac:dyDescent="0.25">
      <c r="A6725" s="7" t="s">
        <v>7521</v>
      </c>
      <c r="B6725" s="7">
        <v>9393838183</v>
      </c>
    </row>
    <row r="6726" spans="1:2" x14ac:dyDescent="0.25">
      <c r="A6726" s="7" t="s">
        <v>7522</v>
      </c>
      <c r="B6726" s="7">
        <v>9988246784</v>
      </c>
    </row>
    <row r="6727" spans="1:2" x14ac:dyDescent="0.25">
      <c r="A6727" s="7" t="s">
        <v>222</v>
      </c>
      <c r="B6727" s="7">
        <v>8283914403</v>
      </c>
    </row>
    <row r="6728" spans="1:2" x14ac:dyDescent="0.25">
      <c r="A6728" s="7" t="s">
        <v>7523</v>
      </c>
      <c r="B6728" s="7">
        <v>7489849267</v>
      </c>
    </row>
    <row r="6729" spans="1:2" x14ac:dyDescent="0.25">
      <c r="A6729" s="7" t="s">
        <v>7524</v>
      </c>
      <c r="B6729" s="7">
        <v>7985967577</v>
      </c>
    </row>
    <row r="6730" spans="1:2" x14ac:dyDescent="0.25">
      <c r="A6730" s="7" t="s">
        <v>7525</v>
      </c>
      <c r="B6730" s="7">
        <v>9650979990</v>
      </c>
    </row>
    <row r="6731" spans="1:2" x14ac:dyDescent="0.25">
      <c r="A6731" s="7" t="s">
        <v>7526</v>
      </c>
      <c r="B6731" s="7">
        <v>8169614426</v>
      </c>
    </row>
    <row r="6732" spans="1:2" x14ac:dyDescent="0.25">
      <c r="A6732" s="7" t="s">
        <v>7527</v>
      </c>
      <c r="B6732" s="7">
        <v>7678698163</v>
      </c>
    </row>
    <row r="6733" spans="1:2" x14ac:dyDescent="0.25">
      <c r="A6733" s="7" t="s">
        <v>7528</v>
      </c>
      <c r="B6733" s="7">
        <v>8224943157</v>
      </c>
    </row>
    <row r="6734" spans="1:2" x14ac:dyDescent="0.25">
      <c r="A6734" s="7" t="s">
        <v>7529</v>
      </c>
      <c r="B6734" s="7">
        <v>8736802089</v>
      </c>
    </row>
    <row r="6735" spans="1:2" x14ac:dyDescent="0.25">
      <c r="A6735" s="7" t="s">
        <v>298</v>
      </c>
      <c r="B6735" s="7">
        <v>8545055849</v>
      </c>
    </row>
    <row r="6736" spans="1:2" x14ac:dyDescent="0.25">
      <c r="A6736" s="7" t="s">
        <v>7530</v>
      </c>
      <c r="B6736" s="7">
        <v>7237969694</v>
      </c>
    </row>
    <row r="6737" spans="1:2" x14ac:dyDescent="0.25">
      <c r="A6737" s="7" t="s">
        <v>7531</v>
      </c>
      <c r="B6737" s="7">
        <v>8738945886</v>
      </c>
    </row>
    <row r="6738" spans="1:2" x14ac:dyDescent="0.25">
      <c r="A6738" s="7" t="s">
        <v>7532</v>
      </c>
      <c r="B6738" s="7">
        <v>6307209896</v>
      </c>
    </row>
    <row r="6739" spans="1:2" x14ac:dyDescent="0.25">
      <c r="A6739" s="7" t="s">
        <v>7533</v>
      </c>
      <c r="B6739" s="7">
        <v>8989672845</v>
      </c>
    </row>
    <row r="6740" spans="1:2" x14ac:dyDescent="0.25">
      <c r="A6740" s="7" t="s">
        <v>7534</v>
      </c>
      <c r="B6740" s="7">
        <v>9161929565</v>
      </c>
    </row>
    <row r="6741" spans="1:2" x14ac:dyDescent="0.25">
      <c r="A6741" s="7" t="s">
        <v>37</v>
      </c>
      <c r="B6741" s="7">
        <v>8115442805</v>
      </c>
    </row>
    <row r="6742" spans="1:2" x14ac:dyDescent="0.25">
      <c r="A6742" s="7" t="s">
        <v>1504</v>
      </c>
      <c r="B6742" s="7">
        <v>7235847550</v>
      </c>
    </row>
    <row r="6743" spans="1:2" x14ac:dyDescent="0.25">
      <c r="A6743" s="7" t="s">
        <v>7535</v>
      </c>
      <c r="B6743" s="7">
        <v>6393129879</v>
      </c>
    </row>
    <row r="6744" spans="1:2" x14ac:dyDescent="0.25">
      <c r="A6744" s="7" t="s">
        <v>7536</v>
      </c>
      <c r="B6744" s="7">
        <v>8341078788</v>
      </c>
    </row>
    <row r="6745" spans="1:2" x14ac:dyDescent="0.25">
      <c r="A6745" s="7" t="s">
        <v>7537</v>
      </c>
      <c r="B6745" s="7">
        <v>9653376849</v>
      </c>
    </row>
    <row r="6746" spans="1:2" x14ac:dyDescent="0.25">
      <c r="A6746" s="7" t="s">
        <v>7538</v>
      </c>
      <c r="B6746" s="7">
        <v>9734877998</v>
      </c>
    </row>
    <row r="6747" spans="1:2" x14ac:dyDescent="0.25">
      <c r="A6747" s="7" t="s">
        <v>7539</v>
      </c>
      <c r="B6747" s="7">
        <v>7395051057</v>
      </c>
    </row>
    <row r="6748" spans="1:2" x14ac:dyDescent="0.25">
      <c r="A6748" s="7" t="s">
        <v>7540</v>
      </c>
      <c r="B6748" s="7">
        <v>7412973680</v>
      </c>
    </row>
    <row r="6749" spans="1:2" x14ac:dyDescent="0.25">
      <c r="A6749" s="7" t="s">
        <v>7541</v>
      </c>
      <c r="B6749" s="7">
        <v>7995764772</v>
      </c>
    </row>
    <row r="6750" spans="1:2" x14ac:dyDescent="0.25">
      <c r="A6750" s="7" t="s">
        <v>7542</v>
      </c>
      <c r="B6750" s="7">
        <v>9820113310</v>
      </c>
    </row>
    <row r="6751" spans="1:2" x14ac:dyDescent="0.25">
      <c r="A6751" s="7" t="s">
        <v>7543</v>
      </c>
      <c r="B6751" s="7">
        <v>9014827991</v>
      </c>
    </row>
    <row r="6752" spans="1:2" x14ac:dyDescent="0.25">
      <c r="A6752" s="7" t="s">
        <v>7544</v>
      </c>
      <c r="B6752" s="7">
        <v>9381507984</v>
      </c>
    </row>
    <row r="6753" spans="1:2" x14ac:dyDescent="0.25">
      <c r="A6753" s="7" t="s">
        <v>7545</v>
      </c>
      <c r="B6753" s="7">
        <v>8016373334</v>
      </c>
    </row>
    <row r="6754" spans="1:2" x14ac:dyDescent="0.25">
      <c r="A6754" s="7" t="s">
        <v>7546</v>
      </c>
      <c r="B6754" s="7">
        <v>9306626463</v>
      </c>
    </row>
    <row r="6755" spans="1:2" x14ac:dyDescent="0.25">
      <c r="A6755" s="7" t="s">
        <v>7547</v>
      </c>
      <c r="B6755" s="7">
        <v>9958415636</v>
      </c>
    </row>
    <row r="6756" spans="1:2" x14ac:dyDescent="0.25">
      <c r="A6756" s="7" t="s">
        <v>7548</v>
      </c>
      <c r="B6756" s="7">
        <v>8115337753</v>
      </c>
    </row>
    <row r="6757" spans="1:2" x14ac:dyDescent="0.25">
      <c r="A6757" s="7" t="s">
        <v>7549</v>
      </c>
      <c r="B6757" s="7">
        <v>9580408227</v>
      </c>
    </row>
    <row r="6758" spans="1:2" x14ac:dyDescent="0.25">
      <c r="A6758" s="7" t="s">
        <v>7550</v>
      </c>
      <c r="B6758" s="7">
        <v>9140109959</v>
      </c>
    </row>
    <row r="6759" spans="1:2" x14ac:dyDescent="0.25">
      <c r="A6759" s="7" t="s">
        <v>7551</v>
      </c>
      <c r="B6759" s="7">
        <v>8910718117</v>
      </c>
    </row>
    <row r="6760" spans="1:2" x14ac:dyDescent="0.25">
      <c r="A6760" s="7" t="s">
        <v>7552</v>
      </c>
      <c r="B6760" s="7">
        <v>6375533725</v>
      </c>
    </row>
    <row r="6761" spans="1:2" x14ac:dyDescent="0.25">
      <c r="A6761" s="7" t="s">
        <v>7553</v>
      </c>
      <c r="B6761" s="7">
        <v>7365087727</v>
      </c>
    </row>
    <row r="6762" spans="1:2" x14ac:dyDescent="0.25">
      <c r="A6762" s="7" t="s">
        <v>7554</v>
      </c>
      <c r="B6762" s="7">
        <v>6203883682</v>
      </c>
    </row>
    <row r="6763" spans="1:2" x14ac:dyDescent="0.25">
      <c r="A6763" s="7" t="s">
        <v>7555</v>
      </c>
      <c r="B6763" s="7">
        <v>9303536760</v>
      </c>
    </row>
    <row r="6764" spans="1:2" x14ac:dyDescent="0.25">
      <c r="A6764" s="7" t="s">
        <v>7556</v>
      </c>
      <c r="B6764" s="7">
        <v>9155549347</v>
      </c>
    </row>
    <row r="6765" spans="1:2" x14ac:dyDescent="0.25">
      <c r="A6765" s="7" t="s">
        <v>7557</v>
      </c>
      <c r="B6765" s="7">
        <v>8840921298</v>
      </c>
    </row>
    <row r="6766" spans="1:2" x14ac:dyDescent="0.25">
      <c r="A6766" s="7" t="s">
        <v>7558</v>
      </c>
      <c r="B6766" s="7">
        <v>9305861253</v>
      </c>
    </row>
    <row r="6767" spans="1:2" x14ac:dyDescent="0.25">
      <c r="A6767" s="7" t="s">
        <v>7559</v>
      </c>
      <c r="B6767" s="7">
        <v>9571558557</v>
      </c>
    </row>
    <row r="6768" spans="1:2" x14ac:dyDescent="0.25">
      <c r="A6768" s="7" t="s">
        <v>334</v>
      </c>
      <c r="B6768" s="7">
        <v>9508796347</v>
      </c>
    </row>
    <row r="6769" spans="1:2" x14ac:dyDescent="0.25">
      <c r="A6769" s="7" t="s">
        <v>7560</v>
      </c>
      <c r="B6769" s="7">
        <v>9507115475</v>
      </c>
    </row>
    <row r="6770" spans="1:2" x14ac:dyDescent="0.25">
      <c r="A6770" s="7" t="s">
        <v>7561</v>
      </c>
      <c r="B6770" s="7">
        <v>9335757075</v>
      </c>
    </row>
    <row r="6771" spans="1:2" x14ac:dyDescent="0.25">
      <c r="A6771" s="7" t="s">
        <v>7562</v>
      </c>
      <c r="B6771" s="7">
        <v>8431078014</v>
      </c>
    </row>
    <row r="6772" spans="1:2" x14ac:dyDescent="0.25">
      <c r="A6772" s="7" t="s">
        <v>7563</v>
      </c>
      <c r="B6772" s="7">
        <v>9918480836</v>
      </c>
    </row>
    <row r="6773" spans="1:2" x14ac:dyDescent="0.25">
      <c r="A6773" s="7" t="s">
        <v>7564</v>
      </c>
      <c r="B6773" s="7">
        <v>7234915504</v>
      </c>
    </row>
    <row r="6774" spans="1:2" x14ac:dyDescent="0.25">
      <c r="A6774" s="7" t="s">
        <v>7565</v>
      </c>
      <c r="B6774" s="7">
        <v>7633044499</v>
      </c>
    </row>
    <row r="6775" spans="1:2" x14ac:dyDescent="0.25">
      <c r="A6775" s="7" t="s">
        <v>7566</v>
      </c>
      <c r="B6775" s="7">
        <v>7001342334</v>
      </c>
    </row>
    <row r="6776" spans="1:2" x14ac:dyDescent="0.25">
      <c r="A6776" s="7" t="s">
        <v>42</v>
      </c>
      <c r="B6776" s="7">
        <v>7307352297</v>
      </c>
    </row>
    <row r="6777" spans="1:2" x14ac:dyDescent="0.25">
      <c r="A6777" s="7" t="s">
        <v>205</v>
      </c>
      <c r="B6777" s="7">
        <v>7388013468</v>
      </c>
    </row>
    <row r="6778" spans="1:2" x14ac:dyDescent="0.25">
      <c r="A6778" s="7" t="s">
        <v>7567</v>
      </c>
      <c r="B6778" s="7">
        <v>9985148235</v>
      </c>
    </row>
    <row r="6779" spans="1:2" x14ac:dyDescent="0.25">
      <c r="A6779" s="7" t="s">
        <v>7568</v>
      </c>
      <c r="B6779" s="7">
        <v>9490161150</v>
      </c>
    </row>
    <row r="6780" spans="1:2" x14ac:dyDescent="0.25">
      <c r="A6780" s="7" t="s">
        <v>166</v>
      </c>
      <c r="B6780" s="7">
        <v>9628588952</v>
      </c>
    </row>
    <row r="6781" spans="1:2" x14ac:dyDescent="0.25">
      <c r="A6781" s="7" t="s">
        <v>362</v>
      </c>
      <c r="B6781" s="7">
        <v>9301123748</v>
      </c>
    </row>
    <row r="6782" spans="1:2" x14ac:dyDescent="0.25">
      <c r="A6782" s="7" t="s">
        <v>67</v>
      </c>
      <c r="B6782" s="7">
        <v>7347860902</v>
      </c>
    </row>
    <row r="6783" spans="1:2" x14ac:dyDescent="0.25">
      <c r="A6783" s="7" t="s">
        <v>7569</v>
      </c>
      <c r="B6783" s="7">
        <v>9890568795</v>
      </c>
    </row>
    <row r="6784" spans="1:2" x14ac:dyDescent="0.25">
      <c r="A6784" s="7" t="s">
        <v>7570</v>
      </c>
      <c r="B6784" s="7">
        <v>7743916586</v>
      </c>
    </row>
    <row r="6785" spans="1:2" x14ac:dyDescent="0.25">
      <c r="A6785" s="7" t="s">
        <v>162</v>
      </c>
      <c r="B6785" s="7">
        <v>7380371470</v>
      </c>
    </row>
    <row r="6786" spans="1:2" x14ac:dyDescent="0.25">
      <c r="A6786" s="7" t="s">
        <v>7571</v>
      </c>
      <c r="B6786" s="7">
        <v>6201385142</v>
      </c>
    </row>
    <row r="6787" spans="1:2" x14ac:dyDescent="0.25">
      <c r="A6787" s="7" t="s">
        <v>7572</v>
      </c>
      <c r="B6787" s="7">
        <v>9390287692</v>
      </c>
    </row>
    <row r="6788" spans="1:2" x14ac:dyDescent="0.25">
      <c r="A6788" s="7" t="s">
        <v>7573</v>
      </c>
      <c r="B6788" s="7">
        <v>6281417998</v>
      </c>
    </row>
    <row r="6789" spans="1:2" x14ac:dyDescent="0.25">
      <c r="A6789" s="7" t="s">
        <v>7574</v>
      </c>
      <c r="B6789" s="7">
        <v>8074985151</v>
      </c>
    </row>
    <row r="6790" spans="1:2" x14ac:dyDescent="0.25">
      <c r="A6790" s="7" t="s">
        <v>7575</v>
      </c>
      <c r="B6790" s="7">
        <v>6289713653</v>
      </c>
    </row>
    <row r="6791" spans="1:2" x14ac:dyDescent="0.25">
      <c r="A6791" s="7" t="s">
        <v>312</v>
      </c>
      <c r="B6791" s="7">
        <v>8809196130</v>
      </c>
    </row>
    <row r="6792" spans="1:2" x14ac:dyDescent="0.25">
      <c r="A6792" s="7" t="s">
        <v>7576</v>
      </c>
      <c r="B6792" s="7">
        <v>7607414989</v>
      </c>
    </row>
    <row r="6793" spans="1:2" x14ac:dyDescent="0.25">
      <c r="A6793" s="7" t="s">
        <v>7577</v>
      </c>
      <c r="B6793" s="7">
        <v>7479815246</v>
      </c>
    </row>
    <row r="6794" spans="1:2" x14ac:dyDescent="0.25">
      <c r="A6794" s="7" t="s">
        <v>7578</v>
      </c>
      <c r="B6794" s="7">
        <v>7287878855</v>
      </c>
    </row>
    <row r="6795" spans="1:2" x14ac:dyDescent="0.25">
      <c r="A6795" s="7" t="s">
        <v>7579</v>
      </c>
      <c r="B6795" s="7">
        <v>9652063304</v>
      </c>
    </row>
    <row r="6796" spans="1:2" x14ac:dyDescent="0.25">
      <c r="A6796" s="7" t="s">
        <v>7580</v>
      </c>
      <c r="B6796" s="7">
        <v>9140886577</v>
      </c>
    </row>
    <row r="6797" spans="1:2" x14ac:dyDescent="0.25">
      <c r="A6797" s="7" t="s">
        <v>7581</v>
      </c>
      <c r="B6797" s="7">
        <v>8377980983</v>
      </c>
    </row>
    <row r="6798" spans="1:2" x14ac:dyDescent="0.25">
      <c r="A6798" s="7" t="s">
        <v>7582</v>
      </c>
      <c r="B6798" s="7">
        <v>7002388079</v>
      </c>
    </row>
    <row r="6799" spans="1:2" x14ac:dyDescent="0.25">
      <c r="A6799" s="7" t="s">
        <v>7583</v>
      </c>
      <c r="B6799" s="7">
        <v>9960034086</v>
      </c>
    </row>
    <row r="6800" spans="1:2" x14ac:dyDescent="0.25">
      <c r="A6800" s="7" t="s">
        <v>7584</v>
      </c>
      <c r="B6800" s="7">
        <v>6396167657</v>
      </c>
    </row>
    <row r="6801" spans="1:2" x14ac:dyDescent="0.25">
      <c r="A6801" s="7" t="s">
        <v>7585</v>
      </c>
      <c r="B6801" s="7">
        <v>8328161417</v>
      </c>
    </row>
    <row r="6802" spans="1:2" x14ac:dyDescent="0.25">
      <c r="A6802" s="7" t="s">
        <v>7586</v>
      </c>
      <c r="B6802" s="7">
        <v>6281148110</v>
      </c>
    </row>
    <row r="6803" spans="1:2" x14ac:dyDescent="0.25">
      <c r="A6803" s="7" t="s">
        <v>7587</v>
      </c>
      <c r="B6803" s="7">
        <v>9468152459</v>
      </c>
    </row>
    <row r="6804" spans="1:2" x14ac:dyDescent="0.25">
      <c r="A6804" s="7" t="s">
        <v>7588</v>
      </c>
      <c r="B6804" s="7">
        <v>7402237077</v>
      </c>
    </row>
    <row r="6805" spans="1:2" x14ac:dyDescent="0.25">
      <c r="A6805" s="7" t="s">
        <v>628</v>
      </c>
      <c r="B6805" s="7">
        <v>8299198907</v>
      </c>
    </row>
    <row r="6806" spans="1:2" x14ac:dyDescent="0.25">
      <c r="A6806" s="7" t="s">
        <v>7589</v>
      </c>
      <c r="B6806" s="7">
        <v>9600720944</v>
      </c>
    </row>
    <row r="6807" spans="1:2" x14ac:dyDescent="0.25">
      <c r="A6807" s="7" t="s">
        <v>7590</v>
      </c>
      <c r="B6807" s="7">
        <v>8220141901</v>
      </c>
    </row>
    <row r="6808" spans="1:2" x14ac:dyDescent="0.25">
      <c r="A6808" s="7" t="s">
        <v>7591</v>
      </c>
      <c r="B6808" s="7">
        <v>7708383653</v>
      </c>
    </row>
    <row r="6809" spans="1:2" x14ac:dyDescent="0.25">
      <c r="A6809" s="7" t="s">
        <v>7592</v>
      </c>
      <c r="B6809" s="7">
        <v>9963578389</v>
      </c>
    </row>
    <row r="6810" spans="1:2" x14ac:dyDescent="0.25">
      <c r="A6810" s="7" t="s">
        <v>92</v>
      </c>
      <c r="B6810" s="7">
        <v>7985338983</v>
      </c>
    </row>
    <row r="6811" spans="1:2" x14ac:dyDescent="0.25">
      <c r="A6811" s="7" t="s">
        <v>7593</v>
      </c>
      <c r="B6811" s="7">
        <v>9519203910</v>
      </c>
    </row>
    <row r="6812" spans="1:2" x14ac:dyDescent="0.25">
      <c r="A6812" s="7" t="s">
        <v>75</v>
      </c>
      <c r="B6812" s="7">
        <v>8960944105</v>
      </c>
    </row>
    <row r="6813" spans="1:2" x14ac:dyDescent="0.25">
      <c r="A6813" s="7" t="s">
        <v>7594</v>
      </c>
      <c r="B6813" s="7">
        <v>9701264449</v>
      </c>
    </row>
    <row r="6814" spans="1:2" x14ac:dyDescent="0.25">
      <c r="A6814" s="7" t="s">
        <v>7595</v>
      </c>
      <c r="B6814" s="7">
        <v>9360156714</v>
      </c>
    </row>
    <row r="6815" spans="1:2" x14ac:dyDescent="0.25">
      <c r="A6815" s="7" t="s">
        <v>7596</v>
      </c>
      <c r="B6815" s="7">
        <v>7772853527</v>
      </c>
    </row>
    <row r="6816" spans="1:2" x14ac:dyDescent="0.25">
      <c r="A6816" s="7" t="s">
        <v>7597</v>
      </c>
      <c r="B6816" s="7">
        <v>9121523401</v>
      </c>
    </row>
    <row r="6817" spans="1:2" x14ac:dyDescent="0.25">
      <c r="A6817" s="7" t="s">
        <v>7598</v>
      </c>
      <c r="B6817" s="7">
        <v>6283221686</v>
      </c>
    </row>
    <row r="6818" spans="1:2" x14ac:dyDescent="0.25">
      <c r="A6818" s="7" t="s">
        <v>7599</v>
      </c>
      <c r="B6818" s="7">
        <v>7617030290</v>
      </c>
    </row>
    <row r="6819" spans="1:2" x14ac:dyDescent="0.25">
      <c r="A6819" s="7" t="s">
        <v>153</v>
      </c>
      <c r="B6819" s="7">
        <v>8052873772</v>
      </c>
    </row>
    <row r="6820" spans="1:2" x14ac:dyDescent="0.25">
      <c r="A6820" s="7" t="s">
        <v>7600</v>
      </c>
      <c r="B6820" s="7">
        <v>9361891321</v>
      </c>
    </row>
    <row r="6821" spans="1:2" x14ac:dyDescent="0.25">
      <c r="A6821" s="7" t="s">
        <v>7601</v>
      </c>
      <c r="B6821" s="7">
        <v>8008410773</v>
      </c>
    </row>
    <row r="6822" spans="1:2" x14ac:dyDescent="0.25">
      <c r="A6822" s="7" t="s">
        <v>7602</v>
      </c>
      <c r="B6822" s="7">
        <v>8299210763</v>
      </c>
    </row>
    <row r="6823" spans="1:2" x14ac:dyDescent="0.25">
      <c r="A6823" s="7" t="s">
        <v>7603</v>
      </c>
      <c r="B6823" s="7">
        <v>9829459123</v>
      </c>
    </row>
    <row r="6824" spans="1:2" x14ac:dyDescent="0.25">
      <c r="A6824" s="7" t="s">
        <v>7604</v>
      </c>
      <c r="B6824" s="7">
        <v>9360568860</v>
      </c>
    </row>
    <row r="6825" spans="1:2" x14ac:dyDescent="0.25">
      <c r="A6825" s="7" t="s">
        <v>7605</v>
      </c>
      <c r="B6825" s="7">
        <v>6388061574</v>
      </c>
    </row>
    <row r="6826" spans="1:2" x14ac:dyDescent="0.25">
      <c r="A6826" s="7" t="s">
        <v>7606</v>
      </c>
      <c r="B6826" s="7">
        <v>8096088223</v>
      </c>
    </row>
    <row r="6827" spans="1:2" x14ac:dyDescent="0.25">
      <c r="A6827" s="7" t="s">
        <v>7607</v>
      </c>
      <c r="B6827" s="7">
        <v>7014204291</v>
      </c>
    </row>
    <row r="6828" spans="1:2" x14ac:dyDescent="0.25">
      <c r="A6828" s="7" t="s">
        <v>7608</v>
      </c>
      <c r="B6828" s="7">
        <v>9450141043</v>
      </c>
    </row>
    <row r="6829" spans="1:2" x14ac:dyDescent="0.25">
      <c r="A6829" s="7" t="s">
        <v>7609</v>
      </c>
      <c r="B6829" s="7">
        <v>9640626352</v>
      </c>
    </row>
    <row r="6830" spans="1:2" x14ac:dyDescent="0.25">
      <c r="A6830" s="7" t="s">
        <v>7610</v>
      </c>
      <c r="B6830" s="7">
        <v>9315867750</v>
      </c>
    </row>
    <row r="6831" spans="1:2" x14ac:dyDescent="0.25">
      <c r="A6831" s="7" t="s">
        <v>7611</v>
      </c>
      <c r="B6831" s="7">
        <v>6287745355</v>
      </c>
    </row>
    <row r="6832" spans="1:2" x14ac:dyDescent="0.25">
      <c r="A6832" s="7" t="s">
        <v>7612</v>
      </c>
      <c r="B6832" s="7">
        <v>8077358029</v>
      </c>
    </row>
    <row r="6833" spans="1:2" x14ac:dyDescent="0.25">
      <c r="A6833" s="7" t="s">
        <v>7613</v>
      </c>
      <c r="B6833" s="7">
        <v>7974403225</v>
      </c>
    </row>
    <row r="6834" spans="1:2" x14ac:dyDescent="0.25">
      <c r="A6834" s="7" t="s">
        <v>7614</v>
      </c>
      <c r="B6834" s="7">
        <v>9810601385</v>
      </c>
    </row>
    <row r="6835" spans="1:2" x14ac:dyDescent="0.25">
      <c r="A6835" s="7" t="s">
        <v>7615</v>
      </c>
      <c r="B6835" s="7">
        <v>8860867648</v>
      </c>
    </row>
    <row r="6836" spans="1:2" x14ac:dyDescent="0.25">
      <c r="A6836" s="7" t="s">
        <v>7616</v>
      </c>
      <c r="B6836" s="7">
        <v>7626970909</v>
      </c>
    </row>
    <row r="6837" spans="1:2" x14ac:dyDescent="0.25">
      <c r="A6837" s="7" t="s">
        <v>7617</v>
      </c>
      <c r="B6837" s="7">
        <v>9414449194</v>
      </c>
    </row>
    <row r="6838" spans="1:2" x14ac:dyDescent="0.25">
      <c r="A6838" s="7" t="s">
        <v>7618</v>
      </c>
      <c r="B6838" s="7">
        <v>8058793863</v>
      </c>
    </row>
    <row r="6839" spans="1:2" x14ac:dyDescent="0.25">
      <c r="A6839" s="7" t="s">
        <v>7619</v>
      </c>
      <c r="B6839" s="7">
        <v>9546862849</v>
      </c>
    </row>
    <row r="6840" spans="1:2" x14ac:dyDescent="0.25">
      <c r="A6840" s="7" t="s">
        <v>7620</v>
      </c>
      <c r="B6840" s="7">
        <v>8271951564</v>
      </c>
    </row>
    <row r="6841" spans="1:2" x14ac:dyDescent="0.25">
      <c r="A6841" s="7" t="s">
        <v>7621</v>
      </c>
      <c r="B6841" s="7">
        <v>9959619347</v>
      </c>
    </row>
    <row r="6842" spans="1:2" x14ac:dyDescent="0.25">
      <c r="A6842" s="7" t="s">
        <v>479</v>
      </c>
      <c r="B6842" s="7">
        <v>9120914434</v>
      </c>
    </row>
    <row r="6843" spans="1:2" x14ac:dyDescent="0.25">
      <c r="A6843" s="7" t="s">
        <v>7622</v>
      </c>
      <c r="B6843" s="7">
        <v>9818998017</v>
      </c>
    </row>
    <row r="6844" spans="1:2" x14ac:dyDescent="0.25">
      <c r="A6844" s="7" t="s">
        <v>7623</v>
      </c>
      <c r="B6844" s="7">
        <v>9608769665</v>
      </c>
    </row>
    <row r="6845" spans="1:2" x14ac:dyDescent="0.25">
      <c r="A6845" s="7" t="s">
        <v>7624</v>
      </c>
      <c r="B6845" s="7">
        <v>8249981903</v>
      </c>
    </row>
    <row r="6846" spans="1:2" x14ac:dyDescent="0.25">
      <c r="A6846" s="7" t="s">
        <v>7625</v>
      </c>
      <c r="B6846" s="7">
        <v>7630865155</v>
      </c>
    </row>
    <row r="6847" spans="1:2" x14ac:dyDescent="0.25">
      <c r="A6847" s="7" t="s">
        <v>48</v>
      </c>
      <c r="B6847" s="7">
        <v>9335259397</v>
      </c>
    </row>
    <row r="6848" spans="1:2" x14ac:dyDescent="0.25">
      <c r="A6848" s="7" t="s">
        <v>7626</v>
      </c>
      <c r="B6848" s="7">
        <v>7392889443</v>
      </c>
    </row>
    <row r="6849" spans="1:2" x14ac:dyDescent="0.25">
      <c r="A6849" s="7" t="s">
        <v>7627</v>
      </c>
      <c r="B6849" s="7">
        <v>8383880598</v>
      </c>
    </row>
    <row r="6850" spans="1:2" x14ac:dyDescent="0.25">
      <c r="A6850" s="7" t="s">
        <v>7628</v>
      </c>
      <c r="B6850" s="7">
        <v>6306175026</v>
      </c>
    </row>
    <row r="6851" spans="1:2" x14ac:dyDescent="0.25">
      <c r="A6851" s="7" t="s">
        <v>7629</v>
      </c>
      <c r="B6851" s="7">
        <v>8871451218</v>
      </c>
    </row>
    <row r="6852" spans="1:2" x14ac:dyDescent="0.25">
      <c r="A6852" s="7" t="s">
        <v>7630</v>
      </c>
      <c r="B6852" s="7">
        <v>9368337645</v>
      </c>
    </row>
    <row r="6853" spans="1:2" x14ac:dyDescent="0.25">
      <c r="A6853" s="7" t="s">
        <v>83</v>
      </c>
      <c r="B6853" s="7">
        <v>7398302396</v>
      </c>
    </row>
    <row r="6854" spans="1:2" x14ac:dyDescent="0.25">
      <c r="A6854" s="7" t="s">
        <v>167</v>
      </c>
      <c r="B6854" s="7">
        <v>8853757186</v>
      </c>
    </row>
    <row r="6855" spans="1:2" x14ac:dyDescent="0.25">
      <c r="A6855" s="7" t="s">
        <v>7631</v>
      </c>
      <c r="B6855" s="7">
        <v>9416562428</v>
      </c>
    </row>
    <row r="6856" spans="1:2" x14ac:dyDescent="0.25">
      <c r="A6856" s="7" t="s">
        <v>7632</v>
      </c>
      <c r="B6856" s="7">
        <v>7060880352</v>
      </c>
    </row>
    <row r="6857" spans="1:2" x14ac:dyDescent="0.25">
      <c r="A6857" s="7" t="s">
        <v>7633</v>
      </c>
      <c r="B6857" s="7">
        <v>9411217958</v>
      </c>
    </row>
    <row r="6858" spans="1:2" x14ac:dyDescent="0.25">
      <c r="A6858" s="7" t="s">
        <v>7634</v>
      </c>
      <c r="B6858" s="7">
        <v>8398057587</v>
      </c>
    </row>
    <row r="6859" spans="1:2" x14ac:dyDescent="0.25">
      <c r="A6859" s="7" t="s">
        <v>7635</v>
      </c>
      <c r="B6859" s="7">
        <v>9307557782</v>
      </c>
    </row>
    <row r="6860" spans="1:2" x14ac:dyDescent="0.25">
      <c r="A6860" s="7" t="s">
        <v>7636</v>
      </c>
      <c r="B6860" s="7">
        <v>7003597210</v>
      </c>
    </row>
    <row r="6861" spans="1:2" x14ac:dyDescent="0.25">
      <c r="A6861" s="7" t="s">
        <v>7637</v>
      </c>
      <c r="B6861" s="7">
        <v>9599720886</v>
      </c>
    </row>
    <row r="6862" spans="1:2" x14ac:dyDescent="0.25">
      <c r="A6862" s="7" t="s">
        <v>7638</v>
      </c>
      <c r="B6862" s="7">
        <v>7484998418</v>
      </c>
    </row>
    <row r="6863" spans="1:2" x14ac:dyDescent="0.25">
      <c r="A6863" s="7" t="s">
        <v>7639</v>
      </c>
      <c r="B6863" s="7">
        <v>9400168958</v>
      </c>
    </row>
    <row r="6864" spans="1:2" x14ac:dyDescent="0.25">
      <c r="A6864" s="7" t="s">
        <v>7640</v>
      </c>
      <c r="B6864" s="7">
        <v>8318617417</v>
      </c>
    </row>
    <row r="6865" spans="1:2" x14ac:dyDescent="0.25">
      <c r="A6865" s="7" t="s">
        <v>7641</v>
      </c>
      <c r="B6865" s="7">
        <v>9163238115</v>
      </c>
    </row>
    <row r="6866" spans="1:2" x14ac:dyDescent="0.25">
      <c r="A6866" s="7" t="s">
        <v>7642</v>
      </c>
      <c r="B6866" s="7">
        <v>8336024737</v>
      </c>
    </row>
    <row r="6867" spans="1:2" x14ac:dyDescent="0.25">
      <c r="A6867" s="7" t="s">
        <v>7643</v>
      </c>
      <c r="B6867" s="7">
        <v>8825302859</v>
      </c>
    </row>
    <row r="6868" spans="1:2" x14ac:dyDescent="0.25">
      <c r="A6868" s="7" t="s">
        <v>7644</v>
      </c>
      <c r="B6868" s="7">
        <v>9902116356</v>
      </c>
    </row>
    <row r="6869" spans="1:2" x14ac:dyDescent="0.25">
      <c r="A6869" s="7" t="s">
        <v>7645</v>
      </c>
      <c r="B6869" s="7">
        <v>6386744941</v>
      </c>
    </row>
    <row r="6870" spans="1:2" x14ac:dyDescent="0.25">
      <c r="A6870" s="7" t="s">
        <v>7646</v>
      </c>
      <c r="B6870" s="7">
        <v>8073295498</v>
      </c>
    </row>
    <row r="6871" spans="1:2" x14ac:dyDescent="0.25">
      <c r="A6871" s="7" t="s">
        <v>85</v>
      </c>
      <c r="B6871" s="7">
        <v>9648609833</v>
      </c>
    </row>
    <row r="6872" spans="1:2" x14ac:dyDescent="0.25">
      <c r="A6872" s="7" t="s">
        <v>7647</v>
      </c>
      <c r="B6872" s="7">
        <v>9330171711</v>
      </c>
    </row>
    <row r="6873" spans="1:2" x14ac:dyDescent="0.25">
      <c r="A6873" s="7" t="s">
        <v>7648</v>
      </c>
      <c r="B6873" s="7">
        <v>7305518498</v>
      </c>
    </row>
    <row r="6874" spans="1:2" x14ac:dyDescent="0.25">
      <c r="A6874" s="7" t="s">
        <v>7649</v>
      </c>
      <c r="B6874" s="7">
        <v>9791623377</v>
      </c>
    </row>
    <row r="6875" spans="1:2" x14ac:dyDescent="0.25">
      <c r="A6875" s="7" t="s">
        <v>7650</v>
      </c>
      <c r="B6875" s="7">
        <v>7752919899</v>
      </c>
    </row>
    <row r="6876" spans="1:2" x14ac:dyDescent="0.25">
      <c r="A6876" s="7" t="s">
        <v>7651</v>
      </c>
      <c r="B6876" s="7">
        <v>8182836804</v>
      </c>
    </row>
    <row r="6877" spans="1:2" x14ac:dyDescent="0.25">
      <c r="A6877" s="7" t="s">
        <v>7652</v>
      </c>
      <c r="B6877" s="7">
        <v>8707425062</v>
      </c>
    </row>
    <row r="6878" spans="1:2" x14ac:dyDescent="0.25">
      <c r="A6878" s="7" t="s">
        <v>7653</v>
      </c>
      <c r="B6878" s="7">
        <v>8606733363</v>
      </c>
    </row>
    <row r="6879" spans="1:2" x14ac:dyDescent="0.25">
      <c r="A6879" s="7" t="s">
        <v>7654</v>
      </c>
      <c r="B6879" s="7">
        <v>9518674840</v>
      </c>
    </row>
    <row r="6880" spans="1:2" x14ac:dyDescent="0.25">
      <c r="A6880" s="7" t="s">
        <v>97</v>
      </c>
      <c r="B6880" s="7">
        <v>9125704163</v>
      </c>
    </row>
    <row r="6881" spans="1:2" x14ac:dyDescent="0.25">
      <c r="A6881" s="7" t="s">
        <v>214</v>
      </c>
      <c r="B6881" s="7">
        <v>7080680110</v>
      </c>
    </row>
    <row r="6882" spans="1:2" x14ac:dyDescent="0.25">
      <c r="A6882" s="7" t="s">
        <v>7655</v>
      </c>
      <c r="B6882" s="7">
        <v>9604527863</v>
      </c>
    </row>
    <row r="6883" spans="1:2" x14ac:dyDescent="0.25">
      <c r="A6883" s="7" t="s">
        <v>7656</v>
      </c>
      <c r="B6883" s="7">
        <v>8335996887</v>
      </c>
    </row>
    <row r="6884" spans="1:2" x14ac:dyDescent="0.25">
      <c r="A6884" s="7" t="s">
        <v>74</v>
      </c>
      <c r="B6884" s="7">
        <v>9580581686</v>
      </c>
    </row>
    <row r="6885" spans="1:2" x14ac:dyDescent="0.25">
      <c r="A6885" s="7" t="s">
        <v>7657</v>
      </c>
      <c r="B6885" s="7">
        <v>8084407137</v>
      </c>
    </row>
    <row r="6886" spans="1:2" x14ac:dyDescent="0.25">
      <c r="A6886" s="7" t="s">
        <v>1502</v>
      </c>
      <c r="B6886" s="7">
        <v>9026963867</v>
      </c>
    </row>
    <row r="6887" spans="1:2" x14ac:dyDescent="0.25">
      <c r="A6887" s="7" t="s">
        <v>7658</v>
      </c>
      <c r="B6887" s="7">
        <v>9120897283</v>
      </c>
    </row>
    <row r="6888" spans="1:2" x14ac:dyDescent="0.25">
      <c r="A6888" s="7" t="s">
        <v>7659</v>
      </c>
      <c r="B6888" s="7">
        <v>8865824789</v>
      </c>
    </row>
    <row r="6889" spans="1:2" x14ac:dyDescent="0.25">
      <c r="A6889" s="7" t="s">
        <v>7660</v>
      </c>
      <c r="B6889" s="7">
        <v>8700392266</v>
      </c>
    </row>
    <row r="6890" spans="1:2" x14ac:dyDescent="0.25">
      <c r="A6890" s="7" t="s">
        <v>7661</v>
      </c>
      <c r="B6890" s="7">
        <v>8542008925</v>
      </c>
    </row>
    <row r="6891" spans="1:2" x14ac:dyDescent="0.25">
      <c r="A6891" s="7" t="s">
        <v>141</v>
      </c>
      <c r="B6891" s="7">
        <v>7839437119</v>
      </c>
    </row>
    <row r="6892" spans="1:2" x14ac:dyDescent="0.25">
      <c r="A6892" s="7" t="s">
        <v>7662</v>
      </c>
      <c r="B6892" s="7">
        <v>9570281877</v>
      </c>
    </row>
    <row r="6893" spans="1:2" x14ac:dyDescent="0.25">
      <c r="A6893" s="7" t="s">
        <v>7663</v>
      </c>
      <c r="B6893" s="7">
        <v>9650428166</v>
      </c>
    </row>
    <row r="6894" spans="1:2" x14ac:dyDescent="0.25">
      <c r="A6894" s="7" t="s">
        <v>7664</v>
      </c>
      <c r="B6894" s="7">
        <v>7903439581</v>
      </c>
    </row>
    <row r="6895" spans="1:2" x14ac:dyDescent="0.25">
      <c r="A6895" s="7" t="s">
        <v>463</v>
      </c>
      <c r="B6895" s="7">
        <v>7028071583</v>
      </c>
    </row>
    <row r="6896" spans="1:2" x14ac:dyDescent="0.25">
      <c r="A6896" s="7" t="s">
        <v>7665</v>
      </c>
      <c r="B6896" s="7">
        <v>9763314154</v>
      </c>
    </row>
    <row r="6897" spans="1:2" x14ac:dyDescent="0.25">
      <c r="A6897" s="7" t="s">
        <v>7666</v>
      </c>
      <c r="B6897" s="7">
        <v>8556804763</v>
      </c>
    </row>
    <row r="6898" spans="1:2" x14ac:dyDescent="0.25">
      <c r="A6898" s="7" t="s">
        <v>7667</v>
      </c>
      <c r="B6898" s="7">
        <v>9351391230</v>
      </c>
    </row>
    <row r="6899" spans="1:2" x14ac:dyDescent="0.25">
      <c r="A6899" s="7" t="s">
        <v>7668</v>
      </c>
      <c r="B6899" s="7">
        <v>8604683308</v>
      </c>
    </row>
    <row r="6900" spans="1:2" x14ac:dyDescent="0.25">
      <c r="A6900" s="7" t="s">
        <v>7669</v>
      </c>
      <c r="B6900" s="7">
        <v>9172007789</v>
      </c>
    </row>
    <row r="6901" spans="1:2" x14ac:dyDescent="0.25">
      <c r="A6901" s="7" t="s">
        <v>7670</v>
      </c>
      <c r="B6901" s="7">
        <v>9816805256</v>
      </c>
    </row>
    <row r="6902" spans="1:2" x14ac:dyDescent="0.25">
      <c r="A6902" s="7" t="s">
        <v>655</v>
      </c>
      <c r="B6902" s="7">
        <v>6387071801</v>
      </c>
    </row>
    <row r="6903" spans="1:2" x14ac:dyDescent="0.25">
      <c r="A6903" s="7" t="s">
        <v>670</v>
      </c>
      <c r="B6903" s="7">
        <v>9571516629</v>
      </c>
    </row>
    <row r="6904" spans="1:2" x14ac:dyDescent="0.25">
      <c r="A6904" s="7" t="s">
        <v>7671</v>
      </c>
      <c r="B6904" s="7">
        <v>8574103272</v>
      </c>
    </row>
    <row r="6905" spans="1:2" x14ac:dyDescent="0.25">
      <c r="A6905" s="7" t="s">
        <v>7672</v>
      </c>
      <c r="B6905" s="7">
        <v>8318752386</v>
      </c>
    </row>
    <row r="6906" spans="1:2" x14ac:dyDescent="0.25">
      <c r="A6906" s="7" t="s">
        <v>7673</v>
      </c>
      <c r="B6906" s="7">
        <v>9589772614</v>
      </c>
    </row>
    <row r="6907" spans="1:2" x14ac:dyDescent="0.25">
      <c r="A6907" s="7" t="s">
        <v>7674</v>
      </c>
      <c r="B6907" s="7">
        <v>9015858962</v>
      </c>
    </row>
    <row r="6908" spans="1:2" x14ac:dyDescent="0.25">
      <c r="A6908" s="7" t="s">
        <v>7675</v>
      </c>
      <c r="B6908" s="7">
        <v>9541348369</v>
      </c>
    </row>
    <row r="6909" spans="1:2" x14ac:dyDescent="0.25">
      <c r="A6909" s="7" t="s">
        <v>349</v>
      </c>
      <c r="B6909" s="7">
        <v>8687884080</v>
      </c>
    </row>
    <row r="6910" spans="1:2" x14ac:dyDescent="0.25">
      <c r="A6910" s="7" t="s">
        <v>7676</v>
      </c>
      <c r="B6910" s="7">
        <v>8306578499</v>
      </c>
    </row>
    <row r="6911" spans="1:2" x14ac:dyDescent="0.25">
      <c r="A6911" s="7" t="s">
        <v>722</v>
      </c>
      <c r="B6911" s="7">
        <v>9830317844</v>
      </c>
    </row>
    <row r="6912" spans="1:2" x14ac:dyDescent="0.25">
      <c r="A6912" s="7" t="s">
        <v>7677</v>
      </c>
      <c r="B6912" s="7">
        <v>8875452569</v>
      </c>
    </row>
    <row r="6913" spans="1:2" x14ac:dyDescent="0.25">
      <c r="A6913" s="7" t="s">
        <v>7678</v>
      </c>
      <c r="B6913" s="7">
        <v>8307323062</v>
      </c>
    </row>
    <row r="6914" spans="1:2" x14ac:dyDescent="0.25">
      <c r="A6914" s="7" t="s">
        <v>7679</v>
      </c>
      <c r="B6914" s="7">
        <v>8597028060</v>
      </c>
    </row>
    <row r="6915" spans="1:2" x14ac:dyDescent="0.25">
      <c r="A6915" s="7" t="s">
        <v>7680</v>
      </c>
      <c r="B6915" s="7">
        <v>9821990930</v>
      </c>
    </row>
    <row r="6916" spans="1:2" x14ac:dyDescent="0.25">
      <c r="A6916" s="7" t="s">
        <v>7681</v>
      </c>
      <c r="B6916" s="7">
        <v>7378161694</v>
      </c>
    </row>
    <row r="6917" spans="1:2" x14ac:dyDescent="0.25">
      <c r="A6917" s="7" t="s">
        <v>501</v>
      </c>
      <c r="B6917" s="7">
        <v>9791051216</v>
      </c>
    </row>
    <row r="6918" spans="1:2" x14ac:dyDescent="0.25">
      <c r="A6918" s="7" t="s">
        <v>7682</v>
      </c>
      <c r="B6918" s="7">
        <v>7979726780</v>
      </c>
    </row>
    <row r="6919" spans="1:2" x14ac:dyDescent="0.25">
      <c r="A6919" s="7" t="s">
        <v>208</v>
      </c>
      <c r="B6919" s="7">
        <v>8881901965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Final Payout</vt:lpstr>
      <vt:lpstr>Raw Data</vt:lpstr>
      <vt:lpstr>Quality</vt:lpstr>
      <vt:lpstr>Teacher to Teacher Refer</vt:lpstr>
      <vt:lpstr>Phone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2022-04-17T14:12:01Z</dcterms:created>
  <dcterms:modified xsi:type="dcterms:W3CDTF">2022-04-17T14:16:24Z</dcterms:modified>
</cp:coreProperties>
</file>