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МП\Лаба3\"/>
    </mc:Choice>
  </mc:AlternateContent>
  <xr:revisionPtr revIDLastSave="0" documentId="13_ncr:1_{C2537800-E950-438F-8956-D79E156E63F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1" i="1" l="1"/>
  <c r="C170" i="1" l="1"/>
  <c r="F88" i="1"/>
  <c r="C153" i="1"/>
  <c r="B153" i="1"/>
  <c r="D152" i="1"/>
  <c r="D151" i="1"/>
  <c r="E135" i="1"/>
  <c r="D138" i="1"/>
  <c r="C138" i="1"/>
  <c r="B138" i="1"/>
  <c r="E137" i="1"/>
  <c r="E136" i="1"/>
  <c r="D109" i="1"/>
  <c r="C109" i="1"/>
  <c r="B109" i="1"/>
  <c r="E108" i="1"/>
  <c r="E107" i="1"/>
  <c r="E106" i="1"/>
  <c r="F89" i="1"/>
  <c r="B92" i="1"/>
  <c r="E92" i="1"/>
  <c r="D92" i="1"/>
  <c r="C92" i="1"/>
  <c r="F91" i="1"/>
  <c r="F90" i="1"/>
  <c r="F56" i="1"/>
  <c r="C60" i="1"/>
  <c r="B60" i="1"/>
  <c r="E60" i="1"/>
  <c r="D60" i="1"/>
  <c r="F59" i="1"/>
  <c r="F58" i="1"/>
  <c r="F57" i="1"/>
  <c r="F43" i="1"/>
  <c r="E43" i="1"/>
  <c r="D43" i="1"/>
  <c r="C43" i="1"/>
  <c r="B43" i="1"/>
  <c r="G38" i="1"/>
  <c r="G42" i="1"/>
  <c r="G41" i="1"/>
  <c r="G40" i="1"/>
  <c r="G39" i="1"/>
  <c r="F14" i="1"/>
  <c r="E14" i="1"/>
  <c r="D14" i="1"/>
  <c r="C14" i="1"/>
  <c r="K5" i="1" s="1"/>
  <c r="B14" i="1"/>
  <c r="G2" i="1"/>
  <c r="G6" i="1"/>
  <c r="G5" i="1"/>
  <c r="G4" i="1"/>
  <c r="G3" i="1"/>
  <c r="E138" i="1" l="1"/>
  <c r="D153" i="1"/>
  <c r="E155" i="1" s="1"/>
  <c r="E109" i="1"/>
  <c r="F92" i="1"/>
  <c r="F60" i="1"/>
  <c r="E62" i="1" s="1"/>
  <c r="G43" i="1"/>
  <c r="E45" i="1" s="1"/>
  <c r="E112" i="1" l="1"/>
  <c r="E94" i="1"/>
</calcChain>
</file>

<file path=xl/sharedStrings.xml><?xml version="1.0" encoding="utf-8"?>
<sst xmlns="http://schemas.openxmlformats.org/spreadsheetml/2006/main" count="151" uniqueCount="46">
  <si>
    <t>di</t>
  </si>
  <si>
    <t>∞</t>
  </si>
  <si>
    <t>dj</t>
  </si>
  <si>
    <t>H=</t>
  </si>
  <si>
    <t>0(8)</t>
  </si>
  <si>
    <t>0(5)</t>
  </si>
  <si>
    <t>0(0)</t>
  </si>
  <si>
    <t>0(79)</t>
  </si>
  <si>
    <t>0(11)</t>
  </si>
  <si>
    <t>1)</t>
  </si>
  <si>
    <t>Не включаем</t>
  </si>
  <si>
    <r>
      <t xml:space="preserve">H(5*,4*) = H + </t>
    </r>
    <r>
      <rPr>
        <sz val="11"/>
        <color theme="1"/>
        <rFont val="Calibri"/>
        <family val="2"/>
        <charset val="204"/>
      </rPr>
      <t>∑</t>
    </r>
    <r>
      <rPr>
        <sz val="11"/>
        <color theme="1"/>
        <rFont val="Calibri"/>
        <family val="2"/>
      </rPr>
      <t xml:space="preserve">di+ </t>
    </r>
    <r>
      <rPr>
        <sz val="11"/>
        <color theme="1"/>
        <rFont val="Calibri"/>
        <family val="2"/>
        <charset val="204"/>
      </rPr>
      <t>∑</t>
    </r>
    <r>
      <rPr>
        <sz val="11"/>
        <color theme="1"/>
        <rFont val="Calibri"/>
        <family val="2"/>
      </rPr>
      <t>dj=</t>
    </r>
  </si>
  <si>
    <t>2)</t>
  </si>
  <si>
    <t>Включаем</t>
  </si>
  <si>
    <t>обратный путь 4-5 тоже исключаем</t>
  </si>
  <si>
    <t>H(5, 4) = H + ∑di+ ∑dj=</t>
  </si>
  <si>
    <t>включение маршрута 5-4 не приводит к увеличению маршрута H</t>
  </si>
  <si>
    <t>Т.к. H(5, 4) &lt; H(5*,4*)  (78&lt;157), то отрезок 5-4 включаем</t>
  </si>
  <si>
    <t>0(47)</t>
  </si>
  <si>
    <t>H(1*,5*) = H + ∑di+ ∑dj=</t>
  </si>
  <si>
    <t>H(1, 5) = H + ∑di+ ∑dj=</t>
  </si>
  <si>
    <t>Т.к. H(1, 5) &lt; H(1*,5*)  (83&lt;125), то отрезок 1-5 включаем</t>
  </si>
  <si>
    <t>8(0)</t>
  </si>
  <si>
    <t>Корень дерева 78</t>
  </si>
  <si>
    <t>Отрезок (5*,4*) 157</t>
  </si>
  <si>
    <t>Отрезок (5,4) 78</t>
  </si>
  <si>
    <t>Отрезок (1*,5*)  125</t>
  </si>
  <si>
    <t>Отрезок (1,5) 83</t>
  </si>
  <si>
    <t>Отрезки</t>
  </si>
  <si>
    <t>Длина</t>
  </si>
  <si>
    <t>1-&gt;5</t>
  </si>
  <si>
    <t>5-&gt;4</t>
  </si>
  <si>
    <t>4-&gt;3</t>
  </si>
  <si>
    <t>3-&gt;2</t>
  </si>
  <si>
    <t>2-&gt;1</t>
  </si>
  <si>
    <t>H(4, 3) = H + ∑di+ ∑dj=</t>
  </si>
  <si>
    <t>H(4*,3*) = H + ∑di+ ∑dj=</t>
  </si>
  <si>
    <t>0(18)</t>
  </si>
  <si>
    <t>0(26)</t>
  </si>
  <si>
    <t>Т.к. H(4, 3) &lt; H(4*,3*)  (83&lt;109), то отрезок 4-3 включаем</t>
  </si>
  <si>
    <t>Отрезок (4*,3*) 109</t>
  </si>
  <si>
    <t xml:space="preserve"> Отрезок (4,3) 83</t>
  </si>
  <si>
    <t>Отрезок (3,2) 83</t>
  </si>
  <si>
    <t>Отрезок (2,1) 83</t>
  </si>
  <si>
    <t>Отрезок (2*,1*) 83</t>
  </si>
  <si>
    <t>Отрезок (3*,2*)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</si>
</sst>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BDC1C6"/>
      <name val="Arial"/>
      <family val="2"/>
      <charset val="204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textRotation="45"/>
    </xf>
    <xf numFmtId="0" fontId="0" fillId="4" borderId="1" xfId="0" applyFill="1" applyBorder="1"/>
    <xf numFmtId="16" fontId="0" fillId="4" borderId="1" xfId="0" applyNumberFormat="1" applyFill="1" applyBorder="1"/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29</xdr:row>
      <xdr:rowOff>167640</xdr:rowOff>
    </xdr:from>
    <xdr:to>
      <xdr:col>6</xdr:col>
      <xdr:colOff>518160</xdr:colOff>
      <xdr:row>33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A1C8463-FF7D-46D8-958B-84FE611D84C7}"/>
            </a:ext>
          </a:extLst>
        </xdr:cNvPr>
        <xdr:cNvSpPr txBox="1"/>
      </xdr:nvSpPr>
      <xdr:spPr>
        <a:xfrm>
          <a:off x="556260" y="5471160"/>
          <a:ext cx="36195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На этом этапе имеем две ветки</a:t>
          </a:r>
          <a:r>
            <a:rPr lang="en-US" sz="1100"/>
            <a:t>:</a:t>
          </a:r>
        </a:p>
        <a:p>
          <a:r>
            <a:rPr lang="en-US" sz="1100"/>
            <a:t>1) </a:t>
          </a:r>
          <a:r>
            <a:rPr lang="ru-RU" sz="1100"/>
            <a:t>не включаем маршрут 5-4</a:t>
          </a:r>
          <a:endParaRPr lang="en-US" sz="1100"/>
        </a:p>
        <a:p>
          <a:r>
            <a:rPr lang="en-US" sz="1100"/>
            <a:t>2)</a:t>
          </a:r>
          <a:r>
            <a:rPr lang="ru-RU" sz="1100"/>
            <a:t> включаем маршрут 5-4</a:t>
          </a:r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6</xdr:col>
      <xdr:colOff>571500</xdr:colOff>
      <xdr:row>82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869808F-B49F-4E10-AE2E-7EE6D2691683}"/>
            </a:ext>
          </a:extLst>
        </xdr:cNvPr>
        <xdr:cNvSpPr txBox="1"/>
      </xdr:nvSpPr>
      <xdr:spPr>
        <a:xfrm>
          <a:off x="609600" y="15910560"/>
          <a:ext cx="36195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На этом этапе имеем две ветки</a:t>
          </a:r>
          <a:r>
            <a:rPr lang="en-US" sz="1100"/>
            <a:t>:</a:t>
          </a:r>
        </a:p>
        <a:p>
          <a:r>
            <a:rPr lang="en-US" sz="1100"/>
            <a:t>1) </a:t>
          </a:r>
          <a:r>
            <a:rPr lang="ru-RU" sz="1100"/>
            <a:t>не включаем маршрут 1-5</a:t>
          </a:r>
          <a:endParaRPr lang="en-US" sz="1100"/>
        </a:p>
        <a:p>
          <a:r>
            <a:rPr lang="en-US" sz="1100"/>
            <a:t>2)</a:t>
          </a:r>
          <a:r>
            <a:rPr lang="ru-RU" sz="1100"/>
            <a:t> включаем маршрут 1-5</a:t>
          </a:r>
        </a:p>
      </xdr:txBody>
    </xdr:sp>
    <xdr:clientData/>
  </xdr:twoCellAnchor>
  <xdr:twoCellAnchor>
    <xdr:from>
      <xdr:col>0</xdr:col>
      <xdr:colOff>449580</xdr:colOff>
      <xdr:row>126</xdr:row>
      <xdr:rowOff>60960</xdr:rowOff>
    </xdr:from>
    <xdr:to>
      <xdr:col>6</xdr:col>
      <xdr:colOff>411480</xdr:colOff>
      <xdr:row>129</xdr:row>
      <xdr:rowOff>121920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8B8983-27E5-45A9-8171-CF5CAD1DCEF6}"/>
            </a:ext>
          </a:extLst>
        </xdr:cNvPr>
        <xdr:cNvSpPr txBox="1"/>
      </xdr:nvSpPr>
      <xdr:spPr>
        <a:xfrm>
          <a:off x="449580" y="24749760"/>
          <a:ext cx="361950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На этом этапе имеем две ветки</a:t>
          </a:r>
          <a:r>
            <a:rPr lang="en-US" sz="1100"/>
            <a:t>:</a:t>
          </a:r>
        </a:p>
        <a:p>
          <a:r>
            <a:rPr lang="en-US" sz="1100"/>
            <a:t>1) </a:t>
          </a:r>
          <a:r>
            <a:rPr lang="ru-RU" sz="1100"/>
            <a:t>не включаем маршрут 4-3</a:t>
          </a:r>
        </a:p>
        <a:p>
          <a:r>
            <a:rPr lang="en-US" sz="1100"/>
            <a:t>2)</a:t>
          </a:r>
          <a:r>
            <a:rPr lang="ru-RU" sz="1100"/>
            <a:t> включаем маршрут</a:t>
          </a:r>
          <a:r>
            <a:rPr lang="ru-RU" sz="1100" baseline="0"/>
            <a:t> 4</a:t>
          </a:r>
          <a:r>
            <a:rPr lang="ru-RU" sz="1100"/>
            <a:t>-3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0"/>
  <sheetViews>
    <sheetView tabSelected="1" topLeftCell="A130" zoomScale="74" zoomScaleNormal="55" workbookViewId="0">
      <selection activeCell="C151" sqref="C151"/>
    </sheetView>
  </sheetViews>
  <sheetFormatPr defaultRowHeight="14.4" x14ac:dyDescent="0.3"/>
  <sheetData>
    <row r="1" spans="1:1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t="s">
        <v>0</v>
      </c>
    </row>
    <row r="2" spans="1:11" x14ac:dyDescent="0.3">
      <c r="A2">
        <v>1</v>
      </c>
      <c r="B2" s="2" t="s">
        <v>1</v>
      </c>
      <c r="C2" s="2">
        <v>14</v>
      </c>
      <c r="D2" s="2">
        <v>28</v>
      </c>
      <c r="E2" s="2" t="s">
        <v>1</v>
      </c>
      <c r="F2" s="2">
        <v>7</v>
      </c>
      <c r="G2" s="3">
        <f>MIN(B2:F2)</f>
        <v>7</v>
      </c>
    </row>
    <row r="3" spans="1:11" x14ac:dyDescent="0.3">
      <c r="A3">
        <v>2</v>
      </c>
      <c r="B3" s="2">
        <v>7</v>
      </c>
      <c r="C3" s="4" t="s">
        <v>1</v>
      </c>
      <c r="D3" s="2">
        <v>22</v>
      </c>
      <c r="E3" s="2">
        <v>61</v>
      </c>
      <c r="F3" s="2">
        <v>77</v>
      </c>
      <c r="G3" s="3">
        <f t="shared" ref="G3:G6" si="0">MIN(B3:F3)</f>
        <v>7</v>
      </c>
    </row>
    <row r="4" spans="1:11" x14ac:dyDescent="0.3">
      <c r="A4">
        <v>3</v>
      </c>
      <c r="B4" s="2">
        <v>9</v>
      </c>
      <c r="C4" s="2">
        <v>21</v>
      </c>
      <c r="D4" s="2" t="s">
        <v>1</v>
      </c>
      <c r="E4" s="2">
        <v>86</v>
      </c>
      <c r="F4" s="2">
        <v>56</v>
      </c>
      <c r="G4" s="3">
        <f t="shared" si="0"/>
        <v>9</v>
      </c>
    </row>
    <row r="5" spans="1:11" x14ac:dyDescent="0.3">
      <c r="A5">
        <v>4</v>
      </c>
      <c r="B5" s="2">
        <v>24</v>
      </c>
      <c r="C5" s="2">
        <v>51</v>
      </c>
      <c r="D5" s="2">
        <v>28</v>
      </c>
      <c r="E5" s="2" t="s">
        <v>1</v>
      </c>
      <c r="F5" s="2">
        <v>21</v>
      </c>
      <c r="G5" s="3">
        <f t="shared" si="0"/>
        <v>21</v>
      </c>
      <c r="J5" t="s">
        <v>3</v>
      </c>
      <c r="K5">
        <f>SUM(G2:G6,B14:F14)</f>
        <v>78</v>
      </c>
    </row>
    <row r="6" spans="1:11" x14ac:dyDescent="0.3">
      <c r="A6">
        <v>5</v>
      </c>
      <c r="B6" s="2">
        <v>86</v>
      </c>
      <c r="C6" s="2">
        <v>73</v>
      </c>
      <c r="D6" s="2">
        <v>52</v>
      </c>
      <c r="E6" s="2">
        <v>20</v>
      </c>
      <c r="F6" s="2" t="s">
        <v>1</v>
      </c>
      <c r="G6" s="3">
        <f t="shared" si="0"/>
        <v>20</v>
      </c>
    </row>
    <row r="8" spans="1:11" x14ac:dyDescent="0.3">
      <c r="B8" s="1">
        <v>1</v>
      </c>
      <c r="C8" s="1">
        <v>2</v>
      </c>
      <c r="D8" s="1">
        <v>3</v>
      </c>
      <c r="E8" s="1">
        <v>4</v>
      </c>
      <c r="F8" s="1">
        <v>5</v>
      </c>
    </row>
    <row r="9" spans="1:11" x14ac:dyDescent="0.3">
      <c r="A9">
        <v>1</v>
      </c>
      <c r="B9" s="2" t="s">
        <v>1</v>
      </c>
      <c r="C9" s="2">
        <v>7</v>
      </c>
      <c r="D9" s="2">
        <v>21</v>
      </c>
      <c r="E9" s="2" t="s">
        <v>1</v>
      </c>
      <c r="F9" s="2">
        <v>0</v>
      </c>
    </row>
    <row r="10" spans="1:11" x14ac:dyDescent="0.3">
      <c r="A10">
        <v>2</v>
      </c>
      <c r="B10" s="2">
        <v>0</v>
      </c>
      <c r="C10" s="4" t="s">
        <v>1</v>
      </c>
      <c r="D10" s="2">
        <v>15</v>
      </c>
      <c r="E10" s="2">
        <v>54</v>
      </c>
      <c r="F10" s="2">
        <v>70</v>
      </c>
    </row>
    <row r="11" spans="1:11" x14ac:dyDescent="0.3">
      <c r="A11">
        <v>3</v>
      </c>
      <c r="B11" s="2">
        <v>0</v>
      </c>
      <c r="C11" s="2">
        <v>12</v>
      </c>
      <c r="D11" s="2" t="s">
        <v>1</v>
      </c>
      <c r="E11" s="2">
        <v>77</v>
      </c>
      <c r="F11" s="2">
        <v>47</v>
      </c>
    </row>
    <row r="12" spans="1:11" x14ac:dyDescent="0.3">
      <c r="A12">
        <v>4</v>
      </c>
      <c r="B12" s="2">
        <v>3</v>
      </c>
      <c r="C12" s="2">
        <v>30</v>
      </c>
      <c r="D12" s="2">
        <v>7</v>
      </c>
      <c r="E12" s="2" t="s">
        <v>1</v>
      </c>
      <c r="F12" s="2">
        <v>0</v>
      </c>
    </row>
    <row r="13" spans="1:11" x14ac:dyDescent="0.3">
      <c r="A13">
        <v>5</v>
      </c>
      <c r="B13" s="2">
        <v>66</v>
      </c>
      <c r="C13" s="2">
        <v>53</v>
      </c>
      <c r="D13" s="2">
        <v>32</v>
      </c>
      <c r="E13" s="2">
        <v>0</v>
      </c>
      <c r="F13" s="2" t="s">
        <v>1</v>
      </c>
    </row>
    <row r="14" spans="1:11" x14ac:dyDescent="0.3">
      <c r="A14" t="s">
        <v>2</v>
      </c>
      <c r="B14" s="5">
        <f>MIN(B9:B13)</f>
        <v>0</v>
      </c>
      <c r="C14" s="5">
        <f t="shared" ref="C14:F14" si="1">MIN(C9:C13)</f>
        <v>7</v>
      </c>
      <c r="D14" s="5">
        <f t="shared" si="1"/>
        <v>7</v>
      </c>
      <c r="E14" s="5">
        <f t="shared" si="1"/>
        <v>0</v>
      </c>
      <c r="F14" s="5">
        <f t="shared" si="1"/>
        <v>0</v>
      </c>
    </row>
    <row r="16" spans="1:11" x14ac:dyDescent="0.3">
      <c r="B16" s="1">
        <v>1</v>
      </c>
      <c r="C16" s="1">
        <v>2</v>
      </c>
      <c r="D16" s="1">
        <v>3</v>
      </c>
      <c r="E16" s="1">
        <v>4</v>
      </c>
      <c r="F16" s="1">
        <v>5</v>
      </c>
    </row>
    <row r="17" spans="1:6" x14ac:dyDescent="0.3">
      <c r="A17">
        <v>1</v>
      </c>
      <c r="B17" s="2" t="s">
        <v>1</v>
      </c>
      <c r="C17" s="2">
        <v>0</v>
      </c>
      <c r="D17" s="2">
        <v>14</v>
      </c>
      <c r="E17" s="2" t="s">
        <v>1</v>
      </c>
      <c r="F17" s="2">
        <v>0</v>
      </c>
    </row>
    <row r="18" spans="1:6" x14ac:dyDescent="0.3">
      <c r="A18">
        <v>2</v>
      </c>
      <c r="B18" s="2">
        <v>0</v>
      </c>
      <c r="C18" s="4" t="s">
        <v>1</v>
      </c>
      <c r="D18" s="2">
        <v>8</v>
      </c>
      <c r="E18" s="2">
        <v>54</v>
      </c>
      <c r="F18" s="2">
        <v>70</v>
      </c>
    </row>
    <row r="19" spans="1:6" x14ac:dyDescent="0.3">
      <c r="A19">
        <v>3</v>
      </c>
      <c r="B19" s="2">
        <v>0</v>
      </c>
      <c r="C19" s="2">
        <v>5</v>
      </c>
      <c r="D19" s="2" t="s">
        <v>1</v>
      </c>
      <c r="E19" s="2">
        <v>77</v>
      </c>
      <c r="F19" s="2">
        <v>47</v>
      </c>
    </row>
    <row r="20" spans="1:6" x14ac:dyDescent="0.3">
      <c r="A20">
        <v>4</v>
      </c>
      <c r="B20" s="2">
        <v>3</v>
      </c>
      <c r="C20" s="2">
        <v>23</v>
      </c>
      <c r="D20" s="2">
        <v>0</v>
      </c>
      <c r="E20" s="2" t="s">
        <v>1</v>
      </c>
      <c r="F20" s="2">
        <v>0</v>
      </c>
    </row>
    <row r="21" spans="1:6" x14ac:dyDescent="0.3">
      <c r="A21">
        <v>5</v>
      </c>
      <c r="B21" s="2">
        <v>66</v>
      </c>
      <c r="C21" s="2">
        <v>46</v>
      </c>
      <c r="D21" s="2">
        <v>25</v>
      </c>
      <c r="E21" s="2">
        <v>0</v>
      </c>
      <c r="F21" s="2" t="s">
        <v>1</v>
      </c>
    </row>
    <row r="23" spans="1:6" x14ac:dyDescent="0.3">
      <c r="B23" s="1">
        <v>1</v>
      </c>
      <c r="C23" s="1">
        <v>2</v>
      </c>
      <c r="D23" s="1">
        <v>3</v>
      </c>
      <c r="E23" s="1">
        <v>4</v>
      </c>
      <c r="F23" s="1">
        <v>5</v>
      </c>
    </row>
    <row r="24" spans="1:6" x14ac:dyDescent="0.3">
      <c r="A24">
        <v>1</v>
      </c>
      <c r="B24" s="2" t="s">
        <v>1</v>
      </c>
      <c r="C24" s="6" t="s">
        <v>5</v>
      </c>
      <c r="D24" s="2">
        <v>14</v>
      </c>
      <c r="E24" s="2" t="s">
        <v>1</v>
      </c>
      <c r="F24" s="6" t="s">
        <v>6</v>
      </c>
    </row>
    <row r="25" spans="1:6" x14ac:dyDescent="0.3">
      <c r="A25">
        <v>2</v>
      </c>
      <c r="B25" s="6" t="s">
        <v>4</v>
      </c>
      <c r="C25" s="4" t="s">
        <v>1</v>
      </c>
      <c r="D25" s="2">
        <v>8</v>
      </c>
      <c r="E25" s="2">
        <v>54</v>
      </c>
      <c r="F25" s="2">
        <v>70</v>
      </c>
    </row>
    <row r="26" spans="1:6" x14ac:dyDescent="0.3">
      <c r="A26">
        <v>3</v>
      </c>
      <c r="B26" s="6" t="s">
        <v>5</v>
      </c>
      <c r="C26" s="2">
        <v>5</v>
      </c>
      <c r="D26" s="2" t="s">
        <v>1</v>
      </c>
      <c r="E26" s="2">
        <v>77</v>
      </c>
      <c r="F26" s="2">
        <v>47</v>
      </c>
    </row>
    <row r="27" spans="1:6" x14ac:dyDescent="0.3">
      <c r="A27">
        <v>4</v>
      </c>
      <c r="B27" s="2">
        <v>3</v>
      </c>
      <c r="C27" s="2">
        <v>23</v>
      </c>
      <c r="D27" s="6" t="s">
        <v>4</v>
      </c>
      <c r="E27" s="2" t="s">
        <v>1</v>
      </c>
      <c r="F27" s="6" t="s">
        <v>6</v>
      </c>
    </row>
    <row r="28" spans="1:6" x14ac:dyDescent="0.3">
      <c r="A28">
        <v>5</v>
      </c>
      <c r="B28" s="2">
        <v>66</v>
      </c>
      <c r="C28" s="2">
        <v>46</v>
      </c>
      <c r="D28" s="2">
        <v>25</v>
      </c>
      <c r="E28" s="7" t="s">
        <v>7</v>
      </c>
      <c r="F28" s="2" t="s">
        <v>1</v>
      </c>
    </row>
    <row r="35" spans="1:7" x14ac:dyDescent="0.3">
      <c r="A35" t="s">
        <v>9</v>
      </c>
      <c r="B35" t="s">
        <v>10</v>
      </c>
    </row>
    <row r="37" spans="1:7" x14ac:dyDescent="0.3">
      <c r="B37" s="1">
        <v>1</v>
      </c>
      <c r="C37" s="1">
        <v>2</v>
      </c>
      <c r="D37" s="1">
        <v>3</v>
      </c>
      <c r="E37" s="1">
        <v>4</v>
      </c>
      <c r="F37" s="1">
        <v>5</v>
      </c>
      <c r="G37" t="s">
        <v>0</v>
      </c>
    </row>
    <row r="38" spans="1:7" x14ac:dyDescent="0.3">
      <c r="A38">
        <v>1</v>
      </c>
      <c r="B38" s="2" t="s">
        <v>1</v>
      </c>
      <c r="C38" s="2">
        <v>0</v>
      </c>
      <c r="D38" s="2">
        <v>14</v>
      </c>
      <c r="E38" s="2" t="s">
        <v>1</v>
      </c>
      <c r="F38" s="2">
        <v>0</v>
      </c>
      <c r="G38" s="3">
        <f>MIN(B38:F38)</f>
        <v>0</v>
      </c>
    </row>
    <row r="39" spans="1:7" x14ac:dyDescent="0.3">
      <c r="A39">
        <v>2</v>
      </c>
      <c r="B39" s="2">
        <v>0</v>
      </c>
      <c r="C39" s="4" t="s">
        <v>1</v>
      </c>
      <c r="D39" s="2">
        <v>8</v>
      </c>
      <c r="E39" s="2">
        <v>54</v>
      </c>
      <c r="F39" s="2">
        <v>70</v>
      </c>
      <c r="G39" s="3">
        <f t="shared" ref="G39:G42" si="2">MIN(B39:F39)</f>
        <v>0</v>
      </c>
    </row>
    <row r="40" spans="1:7" x14ac:dyDescent="0.3">
      <c r="A40">
        <v>3</v>
      </c>
      <c r="B40" s="2">
        <v>0</v>
      </c>
      <c r="C40" s="2">
        <v>5</v>
      </c>
      <c r="D40" s="2" t="s">
        <v>1</v>
      </c>
      <c r="E40" s="2">
        <v>77</v>
      </c>
      <c r="F40" s="2">
        <v>47</v>
      </c>
      <c r="G40" s="3">
        <f t="shared" si="2"/>
        <v>0</v>
      </c>
    </row>
    <row r="41" spans="1:7" x14ac:dyDescent="0.3">
      <c r="A41">
        <v>4</v>
      </c>
      <c r="B41" s="2">
        <v>3</v>
      </c>
      <c r="C41" s="2">
        <v>23</v>
      </c>
      <c r="D41" s="2">
        <v>0</v>
      </c>
      <c r="E41" s="2" t="s">
        <v>1</v>
      </c>
      <c r="F41" s="2">
        <v>0</v>
      </c>
      <c r="G41" s="3">
        <f t="shared" si="2"/>
        <v>0</v>
      </c>
    </row>
    <row r="42" spans="1:7" x14ac:dyDescent="0.3">
      <c r="A42">
        <v>5</v>
      </c>
      <c r="B42" s="2">
        <v>66</v>
      </c>
      <c r="C42" s="2">
        <v>46</v>
      </c>
      <c r="D42" s="2">
        <v>25</v>
      </c>
      <c r="E42" s="2" t="s">
        <v>1</v>
      </c>
      <c r="F42" s="2" t="s">
        <v>1</v>
      </c>
      <c r="G42" s="3">
        <f t="shared" si="2"/>
        <v>25</v>
      </c>
    </row>
    <row r="43" spans="1:7" x14ac:dyDescent="0.3">
      <c r="A43" t="s">
        <v>2</v>
      </c>
      <c r="B43" s="3">
        <f>MIN(B38:B42)</f>
        <v>0</v>
      </c>
      <c r="C43" s="3">
        <f t="shared" ref="C43:F43" si="3">MIN(C38:C42)</f>
        <v>0</v>
      </c>
      <c r="D43" s="3">
        <f t="shared" si="3"/>
        <v>0</v>
      </c>
      <c r="E43" s="3">
        <f t="shared" si="3"/>
        <v>54</v>
      </c>
      <c r="F43" s="3">
        <f t="shared" si="3"/>
        <v>0</v>
      </c>
      <c r="G43" s="3">
        <f>SUM(G38:G42,B43:F43)</f>
        <v>79</v>
      </c>
    </row>
    <row r="45" spans="1:7" x14ac:dyDescent="0.3">
      <c r="B45" t="s">
        <v>11</v>
      </c>
      <c r="E45">
        <f>K5+G43</f>
        <v>157</v>
      </c>
    </row>
    <row r="46" spans="1:7" x14ac:dyDescent="0.3">
      <c r="A46" t="s">
        <v>12</v>
      </c>
      <c r="B46" t="s">
        <v>13</v>
      </c>
    </row>
    <row r="47" spans="1:7" x14ac:dyDescent="0.3">
      <c r="B47" s="1">
        <v>1</v>
      </c>
      <c r="C47" s="1">
        <v>2</v>
      </c>
      <c r="D47" s="1">
        <v>3</v>
      </c>
      <c r="E47" s="1">
        <v>4</v>
      </c>
      <c r="F47" s="1">
        <v>5</v>
      </c>
    </row>
    <row r="48" spans="1:7" x14ac:dyDescent="0.3">
      <c r="A48">
        <v>1</v>
      </c>
      <c r="B48" s="2" t="s">
        <v>1</v>
      </c>
      <c r="C48" s="2">
        <v>0</v>
      </c>
      <c r="D48" s="2">
        <v>14</v>
      </c>
      <c r="E48" s="7" t="s">
        <v>1</v>
      </c>
      <c r="F48" s="2">
        <v>0</v>
      </c>
    </row>
    <row r="49" spans="1:8" x14ac:dyDescent="0.3">
      <c r="A49">
        <v>2</v>
      </c>
      <c r="B49" s="2">
        <v>0</v>
      </c>
      <c r="C49" s="4" t="s">
        <v>1</v>
      </c>
      <c r="D49" s="2">
        <v>8</v>
      </c>
      <c r="E49" s="7">
        <v>54</v>
      </c>
      <c r="F49" s="2">
        <v>70</v>
      </c>
    </row>
    <row r="50" spans="1:8" x14ac:dyDescent="0.3">
      <c r="A50">
        <v>3</v>
      </c>
      <c r="B50" s="2">
        <v>0</v>
      </c>
      <c r="C50" s="2">
        <v>5</v>
      </c>
      <c r="D50" s="2" t="s">
        <v>1</v>
      </c>
      <c r="E50" s="7">
        <v>77</v>
      </c>
      <c r="F50" s="2">
        <v>47</v>
      </c>
    </row>
    <row r="51" spans="1:8" x14ac:dyDescent="0.3">
      <c r="A51">
        <v>4</v>
      </c>
      <c r="B51" s="2">
        <v>3</v>
      </c>
      <c r="C51" s="2">
        <v>23</v>
      </c>
      <c r="D51" s="2">
        <v>0</v>
      </c>
      <c r="E51" s="7" t="s">
        <v>1</v>
      </c>
      <c r="F51" s="2">
        <v>0</v>
      </c>
    </row>
    <row r="52" spans="1:8" x14ac:dyDescent="0.3">
      <c r="A52">
        <v>5</v>
      </c>
      <c r="B52" s="7">
        <v>66</v>
      </c>
      <c r="C52" s="7">
        <v>46</v>
      </c>
      <c r="D52" s="7">
        <v>25</v>
      </c>
      <c r="E52" s="7" t="s">
        <v>1</v>
      </c>
      <c r="F52" s="7" t="s">
        <v>1</v>
      </c>
      <c r="H52" t="s">
        <v>14</v>
      </c>
    </row>
    <row r="55" spans="1:8" x14ac:dyDescent="0.3">
      <c r="B55" s="1">
        <v>1</v>
      </c>
      <c r="C55" s="1">
        <v>2</v>
      </c>
      <c r="D55" s="1">
        <v>3</v>
      </c>
      <c r="E55" s="1">
        <v>5</v>
      </c>
      <c r="F55" t="s">
        <v>0</v>
      </c>
    </row>
    <row r="56" spans="1:8" x14ac:dyDescent="0.3">
      <c r="A56">
        <v>1</v>
      </c>
      <c r="B56" s="2" t="s">
        <v>1</v>
      </c>
      <c r="C56" s="2">
        <v>0</v>
      </c>
      <c r="D56" s="2">
        <v>14</v>
      </c>
      <c r="E56" s="2">
        <v>0</v>
      </c>
      <c r="F56" s="3">
        <f>MIN(B56:E56)</f>
        <v>0</v>
      </c>
    </row>
    <row r="57" spans="1:8" x14ac:dyDescent="0.3">
      <c r="A57">
        <v>2</v>
      </c>
      <c r="B57" s="2">
        <v>0</v>
      </c>
      <c r="C57" s="2" t="s">
        <v>1</v>
      </c>
      <c r="D57" s="2">
        <v>8</v>
      </c>
      <c r="E57" s="2">
        <v>70</v>
      </c>
      <c r="F57" s="3">
        <f t="shared" ref="F57:F59" si="4">MIN(B57:E57)</f>
        <v>0</v>
      </c>
    </row>
    <row r="58" spans="1:8" x14ac:dyDescent="0.3">
      <c r="A58">
        <v>3</v>
      </c>
      <c r="B58" s="2">
        <v>0</v>
      </c>
      <c r="C58" s="2">
        <v>5</v>
      </c>
      <c r="D58" s="2" t="s">
        <v>1</v>
      </c>
      <c r="E58" s="2">
        <v>47</v>
      </c>
      <c r="F58" s="3">
        <f t="shared" si="4"/>
        <v>0</v>
      </c>
    </row>
    <row r="59" spans="1:8" x14ac:dyDescent="0.3">
      <c r="A59">
        <v>4</v>
      </c>
      <c r="B59" s="2">
        <v>3</v>
      </c>
      <c r="C59" s="2">
        <v>23</v>
      </c>
      <c r="D59" s="2">
        <v>0</v>
      </c>
      <c r="E59" s="2" t="s">
        <v>1</v>
      </c>
      <c r="F59" s="3">
        <f t="shared" si="4"/>
        <v>0</v>
      </c>
    </row>
    <row r="60" spans="1:8" x14ac:dyDescent="0.3">
      <c r="A60" t="s">
        <v>2</v>
      </c>
      <c r="B60" s="3">
        <f>MIN(B56:B59)</f>
        <v>0</v>
      </c>
      <c r="C60" s="3">
        <f>MIN(C56:C59)</f>
        <v>0</v>
      </c>
      <c r="D60" s="3">
        <f t="shared" ref="D60:E60" si="5">MIN(D56:D59)</f>
        <v>0</v>
      </c>
      <c r="E60" s="3">
        <f t="shared" si="5"/>
        <v>0</v>
      </c>
      <c r="F60" s="3">
        <f>SUM(F56:F59,B60:E60)</f>
        <v>0</v>
      </c>
    </row>
    <row r="62" spans="1:8" x14ac:dyDescent="0.3">
      <c r="B62" t="s">
        <v>15</v>
      </c>
      <c r="E62">
        <f>K5+F60</f>
        <v>78</v>
      </c>
    </row>
    <row r="64" spans="1:8" x14ac:dyDescent="0.3">
      <c r="B64" t="s">
        <v>16</v>
      </c>
    </row>
    <row r="65" spans="1:5" x14ac:dyDescent="0.3">
      <c r="B65" t="s">
        <v>17</v>
      </c>
    </row>
    <row r="67" spans="1:5" x14ac:dyDescent="0.3">
      <c r="B67" s="1">
        <v>1</v>
      </c>
      <c r="C67" s="1">
        <v>2</v>
      </c>
      <c r="D67" s="1">
        <v>3</v>
      </c>
      <c r="E67" s="1">
        <v>5</v>
      </c>
    </row>
    <row r="68" spans="1:5" x14ac:dyDescent="0.3">
      <c r="A68">
        <v>1</v>
      </c>
      <c r="B68" s="2" t="s">
        <v>1</v>
      </c>
      <c r="C68" s="2">
        <v>0</v>
      </c>
      <c r="D68" s="2">
        <v>14</v>
      </c>
      <c r="E68" s="2">
        <v>0</v>
      </c>
    </row>
    <row r="69" spans="1:5" x14ac:dyDescent="0.3">
      <c r="A69">
        <v>2</v>
      </c>
      <c r="B69" s="2">
        <v>0</v>
      </c>
      <c r="C69" s="2" t="s">
        <v>1</v>
      </c>
      <c r="D69" s="2">
        <v>8</v>
      </c>
      <c r="E69" s="2">
        <v>70</v>
      </c>
    </row>
    <row r="70" spans="1:5" x14ac:dyDescent="0.3">
      <c r="A70">
        <v>3</v>
      </c>
      <c r="B70" s="2">
        <v>0</v>
      </c>
      <c r="C70" s="2">
        <v>5</v>
      </c>
      <c r="D70" s="2" t="s">
        <v>1</v>
      </c>
      <c r="E70" s="2">
        <v>47</v>
      </c>
    </row>
    <row r="71" spans="1:5" x14ac:dyDescent="0.3">
      <c r="A71">
        <v>4</v>
      </c>
      <c r="B71" s="2">
        <v>3</v>
      </c>
      <c r="C71" s="2">
        <v>23</v>
      </c>
      <c r="D71" s="2">
        <v>0</v>
      </c>
      <c r="E71" s="2" t="s">
        <v>1</v>
      </c>
    </row>
    <row r="73" spans="1:5" x14ac:dyDescent="0.3">
      <c r="B73" s="1">
        <v>1</v>
      </c>
      <c r="C73" s="1">
        <v>2</v>
      </c>
      <c r="D73" s="1">
        <v>3</v>
      </c>
      <c r="E73" s="1">
        <v>5</v>
      </c>
    </row>
    <row r="74" spans="1:5" x14ac:dyDescent="0.3">
      <c r="A74">
        <v>1</v>
      </c>
      <c r="B74" s="2" t="s">
        <v>1</v>
      </c>
      <c r="C74" s="6" t="s">
        <v>5</v>
      </c>
      <c r="D74" s="2">
        <v>14</v>
      </c>
      <c r="E74" s="7" t="s">
        <v>18</v>
      </c>
    </row>
    <row r="75" spans="1:5" x14ac:dyDescent="0.3">
      <c r="A75">
        <v>2</v>
      </c>
      <c r="B75" s="6" t="s">
        <v>4</v>
      </c>
      <c r="C75" s="2" t="s">
        <v>1</v>
      </c>
      <c r="D75" s="2">
        <v>8</v>
      </c>
      <c r="E75" s="2">
        <v>70</v>
      </c>
    </row>
    <row r="76" spans="1:5" x14ac:dyDescent="0.3">
      <c r="A76">
        <v>3</v>
      </c>
      <c r="B76" s="6" t="s">
        <v>5</v>
      </c>
      <c r="C76" s="2">
        <v>5</v>
      </c>
      <c r="D76" s="2" t="s">
        <v>1</v>
      </c>
      <c r="E76" s="2">
        <v>47</v>
      </c>
    </row>
    <row r="77" spans="1:5" x14ac:dyDescent="0.3">
      <c r="A77">
        <v>4</v>
      </c>
      <c r="B77" s="2">
        <v>3</v>
      </c>
      <c r="C77" s="2">
        <v>23</v>
      </c>
      <c r="D77" s="6" t="s">
        <v>8</v>
      </c>
      <c r="E77" s="2" t="s">
        <v>1</v>
      </c>
    </row>
    <row r="85" spans="1:6" x14ac:dyDescent="0.3">
      <c r="A85" t="s">
        <v>9</v>
      </c>
      <c r="B85" t="s">
        <v>10</v>
      </c>
    </row>
    <row r="87" spans="1:6" x14ac:dyDescent="0.3">
      <c r="B87" s="1">
        <v>1</v>
      </c>
      <c r="C87" s="1">
        <v>2</v>
      </c>
      <c r="D87" s="1">
        <v>3</v>
      </c>
      <c r="E87" s="1">
        <v>5</v>
      </c>
    </row>
    <row r="88" spans="1:6" x14ac:dyDescent="0.3">
      <c r="A88">
        <v>1</v>
      </c>
      <c r="B88" s="2" t="s">
        <v>1</v>
      </c>
      <c r="C88" s="2">
        <v>0</v>
      </c>
      <c r="D88" s="2">
        <v>14</v>
      </c>
      <c r="E88" s="2" t="s">
        <v>1</v>
      </c>
      <c r="F88" s="3">
        <f>MIN(B88:E88)</f>
        <v>0</v>
      </c>
    </row>
    <row r="89" spans="1:6" x14ac:dyDescent="0.3">
      <c r="A89">
        <v>2</v>
      </c>
      <c r="B89" s="2">
        <v>0</v>
      </c>
      <c r="C89" s="2" t="s">
        <v>1</v>
      </c>
      <c r="D89" s="2">
        <v>8</v>
      </c>
      <c r="E89" s="2">
        <v>70</v>
      </c>
      <c r="F89" s="3">
        <f>MIN(B89:E89)</f>
        <v>0</v>
      </c>
    </row>
    <row r="90" spans="1:6" x14ac:dyDescent="0.3">
      <c r="A90">
        <v>3</v>
      </c>
      <c r="B90" s="2">
        <v>0</v>
      </c>
      <c r="C90" s="2">
        <v>5</v>
      </c>
      <c r="D90" s="2" t="s">
        <v>1</v>
      </c>
      <c r="E90" s="2">
        <v>47</v>
      </c>
      <c r="F90" s="3">
        <f t="shared" ref="F90:F91" si="6">MIN(B90:E90)</f>
        <v>0</v>
      </c>
    </row>
    <row r="91" spans="1:6" x14ac:dyDescent="0.3">
      <c r="A91">
        <v>4</v>
      </c>
      <c r="B91" s="2">
        <v>3</v>
      </c>
      <c r="C91" s="2">
        <v>23</v>
      </c>
      <c r="D91" s="2">
        <v>0</v>
      </c>
      <c r="E91" s="2" t="s">
        <v>1</v>
      </c>
      <c r="F91" s="3">
        <f t="shared" si="6"/>
        <v>0</v>
      </c>
    </row>
    <row r="92" spans="1:6" x14ac:dyDescent="0.3">
      <c r="A92" t="s">
        <v>2</v>
      </c>
      <c r="B92" s="3">
        <f>MIN(B88:B91)</f>
        <v>0</v>
      </c>
      <c r="C92" s="3">
        <f t="shared" ref="C92:E92" si="7">MIN(C88:C91)</f>
        <v>0</v>
      </c>
      <c r="D92" s="3">
        <f t="shared" si="7"/>
        <v>0</v>
      </c>
      <c r="E92" s="3">
        <f t="shared" si="7"/>
        <v>47</v>
      </c>
      <c r="F92" s="3">
        <f>SUM(F88:F91,B92:E92)</f>
        <v>47</v>
      </c>
    </row>
    <row r="94" spans="1:6" x14ac:dyDescent="0.3">
      <c r="B94" t="s">
        <v>19</v>
      </c>
      <c r="E94">
        <f>F92+E62</f>
        <v>125</v>
      </c>
    </row>
    <row r="96" spans="1:6" x14ac:dyDescent="0.3">
      <c r="A96" t="s">
        <v>12</v>
      </c>
      <c r="B96" t="s">
        <v>13</v>
      </c>
    </row>
    <row r="98" spans="1:5" x14ac:dyDescent="0.3">
      <c r="B98" s="1">
        <v>1</v>
      </c>
      <c r="C98" s="1">
        <v>2</v>
      </c>
      <c r="D98" s="1">
        <v>3</v>
      </c>
      <c r="E98" s="1">
        <v>5</v>
      </c>
    </row>
    <row r="99" spans="1:5" x14ac:dyDescent="0.3">
      <c r="A99">
        <v>1</v>
      </c>
      <c r="B99" s="7" t="s">
        <v>1</v>
      </c>
      <c r="C99" s="7">
        <v>0</v>
      </c>
      <c r="D99" s="7">
        <v>14</v>
      </c>
      <c r="E99" s="7" t="s">
        <v>1</v>
      </c>
    </row>
    <row r="100" spans="1:5" x14ac:dyDescent="0.3">
      <c r="A100">
        <v>2</v>
      </c>
      <c r="B100" s="2">
        <v>0</v>
      </c>
      <c r="C100" s="2" t="s">
        <v>1</v>
      </c>
      <c r="D100" s="2">
        <v>8</v>
      </c>
      <c r="E100" s="7">
        <v>70</v>
      </c>
    </row>
    <row r="101" spans="1:5" x14ac:dyDescent="0.3">
      <c r="A101">
        <v>3</v>
      </c>
      <c r="B101" s="2">
        <v>0</v>
      </c>
      <c r="C101" s="2">
        <v>5</v>
      </c>
      <c r="D101" s="2" t="s">
        <v>1</v>
      </c>
      <c r="E101" s="7">
        <v>47</v>
      </c>
    </row>
    <row r="102" spans="1:5" x14ac:dyDescent="0.3">
      <c r="A102">
        <v>4</v>
      </c>
      <c r="B102" s="2">
        <v>3</v>
      </c>
      <c r="C102" s="2">
        <v>23</v>
      </c>
      <c r="D102" s="2">
        <v>0</v>
      </c>
      <c r="E102" s="7" t="s">
        <v>1</v>
      </c>
    </row>
    <row r="105" spans="1:5" x14ac:dyDescent="0.3">
      <c r="B105" s="1">
        <v>1</v>
      </c>
      <c r="C105" s="1">
        <v>2</v>
      </c>
      <c r="D105" s="1">
        <v>3</v>
      </c>
      <c r="E105" t="s">
        <v>0</v>
      </c>
    </row>
    <row r="106" spans="1:5" x14ac:dyDescent="0.3">
      <c r="A106">
        <v>2</v>
      </c>
      <c r="B106" s="2">
        <v>0</v>
      </c>
      <c r="C106" s="2" t="s">
        <v>1</v>
      </c>
      <c r="D106" s="2">
        <v>8</v>
      </c>
      <c r="E106" s="3">
        <f>MIN(B106:D106)</f>
        <v>0</v>
      </c>
    </row>
    <row r="107" spans="1:5" x14ac:dyDescent="0.3">
      <c r="A107">
        <v>3</v>
      </c>
      <c r="B107" s="2">
        <v>0</v>
      </c>
      <c r="C107" s="2">
        <v>5</v>
      </c>
      <c r="D107" s="2" t="s">
        <v>1</v>
      </c>
      <c r="E107" s="3">
        <f t="shared" ref="E107:E108" si="8">MIN(B107:D107)</f>
        <v>0</v>
      </c>
    </row>
    <row r="108" spans="1:5" x14ac:dyDescent="0.3">
      <c r="A108">
        <v>4</v>
      </c>
      <c r="B108" s="2">
        <v>3</v>
      </c>
      <c r="C108" s="2">
        <v>23</v>
      </c>
      <c r="D108" s="2">
        <v>0</v>
      </c>
      <c r="E108" s="3">
        <f t="shared" si="8"/>
        <v>0</v>
      </c>
    </row>
    <row r="109" spans="1:5" x14ac:dyDescent="0.3">
      <c r="A109" t="s">
        <v>2</v>
      </c>
      <c r="B109" s="3">
        <f>MIN(B106:B108)</f>
        <v>0</v>
      </c>
      <c r="C109" s="3">
        <f t="shared" ref="C109:D109" si="9">MIN(C106:C108)</f>
        <v>5</v>
      </c>
      <c r="D109" s="3">
        <f t="shared" si="9"/>
        <v>0</v>
      </c>
      <c r="E109" s="3">
        <f>SUM(E106:E108,B109:D109)</f>
        <v>5</v>
      </c>
    </row>
    <row r="112" spans="1:5" x14ac:dyDescent="0.3">
      <c r="B112" t="s">
        <v>20</v>
      </c>
      <c r="E112">
        <f>E62+E109</f>
        <v>83</v>
      </c>
    </row>
    <row r="114" spans="1:4" x14ac:dyDescent="0.3">
      <c r="B114" t="s">
        <v>21</v>
      </c>
    </row>
    <row r="116" spans="1:4" x14ac:dyDescent="0.3">
      <c r="B116" s="1">
        <v>1</v>
      </c>
      <c r="C116" s="1">
        <v>2</v>
      </c>
      <c r="D116" s="1">
        <v>3</v>
      </c>
    </row>
    <row r="117" spans="1:4" x14ac:dyDescent="0.3">
      <c r="A117">
        <v>2</v>
      </c>
      <c r="B117" s="2">
        <v>0</v>
      </c>
      <c r="C117" s="2" t="s">
        <v>1</v>
      </c>
      <c r="D117" s="2">
        <v>8</v>
      </c>
    </row>
    <row r="118" spans="1:4" x14ac:dyDescent="0.3">
      <c r="A118">
        <v>3</v>
      </c>
      <c r="B118" s="2">
        <v>0</v>
      </c>
      <c r="C118" s="2">
        <v>0</v>
      </c>
      <c r="D118" s="2" t="s">
        <v>1</v>
      </c>
    </row>
    <row r="119" spans="1:4" x14ac:dyDescent="0.3">
      <c r="A119">
        <v>4</v>
      </c>
      <c r="B119" s="2" t="s">
        <v>1</v>
      </c>
      <c r="C119" s="2">
        <v>18</v>
      </c>
      <c r="D119" s="2">
        <v>0</v>
      </c>
    </row>
    <row r="121" spans="1:4" x14ac:dyDescent="0.3">
      <c r="B121" s="1">
        <v>1</v>
      </c>
      <c r="C121" s="1">
        <v>2</v>
      </c>
      <c r="D121" s="1">
        <v>3</v>
      </c>
    </row>
    <row r="122" spans="1:4" x14ac:dyDescent="0.3">
      <c r="A122">
        <v>2</v>
      </c>
      <c r="B122" s="6" t="s">
        <v>4</v>
      </c>
      <c r="C122" s="2" t="s">
        <v>1</v>
      </c>
      <c r="D122" s="6" t="s">
        <v>22</v>
      </c>
    </row>
    <row r="123" spans="1:4" x14ac:dyDescent="0.3">
      <c r="A123">
        <v>3</v>
      </c>
      <c r="B123" s="6" t="s">
        <v>6</v>
      </c>
      <c r="C123" s="6" t="s">
        <v>37</v>
      </c>
      <c r="D123" s="2" t="s">
        <v>1</v>
      </c>
    </row>
    <row r="124" spans="1:4" x14ac:dyDescent="0.3">
      <c r="A124">
        <v>4</v>
      </c>
      <c r="B124" s="11" t="s">
        <v>1</v>
      </c>
      <c r="C124" s="2">
        <v>18</v>
      </c>
      <c r="D124" s="7" t="s">
        <v>38</v>
      </c>
    </row>
    <row r="132" spans="1:16" x14ac:dyDescent="0.3">
      <c r="A132" t="s">
        <v>9</v>
      </c>
      <c r="B132" t="s">
        <v>10</v>
      </c>
    </row>
    <row r="134" spans="1:16" x14ac:dyDescent="0.3">
      <c r="B134" s="1">
        <v>1</v>
      </c>
      <c r="C134" s="1">
        <v>2</v>
      </c>
      <c r="D134" s="1">
        <v>3</v>
      </c>
      <c r="E134" t="s">
        <v>0</v>
      </c>
    </row>
    <row r="135" spans="1:16" x14ac:dyDescent="0.3">
      <c r="A135">
        <v>2</v>
      </c>
      <c r="B135" s="2">
        <v>0</v>
      </c>
      <c r="C135" s="2" t="s">
        <v>1</v>
      </c>
      <c r="D135" s="2">
        <v>8</v>
      </c>
      <c r="E135" s="3">
        <f>MIN(B135:D135)</f>
        <v>0</v>
      </c>
    </row>
    <row r="136" spans="1:16" x14ac:dyDescent="0.3">
      <c r="A136">
        <v>3</v>
      </c>
      <c r="B136" s="2">
        <v>0</v>
      </c>
      <c r="C136" s="2">
        <v>0</v>
      </c>
      <c r="D136" s="2" t="s">
        <v>1</v>
      </c>
      <c r="E136" s="3">
        <f t="shared" ref="E136:E137" si="10">MIN(B136:D136)</f>
        <v>0</v>
      </c>
    </row>
    <row r="137" spans="1:16" x14ac:dyDescent="0.3">
      <c r="A137">
        <v>4</v>
      </c>
      <c r="B137" s="2" t="s">
        <v>1</v>
      </c>
      <c r="C137" s="2">
        <v>18</v>
      </c>
      <c r="D137" s="2" t="s">
        <v>1</v>
      </c>
      <c r="E137" s="3">
        <f t="shared" si="10"/>
        <v>18</v>
      </c>
    </row>
    <row r="138" spans="1:16" x14ac:dyDescent="0.3">
      <c r="A138" t="s">
        <v>2</v>
      </c>
      <c r="B138" s="3">
        <f>MIN(B135:B137)</f>
        <v>0</v>
      </c>
      <c r="C138" s="3">
        <f t="shared" ref="C138:D138" si="11">MIN(C135:C137)</f>
        <v>0</v>
      </c>
      <c r="D138" s="3">
        <f t="shared" si="11"/>
        <v>8</v>
      </c>
      <c r="E138" s="3">
        <f>SUM(B138:D138,E135:E137)</f>
        <v>26</v>
      </c>
      <c r="L138" t="s">
        <v>23</v>
      </c>
    </row>
    <row r="140" spans="1:16" x14ac:dyDescent="0.3">
      <c r="J140" t="s">
        <v>24</v>
      </c>
      <c r="N140" t="s">
        <v>25</v>
      </c>
    </row>
    <row r="141" spans="1:16" x14ac:dyDescent="0.3">
      <c r="B141" t="s">
        <v>36</v>
      </c>
      <c r="E141">
        <f>E138+E112</f>
        <v>109</v>
      </c>
    </row>
    <row r="143" spans="1:16" x14ac:dyDescent="0.3">
      <c r="A143" t="s">
        <v>12</v>
      </c>
      <c r="B143" t="s">
        <v>13</v>
      </c>
      <c r="L143" t="s">
        <v>26</v>
      </c>
      <c r="P143" t="s">
        <v>27</v>
      </c>
    </row>
    <row r="145" spans="1:22" x14ac:dyDescent="0.3">
      <c r="B145" s="1">
        <v>1</v>
      </c>
      <c r="C145" s="1">
        <v>2</v>
      </c>
      <c r="D145" s="1">
        <v>3</v>
      </c>
    </row>
    <row r="146" spans="1:22" x14ac:dyDescent="0.3">
      <c r="A146">
        <v>2</v>
      </c>
      <c r="B146" s="11">
        <v>0</v>
      </c>
      <c r="C146" s="11" t="s">
        <v>1</v>
      </c>
      <c r="D146" s="7">
        <v>8</v>
      </c>
      <c r="N146" t="s">
        <v>40</v>
      </c>
      <c r="R146" t="s">
        <v>41</v>
      </c>
    </row>
    <row r="147" spans="1:22" x14ac:dyDescent="0.3">
      <c r="A147">
        <v>3</v>
      </c>
      <c r="B147" s="11">
        <v>0</v>
      </c>
      <c r="C147" s="11">
        <v>0</v>
      </c>
      <c r="D147" s="7" t="s">
        <v>1</v>
      </c>
    </row>
    <row r="148" spans="1:22" x14ac:dyDescent="0.3">
      <c r="A148">
        <v>4</v>
      </c>
      <c r="B148" s="7" t="s">
        <v>1</v>
      </c>
      <c r="C148" s="7">
        <v>18</v>
      </c>
      <c r="D148" s="7" t="s">
        <v>1</v>
      </c>
    </row>
    <row r="149" spans="1:22" x14ac:dyDescent="0.3">
      <c r="P149" t="s">
        <v>45</v>
      </c>
      <c r="T149" t="s">
        <v>42</v>
      </c>
    </row>
    <row r="150" spans="1:22" x14ac:dyDescent="0.3">
      <c r="B150" s="1">
        <v>1</v>
      </c>
      <c r="C150" s="1">
        <v>2</v>
      </c>
      <c r="D150" t="s">
        <v>0</v>
      </c>
    </row>
    <row r="151" spans="1:22" x14ac:dyDescent="0.3">
      <c r="A151">
        <v>2</v>
      </c>
      <c r="B151" s="2">
        <v>0</v>
      </c>
      <c r="C151" s="2" t="s">
        <v>1</v>
      </c>
      <c r="D151" s="3">
        <f>MIN(B151:C151)</f>
        <v>0</v>
      </c>
    </row>
    <row r="152" spans="1:22" x14ac:dyDescent="0.3">
      <c r="A152">
        <v>3</v>
      </c>
      <c r="B152" s="2">
        <v>0</v>
      </c>
      <c r="C152" s="2">
        <v>0</v>
      </c>
      <c r="D152" s="3">
        <f>MIN(B152:C152)</f>
        <v>0</v>
      </c>
      <c r="R152" t="s">
        <v>44</v>
      </c>
      <c r="V152" t="s">
        <v>43</v>
      </c>
    </row>
    <row r="153" spans="1:22" x14ac:dyDescent="0.3">
      <c r="A153" t="s">
        <v>2</v>
      </c>
      <c r="B153" s="3">
        <f>MIN(B151:B152)</f>
        <v>0</v>
      </c>
      <c r="C153" s="3">
        <f>MIN(C151:C152)</f>
        <v>0</v>
      </c>
      <c r="D153" s="3">
        <f>SUM(D151:D152,B153:C153)</f>
        <v>0</v>
      </c>
    </row>
    <row r="154" spans="1:22" x14ac:dyDescent="0.3">
      <c r="R154" s="8"/>
    </row>
    <row r="155" spans="1:22" x14ac:dyDescent="0.3">
      <c r="B155" t="s">
        <v>35</v>
      </c>
      <c r="E155">
        <f>D153+E112</f>
        <v>83</v>
      </c>
    </row>
    <row r="157" spans="1:22" x14ac:dyDescent="0.3">
      <c r="B157" t="s">
        <v>39</v>
      </c>
    </row>
    <row r="159" spans="1:22" x14ac:dyDescent="0.3">
      <c r="B159" s="1">
        <v>1</v>
      </c>
      <c r="C159" s="1">
        <v>2</v>
      </c>
    </row>
    <row r="160" spans="1:22" x14ac:dyDescent="0.3">
      <c r="A160">
        <v>2</v>
      </c>
      <c r="B160" s="11">
        <v>0</v>
      </c>
      <c r="C160" s="7" t="s">
        <v>1</v>
      </c>
    </row>
    <row r="161" spans="1:3" x14ac:dyDescent="0.3">
      <c r="A161">
        <v>3</v>
      </c>
      <c r="B161" s="7">
        <v>0</v>
      </c>
      <c r="C161" s="7" t="s">
        <v>1</v>
      </c>
    </row>
    <row r="164" spans="1:3" x14ac:dyDescent="0.3">
      <c r="B164" s="9" t="s">
        <v>28</v>
      </c>
      <c r="C164" s="9" t="s">
        <v>29</v>
      </c>
    </row>
    <row r="165" spans="1:3" x14ac:dyDescent="0.3">
      <c r="B165" s="10" t="s">
        <v>31</v>
      </c>
      <c r="C165" s="9">
        <v>20</v>
      </c>
    </row>
    <row r="166" spans="1:3" x14ac:dyDescent="0.3">
      <c r="B166" s="9" t="s">
        <v>30</v>
      </c>
      <c r="C166" s="9">
        <v>7</v>
      </c>
    </row>
    <row r="167" spans="1:3" x14ac:dyDescent="0.3">
      <c r="B167" s="9" t="s">
        <v>32</v>
      </c>
      <c r="C167" s="9">
        <v>28</v>
      </c>
    </row>
    <row r="168" spans="1:3" x14ac:dyDescent="0.3">
      <c r="B168" s="9" t="s">
        <v>33</v>
      </c>
      <c r="C168" s="9">
        <v>21</v>
      </c>
    </row>
    <row r="169" spans="1:3" x14ac:dyDescent="0.3">
      <c r="B169" s="9" t="s">
        <v>34</v>
      </c>
      <c r="C169" s="9">
        <v>7</v>
      </c>
    </row>
    <row r="170" spans="1:3" x14ac:dyDescent="0.3">
      <c r="B170" s="9"/>
      <c r="C170" s="9">
        <f>SUM(C165:C169)</f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superpando4ka@gmail.com</cp:lastModifiedBy>
  <dcterms:created xsi:type="dcterms:W3CDTF">2015-06-05T18:17:20Z</dcterms:created>
  <dcterms:modified xsi:type="dcterms:W3CDTF">2024-02-27T11:21:20Z</dcterms:modified>
</cp:coreProperties>
</file>