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8_{034F541B-9F41-43F7-A01A-70D8A92B86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2" l="1"/>
  <c r="P31" i="2" s="1"/>
  <c r="O29" i="2"/>
  <c r="P29" i="2" s="1"/>
  <c r="M25" i="2"/>
  <c r="L25" i="2"/>
  <c r="M14" i="2"/>
  <c r="L14" i="2"/>
  <c r="M24" i="2"/>
  <c r="L24" i="2"/>
  <c r="M6" i="2"/>
  <c r="L6" i="2"/>
  <c r="M23" i="2"/>
  <c r="L23" i="2"/>
  <c r="M8" i="2"/>
  <c r="L8" i="2"/>
  <c r="M22" i="2"/>
  <c r="L22" i="2"/>
  <c r="M21" i="2"/>
  <c r="L21" i="2"/>
  <c r="M20" i="2"/>
  <c r="L20" i="2"/>
  <c r="M13" i="2"/>
  <c r="L13" i="2"/>
  <c r="M12" i="2"/>
  <c r="L12" i="2"/>
  <c r="M11" i="2"/>
  <c r="L11" i="2"/>
  <c r="M10" i="2"/>
  <c r="L10" i="2"/>
  <c r="K10" i="2"/>
  <c r="J10" i="2"/>
  <c r="H10" i="2"/>
  <c r="G10" i="2"/>
  <c r="F10" i="2"/>
  <c r="E10" i="2"/>
  <c r="D10" i="2"/>
  <c r="C10" i="2"/>
  <c r="B10" i="2"/>
  <c r="A10" i="2"/>
  <c r="M19" i="2"/>
  <c r="L19" i="2"/>
  <c r="K19" i="2"/>
  <c r="J19" i="2"/>
  <c r="I19" i="2"/>
  <c r="H19" i="2"/>
  <c r="G19" i="2"/>
  <c r="E19" i="2"/>
  <c r="C19" i="2"/>
  <c r="B19" i="2"/>
  <c r="A19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3" i="2"/>
  <c r="L3" i="2"/>
  <c r="K3" i="2"/>
  <c r="J3" i="2"/>
  <c r="I3" i="2"/>
  <c r="H3" i="2"/>
  <c r="G3" i="2"/>
  <c r="F3" i="2"/>
  <c r="E3" i="2"/>
  <c r="D3" i="2"/>
  <c r="C3" i="2"/>
  <c r="B3" i="2"/>
  <c r="A3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J16" i="2"/>
  <c r="H16" i="2"/>
  <c r="G16" i="2"/>
  <c r="F16" i="2"/>
  <c r="D16" i="2"/>
  <c r="A16" i="2"/>
  <c r="M7" i="2"/>
  <c r="L7" i="2"/>
  <c r="K7" i="2"/>
  <c r="J7" i="2"/>
  <c r="I7" i="2"/>
  <c r="H7" i="2"/>
  <c r="G7" i="2"/>
  <c r="F7" i="2"/>
  <c r="E7" i="2"/>
  <c r="D7" i="2"/>
  <c r="C7" i="2"/>
  <c r="B7" i="2"/>
  <c r="A7" i="2"/>
  <c r="M9" i="2"/>
  <c r="L9" i="2"/>
  <c r="K9" i="2"/>
  <c r="J9" i="2"/>
  <c r="I9" i="2"/>
  <c r="H9" i="2"/>
  <c r="G9" i="2"/>
  <c r="F9" i="2"/>
  <c r="E9" i="2"/>
  <c r="D9" i="2"/>
  <c r="C9" i="2"/>
  <c r="B9" i="2"/>
  <c r="A9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2" i="2"/>
  <c r="L2" i="2"/>
  <c r="K2" i="2"/>
  <c r="J2" i="2"/>
  <c r="I2" i="2"/>
  <c r="H2" i="2"/>
  <c r="G2" i="2"/>
  <c r="F2" i="2"/>
  <c r="E2" i="2"/>
  <c r="D2" i="2"/>
  <c r="C2" i="2"/>
  <c r="B2" i="2"/>
  <c r="A2" i="2"/>
  <c r="J15" i="1"/>
  <c r="I15" i="1"/>
  <c r="G15" i="1"/>
  <c r="F15" i="1"/>
  <c r="E15" i="1"/>
  <c r="D15" i="1"/>
  <c r="C15" i="1"/>
  <c r="B15" i="1"/>
  <c r="A15" i="1"/>
  <c r="J14" i="1"/>
  <c r="I14" i="1"/>
  <c r="H14" i="1"/>
  <c r="G14" i="1"/>
  <c r="F14" i="1"/>
  <c r="D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I7" i="1"/>
  <c r="G7" i="1"/>
  <c r="F7" i="1"/>
  <c r="E7" i="1"/>
  <c r="C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<sst xmlns="http://schemas.openxmlformats.org/spreadsheetml/2006/main" count="25" uniqueCount="25">
  <si>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</si>
  <si>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</si>
  <si>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</si>
  <si>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</si>
  <si>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</si>
  <si>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</si>
  <si>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</si>
  <si>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</si>
  <si>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</si>
  <si>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</si>
  <si>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skill</t>
  </si>
  <si>
    <t>Made Errors</t>
  </si>
  <si>
    <t>No Errors</t>
  </si>
  <si>
    <t>With Errors</t>
  </si>
  <si>
    <t>Without Errors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</si>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</sst>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Non-Programmers (Before Training)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Sheet2!$M$47:$M$48</c:f>
              <c:strCache>
                <c:ptCount val="2"/>
                <c:pt idx="0">
                  <c:v>With Errors</c:v>
                </c:pt>
                <c:pt idx="1">
                  <c:v>Without Errors</c:v>
                </c:pt>
              </c:strCache>
            </c:strRef>
          </c:cat>
          <c:val>
            <c:numRef>
              <c:f>Sheet2!$O$29:$P$29</c:f>
              <c:numCache>
                <c:formatCode>General</c:formatCode>
                <c:ptCount val="2"/>
                <c:pt idx="0">
                  <c:v>23.076923076923077</c:v>
                </c:pt>
                <c:pt idx="1">
                  <c:v>76.92307692307692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F-4310-B018-5824450F0D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Programmers </a:t>
            </a:r>
          </a:p>
          <a:p>
            <a:pPr>
              <a:defRPr sz="1200"/>
            </a:pPr>
            <a:r>
              <a:rPr lang="en-US" sz="1200"/>
              <a:t>(Before Training)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Sheet2!$M$47:$M$48</c:f>
              <c:strCache>
                <c:ptCount val="2"/>
                <c:pt idx="0">
                  <c:v>With Errors</c:v>
                </c:pt>
                <c:pt idx="1">
                  <c:v>Without Errors</c:v>
                </c:pt>
              </c:strCache>
            </c:strRef>
          </c:cat>
          <c:val>
            <c:numRef>
              <c:f>Sheet2!$O$31:$P$31</c:f>
              <c:numCache>
                <c:formatCode>General</c:formatCode>
                <c:ptCount val="2"/>
                <c:pt idx="0">
                  <c:v>16.666666666666664</c:v>
                </c:pt>
                <c:pt idx="1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F-460A-B1F5-017D0EA6E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323851</xdr:colOff>
      <xdr:row>27</xdr:row>
      <xdr:rowOff>180975</xdr:rowOff>
    </xdr:from>
    <xdr:to>
      <xdr:col>9</xdr:col>
      <xdr:colOff>333375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27</xdr:row>
      <xdr:rowOff>185737</xdr:rowOff>
    </xdr:from>
    <xdr:to>
      <xdr:col>5</xdr:col>
      <xdr:colOff>276225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J2" sqref="J2"/>
    </sheetView>
  </sheetViews>
  <sheetFormatPr defaultRowHeight="14.5" x14ac:dyDescent="0.35"/>
  <sheetData>
    <row r="1" spans="1:11" x14ac:dyDescent="0.3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2"/>
    </row>
    <row r="3" spans="1:11" x14ac:dyDescent="0.35">
      <c r="A3">
        <f>4*(1)</f>
        <v>4</v>
      </c>
      <c r="B3">
        <f>3*(1)</f>
        <v>3</v>
      </c>
      <c r="C3">
        <f>4*(1)</f>
        <v>4</v>
      </c>
      <c r="D3">
        <f>2*(1)</f>
        <v>2</v>
      </c>
      <c r="E3">
        <f>4*(1)</f>
        <v>4</v>
      </c>
      <c r="F3">
        <f>2*(1)</f>
        <v>2</v>
      </c>
      <c r="G3">
        <f>5*(1)</f>
        <v>5</v>
      </c>
      <c r="H3">
        <f>2*(1)</f>
        <v>2</v>
      </c>
      <c r="I3">
        <f>3*(1)</f>
        <v>3</v>
      </c>
      <c r="J3">
        <f>2*(1)</f>
        <v>2</v>
      </c>
    </row>
    <row r="4" spans="1:11" x14ac:dyDescent="0.35">
      <c r="A4">
        <f>5*(1)</f>
        <v>5</v>
      </c>
      <c r="B4">
        <f>1*(1)</f>
        <v>1</v>
      </c>
      <c r="C4">
        <f>5*(1)</f>
        <v>5</v>
      </c>
      <c r="D4">
        <f>1*(1)</f>
        <v>1</v>
      </c>
      <c r="E4">
        <f>5*(1)</f>
        <v>5</v>
      </c>
      <c r="F4">
        <f>1*(1)</f>
        <v>1</v>
      </c>
      <c r="G4">
        <f>4*(1)</f>
        <v>4</v>
      </c>
      <c r="H4">
        <f>2*(1)</f>
        <v>2</v>
      </c>
      <c r="I4">
        <f>5*(1)</f>
        <v>5</v>
      </c>
      <c r="J4">
        <f>1*(1)</f>
        <v>1</v>
      </c>
    </row>
    <row r="5" spans="1:11" x14ac:dyDescent="0.35">
      <c r="A5">
        <f>4*(1)</f>
        <v>4</v>
      </c>
      <c r="B5">
        <f>2*(1)</f>
        <v>2</v>
      </c>
      <c r="C5">
        <f>5*(1)</f>
        <v>5</v>
      </c>
      <c r="D5">
        <f>1*(1)</f>
        <v>1</v>
      </c>
      <c r="E5">
        <f>4*(1)</f>
        <v>4</v>
      </c>
      <c r="F5">
        <f>3*(1)</f>
        <v>3</v>
      </c>
      <c r="G5">
        <f>5*(1)</f>
        <v>5</v>
      </c>
      <c r="H5">
        <f>2*(1)</f>
        <v>2</v>
      </c>
      <c r="I5">
        <f>5*(1)</f>
        <v>5</v>
      </c>
      <c r="J5">
        <f>1*(1)</f>
        <v>1</v>
      </c>
    </row>
    <row r="6" spans="1:11" x14ac:dyDescent="0.35">
      <c r="A6">
        <f>5*(1)</f>
        <v>5</v>
      </c>
      <c r="B6">
        <f>1*(1)</f>
        <v>1</v>
      </c>
      <c r="C6">
        <f>5*(1)</f>
        <v>5</v>
      </c>
      <c r="D6">
        <f>2*(1)</f>
        <v>2</v>
      </c>
      <c r="E6">
        <f>3*(1)</f>
        <v>3</v>
      </c>
      <c r="F6">
        <f>3*(1)</f>
        <v>3</v>
      </c>
      <c r="G6">
        <f>5*(1)</f>
        <v>5</v>
      </c>
      <c r="H6">
        <f>1*(1)</f>
        <v>1</v>
      </c>
      <c r="I6">
        <f>5*(1)</f>
        <v>5</v>
      </c>
      <c r="J6">
        <f>2*(1)</f>
        <v>2</v>
      </c>
    </row>
    <row r="7" spans="1:11" x14ac:dyDescent="0.35">
      <c r="A7">
        <v>2</v>
      </c>
      <c r="B7">
        <v>2</v>
      </c>
      <c r="C7">
        <f>5*(1)</f>
        <v>5</v>
      </c>
      <c r="D7">
        <v>2</v>
      </c>
      <c r="E7">
        <f>4*(1)</f>
        <v>4</v>
      </c>
      <c r="F7">
        <f>1*(1)</f>
        <v>1</v>
      </c>
      <c r="G7">
        <f>4*(1)</f>
        <v>4</v>
      </c>
      <c r="H7">
        <v>2</v>
      </c>
      <c r="I7">
        <f>5*(1)</f>
        <v>5</v>
      </c>
      <c r="J7">
        <v>2</v>
      </c>
    </row>
    <row r="8" spans="1:11" x14ac:dyDescent="0.35">
      <c r="A8">
        <f>5*(1)</f>
        <v>5</v>
      </c>
      <c r="B8">
        <f>2*(1)</f>
        <v>2</v>
      </c>
      <c r="C8">
        <f>4*(1)</f>
        <v>4</v>
      </c>
      <c r="D8">
        <f>1*(1)</f>
        <v>1</v>
      </c>
      <c r="E8">
        <f>3*(1)</f>
        <v>3</v>
      </c>
      <c r="F8">
        <f>1*(1)</f>
        <v>1</v>
      </c>
      <c r="G8">
        <f t="shared" ref="G8:G15" si="0">5*(1)</f>
        <v>5</v>
      </c>
      <c r="H8">
        <f>4*(1)</f>
        <v>4</v>
      </c>
      <c r="I8">
        <f>5*(1)</f>
        <v>5</v>
      </c>
      <c r="J8">
        <f>4*(1)</f>
        <v>4</v>
      </c>
    </row>
    <row r="9" spans="1:11" x14ac:dyDescent="0.35">
      <c r="A9">
        <f>4*(1)</f>
        <v>4</v>
      </c>
      <c r="B9">
        <f>3*(1)</f>
        <v>3</v>
      </c>
      <c r="C9">
        <f>5*(1)</f>
        <v>5</v>
      </c>
      <c r="D9">
        <f>1*(1)</f>
        <v>1</v>
      </c>
      <c r="E9">
        <f>3*(1)</f>
        <v>3</v>
      </c>
      <c r="F9">
        <f>3*(1)</f>
        <v>3</v>
      </c>
      <c r="G9">
        <f t="shared" si="0"/>
        <v>5</v>
      </c>
      <c r="H9">
        <f>2*(1)</f>
        <v>2</v>
      </c>
      <c r="I9">
        <f>4*(1)</f>
        <v>4</v>
      </c>
      <c r="J9">
        <f>2*(1)</f>
        <v>2</v>
      </c>
    </row>
    <row r="10" spans="1:11" x14ac:dyDescent="0.35">
      <c r="A10">
        <f>4*(1)</f>
        <v>4</v>
      </c>
      <c r="B10">
        <f>3*(1)</f>
        <v>3</v>
      </c>
      <c r="C10">
        <f>3*(1)</f>
        <v>3</v>
      </c>
      <c r="D10">
        <f>3*(1)</f>
        <v>3</v>
      </c>
      <c r="E10">
        <f>4*(1)</f>
        <v>4</v>
      </c>
      <c r="F10">
        <f>2*(1)</f>
        <v>2</v>
      </c>
      <c r="G10">
        <f t="shared" si="0"/>
        <v>5</v>
      </c>
      <c r="H10">
        <f>3*(1)</f>
        <v>3</v>
      </c>
      <c r="I10">
        <f>2*(1)</f>
        <v>2</v>
      </c>
      <c r="J10">
        <f>2*(1)</f>
        <v>2</v>
      </c>
    </row>
    <row r="11" spans="1:11" x14ac:dyDescent="0.35">
      <c r="A11">
        <f>4*(1)</f>
        <v>4</v>
      </c>
      <c r="B11">
        <f>1*(1)</f>
        <v>1</v>
      </c>
      <c r="C11">
        <f>5*(1)</f>
        <v>5</v>
      </c>
      <c r="D11">
        <f>1*(1)</f>
        <v>1</v>
      </c>
      <c r="E11">
        <f>4*(1)</f>
        <v>4</v>
      </c>
      <c r="F11">
        <f>1*(1)</f>
        <v>1</v>
      </c>
      <c r="G11">
        <f t="shared" si="0"/>
        <v>5</v>
      </c>
      <c r="H11">
        <f>1*(1)</f>
        <v>1</v>
      </c>
      <c r="I11">
        <f>4*(1)</f>
        <v>4</v>
      </c>
      <c r="J11">
        <f>1*(1)</f>
        <v>1</v>
      </c>
    </row>
    <row r="12" spans="1:11" x14ac:dyDescent="0.35">
      <c r="A12">
        <f>5*(1)</f>
        <v>5</v>
      </c>
      <c r="B12">
        <f>2*(1)</f>
        <v>2</v>
      </c>
      <c r="C12">
        <f>4*(1)</f>
        <v>4</v>
      </c>
      <c r="D12">
        <f>3*(1)</f>
        <v>3</v>
      </c>
      <c r="E12">
        <f>4*(1)</f>
        <v>4</v>
      </c>
      <c r="F12">
        <f>3*(1)</f>
        <v>3</v>
      </c>
      <c r="G12">
        <f t="shared" si="0"/>
        <v>5</v>
      </c>
      <c r="H12">
        <f>2*(1)</f>
        <v>2</v>
      </c>
      <c r="I12">
        <f>5*(1)</f>
        <v>5</v>
      </c>
      <c r="J12">
        <f>3*(1)</f>
        <v>3</v>
      </c>
    </row>
    <row r="13" spans="1:11" x14ac:dyDescent="0.35">
      <c r="A13">
        <f>4*(1)</f>
        <v>4</v>
      </c>
      <c r="B13">
        <f>2*(1)</f>
        <v>2</v>
      </c>
      <c r="C13">
        <f>2*(1)</f>
        <v>2</v>
      </c>
      <c r="D13">
        <f>1*(1)</f>
        <v>1</v>
      </c>
      <c r="E13">
        <f>4*(1)</f>
        <v>4</v>
      </c>
      <c r="F13">
        <f>3*(1)</f>
        <v>3</v>
      </c>
      <c r="G13">
        <f t="shared" si="0"/>
        <v>5</v>
      </c>
      <c r="H13">
        <f>1*(1)</f>
        <v>1</v>
      </c>
      <c r="I13">
        <f>4*(1)</f>
        <v>4</v>
      </c>
      <c r="J13">
        <f>1*(1)</f>
        <v>1</v>
      </c>
    </row>
    <row r="14" spans="1:11" x14ac:dyDescent="0.35">
      <c r="A14">
        <f>5*(1)</f>
        <v>5</v>
      </c>
      <c r="B14">
        <f>2*(1)</f>
        <v>2</v>
      </c>
      <c r="C14">
        <v>4</v>
      </c>
      <c r="D14">
        <f>2*(1)</f>
        <v>2</v>
      </c>
      <c r="E14">
        <v>4</v>
      </c>
      <c r="F14">
        <f>2*(1)</f>
        <v>2</v>
      </c>
      <c r="G14">
        <f t="shared" si="0"/>
        <v>5</v>
      </c>
      <c r="H14">
        <f>2*(1)</f>
        <v>2</v>
      </c>
      <c r="I14">
        <f>5*(1)</f>
        <v>5</v>
      </c>
      <c r="J14">
        <f>2*(1)</f>
        <v>2</v>
      </c>
    </row>
    <row r="15" spans="1:11" x14ac:dyDescent="0.35">
      <c r="A15">
        <f>5*(1)</f>
        <v>5</v>
      </c>
      <c r="B15">
        <f>2*(1)</f>
        <v>2</v>
      </c>
      <c r="C15">
        <f>4*(1)</f>
        <v>4</v>
      </c>
      <c r="D15">
        <f>3*(1)</f>
        <v>3</v>
      </c>
      <c r="E15">
        <f>4*(1)</f>
        <v>4</v>
      </c>
      <c r="F15">
        <f>3*(1)</f>
        <v>3</v>
      </c>
      <c r="G15">
        <f t="shared" si="0"/>
        <v>5</v>
      </c>
      <c r="H15">
        <v>4</v>
      </c>
      <c r="I15">
        <f>5*(1)</f>
        <v>5</v>
      </c>
      <c r="J15">
        <f>1*(1)</f>
        <v>1</v>
      </c>
    </row>
    <row r="16" spans="1:11" x14ac:dyDescent="0.35">
      <c r="A16">
        <v>5</v>
      </c>
      <c r="B16">
        <v>2</v>
      </c>
      <c r="C16">
        <v>5</v>
      </c>
      <c r="D16">
        <v>1</v>
      </c>
      <c r="E16">
        <v>4</v>
      </c>
      <c r="F16">
        <v>1</v>
      </c>
      <c r="G16">
        <v>5</v>
      </c>
      <c r="H16">
        <v>2</v>
      </c>
      <c r="I16">
        <v>5</v>
      </c>
      <c r="J16">
        <v>2</v>
      </c>
    </row>
    <row r="17" spans="1:10" x14ac:dyDescent="0.35">
      <c r="A17">
        <v>2</v>
      </c>
      <c r="B17">
        <v>3</v>
      </c>
      <c r="C17">
        <v>5</v>
      </c>
      <c r="D17">
        <v>2</v>
      </c>
      <c r="E17">
        <v>3</v>
      </c>
      <c r="F17">
        <v>1</v>
      </c>
      <c r="G17">
        <v>5</v>
      </c>
      <c r="H17">
        <v>1</v>
      </c>
      <c r="I17">
        <v>4</v>
      </c>
      <c r="J17">
        <v>2</v>
      </c>
    </row>
    <row r="18" spans="1:10" x14ac:dyDescent="0.35">
      <c r="A18">
        <v>5</v>
      </c>
      <c r="B18">
        <v>2</v>
      </c>
      <c r="C18">
        <v>4</v>
      </c>
      <c r="D18">
        <v>3</v>
      </c>
      <c r="E18">
        <v>3</v>
      </c>
      <c r="F18">
        <v>1</v>
      </c>
      <c r="G18">
        <v>5</v>
      </c>
      <c r="H18">
        <v>1</v>
      </c>
      <c r="I18">
        <v>5</v>
      </c>
      <c r="J18">
        <v>2</v>
      </c>
    </row>
    <row r="19" spans="1:10" x14ac:dyDescent="0.35">
      <c r="A19">
        <v>5</v>
      </c>
      <c r="B19">
        <v>2</v>
      </c>
      <c r="C19">
        <v>4</v>
      </c>
      <c r="D19">
        <v>2</v>
      </c>
      <c r="E19">
        <v>3</v>
      </c>
      <c r="F19">
        <v>3</v>
      </c>
      <c r="G19">
        <v>4</v>
      </c>
      <c r="H19">
        <v>2</v>
      </c>
      <c r="I19">
        <v>4</v>
      </c>
      <c r="J19">
        <v>2</v>
      </c>
    </row>
    <row r="20" spans="1:10" x14ac:dyDescent="0.35">
      <c r="A20">
        <v>4</v>
      </c>
      <c r="B20">
        <v>1</v>
      </c>
      <c r="C20">
        <v>5</v>
      </c>
      <c r="D20">
        <v>2</v>
      </c>
      <c r="E20">
        <v>5</v>
      </c>
      <c r="F20">
        <v>1</v>
      </c>
      <c r="G20">
        <v>5</v>
      </c>
      <c r="H20">
        <v>1</v>
      </c>
      <c r="I20">
        <v>4</v>
      </c>
      <c r="J20">
        <v>2</v>
      </c>
    </row>
    <row r="21" spans="1:10" x14ac:dyDescent="0.35">
      <c r="A21">
        <v>4</v>
      </c>
      <c r="B21">
        <v>4</v>
      </c>
      <c r="C21">
        <v>5</v>
      </c>
      <c r="D21">
        <v>1</v>
      </c>
      <c r="E21">
        <v>4</v>
      </c>
      <c r="F21">
        <v>4</v>
      </c>
      <c r="G21">
        <v>5</v>
      </c>
      <c r="H21">
        <v>4</v>
      </c>
      <c r="I21">
        <v>5</v>
      </c>
      <c r="J21">
        <v>4</v>
      </c>
    </row>
    <row r="22" spans="1:10" x14ac:dyDescent="0.35">
      <c r="A22">
        <v>5</v>
      </c>
      <c r="B22">
        <v>4</v>
      </c>
      <c r="C22">
        <v>5</v>
      </c>
      <c r="D22">
        <v>5</v>
      </c>
      <c r="E22">
        <v>4</v>
      </c>
      <c r="F22">
        <v>2</v>
      </c>
      <c r="G22">
        <v>5</v>
      </c>
      <c r="H22">
        <v>1</v>
      </c>
      <c r="I22">
        <v>4</v>
      </c>
      <c r="J22">
        <v>2</v>
      </c>
    </row>
    <row r="23" spans="1:10" x14ac:dyDescent="0.35">
      <c r="A23">
        <v>5</v>
      </c>
      <c r="B23">
        <v>1</v>
      </c>
      <c r="C23">
        <v>5</v>
      </c>
      <c r="D23">
        <v>1</v>
      </c>
      <c r="E23">
        <v>5</v>
      </c>
      <c r="F23">
        <v>1</v>
      </c>
      <c r="G23">
        <v>5</v>
      </c>
      <c r="H23">
        <v>2</v>
      </c>
      <c r="I23">
        <v>5</v>
      </c>
      <c r="J23">
        <v>1</v>
      </c>
    </row>
    <row r="24" spans="1:10" x14ac:dyDescent="0.35">
      <c r="A24">
        <v>5</v>
      </c>
      <c r="B24">
        <v>1</v>
      </c>
      <c r="C24">
        <v>5</v>
      </c>
      <c r="D24">
        <v>3</v>
      </c>
      <c r="E24">
        <v>5</v>
      </c>
      <c r="F24">
        <v>1</v>
      </c>
      <c r="G24">
        <v>5</v>
      </c>
      <c r="H24">
        <v>4</v>
      </c>
      <c r="I24">
        <v>4</v>
      </c>
      <c r="J24">
        <v>2</v>
      </c>
    </row>
    <row r="25" spans="1:10" x14ac:dyDescent="0.35">
      <c r="A25">
        <v>4</v>
      </c>
      <c r="B25">
        <v>3</v>
      </c>
      <c r="C25">
        <v>3</v>
      </c>
      <c r="D25">
        <v>2</v>
      </c>
      <c r="E25">
        <v>3</v>
      </c>
      <c r="F25">
        <v>2</v>
      </c>
      <c r="G25">
        <v>3</v>
      </c>
      <c r="H25">
        <v>5</v>
      </c>
      <c r="I25">
        <v>3</v>
      </c>
      <c r="J25">
        <v>2</v>
      </c>
    </row>
    <row r="26" spans="1:10" x14ac:dyDescent="0.35">
      <c r="A26">
        <v>3</v>
      </c>
      <c r="B26">
        <v>1</v>
      </c>
      <c r="C26">
        <v>5</v>
      </c>
      <c r="D26">
        <v>1</v>
      </c>
      <c r="E26">
        <v>4</v>
      </c>
      <c r="F26">
        <v>2</v>
      </c>
      <c r="G26">
        <v>3</v>
      </c>
      <c r="H26">
        <v>1</v>
      </c>
      <c r="I26">
        <v>4</v>
      </c>
      <c r="J26">
        <v>1</v>
      </c>
    </row>
    <row r="27" spans="1:10" x14ac:dyDescent="0.35">
      <c r="A27">
        <v>5</v>
      </c>
      <c r="B27">
        <v>2</v>
      </c>
      <c r="C27">
        <v>5</v>
      </c>
      <c r="D27">
        <v>1</v>
      </c>
      <c r="E27">
        <v>4</v>
      </c>
      <c r="F27">
        <v>3</v>
      </c>
      <c r="G27">
        <v>5</v>
      </c>
      <c r="H27">
        <v>1</v>
      </c>
      <c r="I27">
        <v>4</v>
      </c>
      <c r="J27">
        <v>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opLeftCell="A10" workbookViewId="0">
      <selection activeCell="O32" sqref="O32"/>
    </sheetView>
  </sheetViews>
  <sheetFormatPr defaultRowHeight="14.5" x14ac:dyDescent="0.35"/>
  <sheetData>
    <row r="1" spans="1:16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6" x14ac:dyDescent="0.35">
      <c r="A2">
        <f>1*(1)</f>
        <v>1</v>
      </c>
      <c r="B2">
        <f>4*(1)</f>
        <v>4</v>
      </c>
      <c r="C2">
        <f>3*(1)</f>
        <v>3</v>
      </c>
      <c r="D2">
        <f>4*(1)</f>
        <v>4</v>
      </c>
      <c r="E2">
        <f>2*(1)</f>
        <v>2</v>
      </c>
      <c r="F2">
        <f>4*(1)</f>
        <v>4</v>
      </c>
      <c r="G2">
        <f>2*(1)</f>
        <v>2</v>
      </c>
      <c r="H2">
        <f>5*(1)</f>
        <v>5</v>
      </c>
      <c r="I2">
        <f>2*(1)</f>
        <v>2</v>
      </c>
      <c r="J2">
        <f>3*(1)</f>
        <v>3</v>
      </c>
      <c r="K2">
        <f>2*(1)</f>
        <v>2</v>
      </c>
      <c r="L2">
        <f>100295*(1)</f>
        <v>100295</v>
      </c>
      <c r="M2">
        <f>37487*(1)</f>
        <v>37487</v>
      </c>
      <c r="N2" s="1">
        <v>0</v>
      </c>
      <c r="O2" s="1">
        <v>1</v>
      </c>
      <c r="P2">
        <v>1</v>
      </c>
    </row>
    <row r="3" spans="1:16" x14ac:dyDescent="0.35">
      <c r="A3">
        <f>1*(1)</f>
        <v>1</v>
      </c>
      <c r="B3">
        <f>4*(1)</f>
        <v>4</v>
      </c>
      <c r="C3">
        <f>3*(1)</f>
        <v>3</v>
      </c>
      <c r="D3">
        <f>5*(1)</f>
        <v>5</v>
      </c>
      <c r="E3">
        <f>1*(1)</f>
        <v>1</v>
      </c>
      <c r="F3">
        <f>3*(1)</f>
        <v>3</v>
      </c>
      <c r="G3">
        <f>3*(1)</f>
        <v>3</v>
      </c>
      <c r="H3">
        <f>5*(1)</f>
        <v>5</v>
      </c>
      <c r="I3">
        <f>2*(1)</f>
        <v>2</v>
      </c>
      <c r="J3">
        <f>4*(1)</f>
        <v>4</v>
      </c>
      <c r="K3">
        <f>2*(1)</f>
        <v>2</v>
      </c>
      <c r="L3">
        <f>122472*(1)</f>
        <v>122472</v>
      </c>
      <c r="M3">
        <f>33952*(1)</f>
        <v>33952</v>
      </c>
      <c r="N3" s="1">
        <v>0</v>
      </c>
      <c r="O3">
        <v>1</v>
      </c>
      <c r="P3">
        <v>1</v>
      </c>
    </row>
    <row r="4" spans="1:16" x14ac:dyDescent="0.35">
      <c r="A4">
        <f>1*(1)</f>
        <v>1</v>
      </c>
      <c r="B4">
        <f>5*(1)</f>
        <v>5</v>
      </c>
      <c r="C4">
        <f>2*(1)</f>
        <v>2</v>
      </c>
      <c r="D4">
        <f>4*(1)</f>
        <v>4</v>
      </c>
      <c r="E4">
        <f>3*(1)</f>
        <v>3</v>
      </c>
      <c r="F4">
        <f>4*(1)</f>
        <v>4</v>
      </c>
      <c r="G4">
        <f>3*(1)</f>
        <v>3</v>
      </c>
      <c r="H4">
        <f>5*(1)</f>
        <v>5</v>
      </c>
      <c r="I4">
        <f>2*(1)</f>
        <v>2</v>
      </c>
      <c r="J4">
        <f>5*(1)</f>
        <v>5</v>
      </c>
      <c r="K4">
        <f>3*(1)</f>
        <v>3</v>
      </c>
      <c r="L4">
        <f>112106*(1)</f>
        <v>112106</v>
      </c>
      <c r="M4">
        <f>35506*(1)</f>
        <v>35506</v>
      </c>
      <c r="N4" s="1">
        <v>1</v>
      </c>
      <c r="O4">
        <v>1</v>
      </c>
      <c r="P4">
        <v>1</v>
      </c>
    </row>
    <row r="5" spans="1:16" x14ac:dyDescent="0.35">
      <c r="A5">
        <f>1*(1)</f>
        <v>1</v>
      </c>
      <c r="B5">
        <f>4*(1)</f>
        <v>4</v>
      </c>
      <c r="C5">
        <f>2*(1)</f>
        <v>2</v>
      </c>
      <c r="D5">
        <f>2*(1)</f>
        <v>2</v>
      </c>
      <c r="E5">
        <f>1*(1)</f>
        <v>1</v>
      </c>
      <c r="F5">
        <f>4*(1)</f>
        <v>4</v>
      </c>
      <c r="G5">
        <f>3*(1)</f>
        <v>3</v>
      </c>
      <c r="H5">
        <f>5*(1)</f>
        <v>5</v>
      </c>
      <c r="I5">
        <f>1*(1)</f>
        <v>1</v>
      </c>
      <c r="J5">
        <f>4*(1)</f>
        <v>4</v>
      </c>
      <c r="K5">
        <f>1*(1)</f>
        <v>1</v>
      </c>
      <c r="L5">
        <f>109662*(1)</f>
        <v>109662</v>
      </c>
      <c r="M5">
        <f>38602*(1)</f>
        <v>38602</v>
      </c>
      <c r="N5" s="1">
        <v>1</v>
      </c>
      <c r="O5">
        <v>1</v>
      </c>
      <c r="P5">
        <v>1</v>
      </c>
    </row>
    <row r="6" spans="1:16" x14ac:dyDescent="0.35">
      <c r="A6">
        <v>1</v>
      </c>
      <c r="B6">
        <v>5</v>
      </c>
      <c r="C6">
        <v>1</v>
      </c>
      <c r="D6">
        <v>5</v>
      </c>
      <c r="E6">
        <v>3</v>
      </c>
      <c r="F6">
        <v>5</v>
      </c>
      <c r="G6">
        <v>1</v>
      </c>
      <c r="H6">
        <v>5</v>
      </c>
      <c r="I6">
        <v>4</v>
      </c>
      <c r="J6">
        <v>4</v>
      </c>
      <c r="K6">
        <v>2</v>
      </c>
      <c r="L6">
        <f>43811*(1)</f>
        <v>43811</v>
      </c>
      <c r="M6">
        <f>25833*(1)</f>
        <v>25833</v>
      </c>
      <c r="N6">
        <v>0</v>
      </c>
      <c r="O6">
        <v>1</v>
      </c>
      <c r="P6">
        <v>1</v>
      </c>
    </row>
    <row r="7" spans="1:16" x14ac:dyDescent="0.35">
      <c r="A7">
        <f>2*(1)</f>
        <v>2</v>
      </c>
      <c r="B7">
        <f>5*(1)</f>
        <v>5</v>
      </c>
      <c r="C7">
        <f>1*(1)</f>
        <v>1</v>
      </c>
      <c r="D7">
        <f>5*(1)</f>
        <v>5</v>
      </c>
      <c r="E7">
        <f>2*(1)</f>
        <v>2</v>
      </c>
      <c r="F7">
        <f>3*(1)</f>
        <v>3</v>
      </c>
      <c r="G7">
        <f>3*(1)</f>
        <v>3</v>
      </c>
      <c r="H7">
        <f>5*(1)</f>
        <v>5</v>
      </c>
      <c r="I7">
        <f>1*(1)</f>
        <v>1</v>
      </c>
      <c r="J7">
        <f>5*(1)</f>
        <v>5</v>
      </c>
      <c r="K7">
        <f>2*(1)</f>
        <v>2</v>
      </c>
      <c r="L7">
        <f>82120*(1)</f>
        <v>82120</v>
      </c>
      <c r="M7">
        <f>36928*(1)</f>
        <v>36928</v>
      </c>
      <c r="N7" s="1">
        <v>1</v>
      </c>
      <c r="O7">
        <v>1</v>
      </c>
      <c r="P7">
        <v>1</v>
      </c>
    </row>
    <row r="8" spans="1:16" x14ac:dyDescent="0.35">
      <c r="A8">
        <v>2</v>
      </c>
      <c r="B8">
        <v>5</v>
      </c>
      <c r="C8">
        <v>4</v>
      </c>
      <c r="D8">
        <v>5</v>
      </c>
      <c r="E8">
        <v>5</v>
      </c>
      <c r="F8">
        <v>4</v>
      </c>
      <c r="G8">
        <v>2</v>
      </c>
      <c r="H8">
        <v>5</v>
      </c>
      <c r="I8">
        <v>1</v>
      </c>
      <c r="J8">
        <v>4</v>
      </c>
      <c r="K8">
        <v>2</v>
      </c>
      <c r="L8">
        <f>54433*(1)</f>
        <v>54433</v>
      </c>
      <c r="M8">
        <f>16054*(1)</f>
        <v>16054</v>
      </c>
      <c r="N8">
        <v>1</v>
      </c>
      <c r="O8">
        <v>1</v>
      </c>
      <c r="P8">
        <v>1</v>
      </c>
    </row>
    <row r="9" spans="1:16" x14ac:dyDescent="0.35">
      <c r="A9">
        <f>3*(1)</f>
        <v>3</v>
      </c>
      <c r="B9">
        <f>4*(1)</f>
        <v>4</v>
      </c>
      <c r="C9">
        <f>2*(1)</f>
        <v>2</v>
      </c>
      <c r="D9">
        <f>5*(1)</f>
        <v>5</v>
      </c>
      <c r="E9">
        <f>1*(1)</f>
        <v>1</v>
      </c>
      <c r="F9">
        <f>4*(1)</f>
        <v>4</v>
      </c>
      <c r="G9">
        <f>3*(1)</f>
        <v>3</v>
      </c>
      <c r="H9">
        <f>5*(1)</f>
        <v>5</v>
      </c>
      <c r="I9">
        <f>2*(1)</f>
        <v>2</v>
      </c>
      <c r="J9">
        <f>5*(1)</f>
        <v>5</v>
      </c>
      <c r="K9">
        <f>1*(1)</f>
        <v>1</v>
      </c>
      <c r="L9">
        <f>63475*(1)</f>
        <v>63475</v>
      </c>
      <c r="M9">
        <f>29232*(1)</f>
        <v>29232</v>
      </c>
      <c r="N9" s="1">
        <v>1</v>
      </c>
      <c r="O9" s="1">
        <v>1</v>
      </c>
      <c r="P9">
        <v>1</v>
      </c>
    </row>
    <row r="10" spans="1:16" x14ac:dyDescent="0.35">
      <c r="A10">
        <f>3*(1)</f>
        <v>3</v>
      </c>
      <c r="B10">
        <f>5*(1)</f>
        <v>5</v>
      </c>
      <c r="C10">
        <f>2*(1)</f>
        <v>2</v>
      </c>
      <c r="D10">
        <f>4*(1)</f>
        <v>4</v>
      </c>
      <c r="E10">
        <f>3*(1)</f>
        <v>3</v>
      </c>
      <c r="F10">
        <f>4*(1)</f>
        <v>4</v>
      </c>
      <c r="G10">
        <f>3*(1)</f>
        <v>3</v>
      </c>
      <c r="H10">
        <f>5*(1)</f>
        <v>5</v>
      </c>
      <c r="I10">
        <v>4</v>
      </c>
      <c r="J10">
        <f>5*(1)</f>
        <v>5</v>
      </c>
      <c r="K10">
        <f>1*(1)</f>
        <v>1</v>
      </c>
      <c r="L10">
        <f>103865*(1)</f>
        <v>103865</v>
      </c>
      <c r="M10">
        <f>36663*(1)</f>
        <v>36663</v>
      </c>
      <c r="N10" s="1">
        <v>1</v>
      </c>
      <c r="O10">
        <v>1</v>
      </c>
      <c r="P10">
        <v>1</v>
      </c>
    </row>
    <row r="11" spans="1:16" x14ac:dyDescent="0.35">
      <c r="A11">
        <v>3</v>
      </c>
      <c r="B11">
        <v>5</v>
      </c>
      <c r="C11">
        <v>2</v>
      </c>
      <c r="D11">
        <v>5</v>
      </c>
      <c r="E11">
        <v>1</v>
      </c>
      <c r="F11">
        <v>4</v>
      </c>
      <c r="G11">
        <v>1</v>
      </c>
      <c r="H11">
        <v>5</v>
      </c>
      <c r="I11">
        <v>2</v>
      </c>
      <c r="J11">
        <v>5</v>
      </c>
      <c r="K11">
        <v>2</v>
      </c>
      <c r="L11">
        <f>108518*(1)</f>
        <v>108518</v>
      </c>
      <c r="M11">
        <f>34198*(1)</f>
        <v>34198</v>
      </c>
      <c r="N11" s="1">
        <v>1</v>
      </c>
      <c r="O11">
        <v>1</v>
      </c>
      <c r="P11">
        <v>1</v>
      </c>
    </row>
    <row r="12" spans="1:16" x14ac:dyDescent="0.35">
      <c r="A12">
        <v>3</v>
      </c>
      <c r="B12">
        <v>2</v>
      </c>
      <c r="C12">
        <v>3</v>
      </c>
      <c r="D12">
        <v>5</v>
      </c>
      <c r="E12">
        <v>2</v>
      </c>
      <c r="F12">
        <v>3</v>
      </c>
      <c r="G12">
        <v>1</v>
      </c>
      <c r="H12">
        <v>5</v>
      </c>
      <c r="I12">
        <v>1</v>
      </c>
      <c r="J12">
        <v>4</v>
      </c>
      <c r="K12">
        <v>2</v>
      </c>
      <c r="L12">
        <f>101725*(1)</f>
        <v>101725</v>
      </c>
      <c r="M12">
        <f>41374*(1)</f>
        <v>41374</v>
      </c>
      <c r="N12" s="1">
        <v>1</v>
      </c>
      <c r="O12">
        <v>1</v>
      </c>
      <c r="P12">
        <v>1</v>
      </c>
    </row>
    <row r="13" spans="1:16" x14ac:dyDescent="0.35">
      <c r="A13">
        <v>3</v>
      </c>
      <c r="B13">
        <v>5</v>
      </c>
      <c r="C13">
        <v>2</v>
      </c>
      <c r="D13">
        <v>4</v>
      </c>
      <c r="E13">
        <v>3</v>
      </c>
      <c r="F13">
        <v>3</v>
      </c>
      <c r="G13">
        <v>1</v>
      </c>
      <c r="H13">
        <v>5</v>
      </c>
      <c r="I13">
        <v>1</v>
      </c>
      <c r="J13">
        <v>5</v>
      </c>
      <c r="K13">
        <v>2</v>
      </c>
      <c r="L13">
        <f>69730*(1)</f>
        <v>69730</v>
      </c>
      <c r="M13">
        <f>33941*(1)</f>
        <v>33941</v>
      </c>
      <c r="N13" s="1">
        <v>1</v>
      </c>
      <c r="O13">
        <v>1</v>
      </c>
      <c r="P13">
        <v>1</v>
      </c>
    </row>
    <row r="14" spans="1:16" x14ac:dyDescent="0.35">
      <c r="A14">
        <v>3</v>
      </c>
      <c r="B14">
        <v>3</v>
      </c>
      <c r="C14">
        <v>1</v>
      </c>
      <c r="D14">
        <v>5</v>
      </c>
      <c r="E14">
        <v>1</v>
      </c>
      <c r="F14">
        <v>4</v>
      </c>
      <c r="G14">
        <v>2</v>
      </c>
      <c r="H14">
        <v>3</v>
      </c>
      <c r="I14">
        <v>1</v>
      </c>
      <c r="J14">
        <v>4</v>
      </c>
      <c r="K14">
        <v>1</v>
      </c>
      <c r="L14">
        <f>87502*(1)</f>
        <v>87502</v>
      </c>
      <c r="M14">
        <f>39623*(1)</f>
        <v>39623</v>
      </c>
      <c r="N14" s="1">
        <v>1</v>
      </c>
      <c r="O14">
        <v>1</v>
      </c>
      <c r="P14">
        <v>1</v>
      </c>
    </row>
    <row r="15" spans="1:16" x14ac:dyDescent="0.35">
      <c r="A15">
        <f>4*(1)</f>
        <v>4</v>
      </c>
      <c r="B15">
        <f>5*(1)</f>
        <v>5</v>
      </c>
      <c r="C15">
        <f>1*(1)</f>
        <v>1</v>
      </c>
      <c r="D15">
        <f>5*(1)</f>
        <v>5</v>
      </c>
      <c r="E15">
        <f>1*(1)</f>
        <v>1</v>
      </c>
      <c r="F15">
        <f>5*(1)</f>
        <v>5</v>
      </c>
      <c r="G15">
        <f>1*(1)</f>
        <v>1</v>
      </c>
      <c r="H15">
        <f>4*(1)</f>
        <v>4</v>
      </c>
      <c r="I15">
        <f>2*(1)</f>
        <v>2</v>
      </c>
      <c r="J15">
        <f>5*(1)</f>
        <v>5</v>
      </c>
      <c r="K15">
        <f>1*(1)</f>
        <v>1</v>
      </c>
      <c r="L15">
        <f>103251*(1)</f>
        <v>103251</v>
      </c>
      <c r="M15">
        <f>35656*(1)</f>
        <v>35656</v>
      </c>
      <c r="N15" s="1">
        <v>1</v>
      </c>
      <c r="O15" s="1">
        <v>1</v>
      </c>
      <c r="P15">
        <v>1</v>
      </c>
    </row>
    <row r="16" spans="1:16" x14ac:dyDescent="0.35">
      <c r="A16">
        <f>4*(1)</f>
        <v>4</v>
      </c>
      <c r="B16">
        <v>2</v>
      </c>
      <c r="C16">
        <v>2</v>
      </c>
      <c r="D16">
        <f>5*(1)</f>
        <v>5</v>
      </c>
      <c r="E16">
        <v>2</v>
      </c>
      <c r="F16">
        <f>4*(1)</f>
        <v>4</v>
      </c>
      <c r="G16">
        <f>1*(1)</f>
        <v>1</v>
      </c>
      <c r="H16">
        <f>4*(1)</f>
        <v>4</v>
      </c>
      <c r="I16">
        <v>2</v>
      </c>
      <c r="J16">
        <f>5*(1)</f>
        <v>5</v>
      </c>
      <c r="K16">
        <v>2</v>
      </c>
      <c r="L16">
        <f>98727*(1)</f>
        <v>98727</v>
      </c>
      <c r="M16">
        <f>29766*(1)</f>
        <v>29766</v>
      </c>
      <c r="N16" s="1">
        <v>1</v>
      </c>
      <c r="O16">
        <v>1</v>
      </c>
      <c r="P16">
        <v>1</v>
      </c>
    </row>
    <row r="17" spans="1:16" x14ac:dyDescent="0.35">
      <c r="A17">
        <f>4*(1)</f>
        <v>4</v>
      </c>
      <c r="B17">
        <f>5*(1)</f>
        <v>5</v>
      </c>
      <c r="C17">
        <f>2*(1)</f>
        <v>2</v>
      </c>
      <c r="D17">
        <f>4*(1)</f>
        <v>4</v>
      </c>
      <c r="E17">
        <f>1*(1)</f>
        <v>1</v>
      </c>
      <c r="F17">
        <f>3*(1)</f>
        <v>3</v>
      </c>
      <c r="G17">
        <f>1*(1)</f>
        <v>1</v>
      </c>
      <c r="H17">
        <f>5*(1)</f>
        <v>5</v>
      </c>
      <c r="I17">
        <f>4*(1)</f>
        <v>4</v>
      </c>
      <c r="J17">
        <f>5*(1)</f>
        <v>5</v>
      </c>
      <c r="K17">
        <f>4*(1)</f>
        <v>4</v>
      </c>
      <c r="L17">
        <f>105472*(1)</f>
        <v>105472</v>
      </c>
      <c r="M17">
        <f>37925*(1)</f>
        <v>37925</v>
      </c>
      <c r="N17" s="1">
        <v>0</v>
      </c>
      <c r="O17">
        <v>1</v>
      </c>
      <c r="P17">
        <v>1</v>
      </c>
    </row>
    <row r="18" spans="1:16" x14ac:dyDescent="0.35">
      <c r="A18">
        <f>4*(1)</f>
        <v>4</v>
      </c>
      <c r="B18">
        <f>4*(1)</f>
        <v>4</v>
      </c>
      <c r="C18">
        <f>1*(1)</f>
        <v>1</v>
      </c>
      <c r="D18">
        <f>5*(1)</f>
        <v>5</v>
      </c>
      <c r="E18">
        <f>1*(1)</f>
        <v>1</v>
      </c>
      <c r="F18">
        <f>4*(1)</f>
        <v>4</v>
      </c>
      <c r="G18">
        <f>1*(1)</f>
        <v>1</v>
      </c>
      <c r="H18">
        <f>5*(1)</f>
        <v>5</v>
      </c>
      <c r="I18">
        <f>1*(1)</f>
        <v>1</v>
      </c>
      <c r="J18">
        <f>4*(1)</f>
        <v>4</v>
      </c>
      <c r="K18">
        <f>1*(1)</f>
        <v>1</v>
      </c>
      <c r="L18">
        <f>60240*(1)</f>
        <v>60240</v>
      </c>
      <c r="M18">
        <f>31370*(1)</f>
        <v>31370</v>
      </c>
      <c r="N18" s="1">
        <v>1</v>
      </c>
      <c r="O18">
        <v>1</v>
      </c>
      <c r="P18">
        <v>1</v>
      </c>
    </row>
    <row r="19" spans="1:16" x14ac:dyDescent="0.35">
      <c r="A19">
        <f>4*(1)</f>
        <v>4</v>
      </c>
      <c r="B19">
        <f>5*(1)</f>
        <v>5</v>
      </c>
      <c r="C19">
        <f>2*(1)</f>
        <v>2</v>
      </c>
      <c r="D19">
        <v>4</v>
      </c>
      <c r="E19">
        <f>2*(1)</f>
        <v>2</v>
      </c>
      <c r="F19">
        <v>4</v>
      </c>
      <c r="G19">
        <f>2*(1)</f>
        <v>2</v>
      </c>
      <c r="H19">
        <f>5*(1)</f>
        <v>5</v>
      </c>
      <c r="I19">
        <f>2*(1)</f>
        <v>2</v>
      </c>
      <c r="J19">
        <f>5*(1)</f>
        <v>5</v>
      </c>
      <c r="K19">
        <f>2*(1)</f>
        <v>2</v>
      </c>
      <c r="L19">
        <f>93057*(1)</f>
        <v>93057</v>
      </c>
      <c r="M19">
        <f>39739*(1)</f>
        <v>39739</v>
      </c>
      <c r="N19" s="1">
        <v>1</v>
      </c>
      <c r="O19">
        <v>1</v>
      </c>
      <c r="P19">
        <v>1</v>
      </c>
    </row>
    <row r="20" spans="1:16" x14ac:dyDescent="0.35">
      <c r="A20">
        <v>4</v>
      </c>
      <c r="B20">
        <v>5</v>
      </c>
      <c r="C20">
        <v>2</v>
      </c>
      <c r="D20">
        <v>4</v>
      </c>
      <c r="E20">
        <v>2</v>
      </c>
      <c r="F20">
        <v>3</v>
      </c>
      <c r="G20">
        <v>3</v>
      </c>
      <c r="H20">
        <v>4</v>
      </c>
      <c r="I20">
        <v>2</v>
      </c>
      <c r="J20">
        <v>4</v>
      </c>
      <c r="K20">
        <v>2</v>
      </c>
      <c r="L20">
        <f>71289*(1)</f>
        <v>71289</v>
      </c>
      <c r="M20">
        <f>30631*(1)</f>
        <v>30631</v>
      </c>
      <c r="N20">
        <v>1</v>
      </c>
      <c r="O20">
        <v>1</v>
      </c>
      <c r="P20">
        <v>1</v>
      </c>
    </row>
    <row r="21" spans="1:16" x14ac:dyDescent="0.35">
      <c r="A21">
        <v>4</v>
      </c>
      <c r="B21">
        <v>4</v>
      </c>
      <c r="C21">
        <v>1</v>
      </c>
      <c r="D21">
        <v>5</v>
      </c>
      <c r="E21">
        <v>2</v>
      </c>
      <c r="F21">
        <v>5</v>
      </c>
      <c r="G21">
        <v>1</v>
      </c>
      <c r="H21">
        <v>5</v>
      </c>
      <c r="I21">
        <v>1</v>
      </c>
      <c r="J21">
        <v>4</v>
      </c>
      <c r="K21">
        <v>2</v>
      </c>
      <c r="L21">
        <f>84060*(1)</f>
        <v>84060</v>
      </c>
      <c r="M21">
        <f>22826*(1)</f>
        <v>22826</v>
      </c>
      <c r="N21">
        <v>1</v>
      </c>
      <c r="O21">
        <v>1</v>
      </c>
      <c r="P21">
        <v>1</v>
      </c>
    </row>
    <row r="22" spans="1:16" x14ac:dyDescent="0.35">
      <c r="A22">
        <v>4</v>
      </c>
      <c r="B22">
        <v>4</v>
      </c>
      <c r="C22">
        <v>4</v>
      </c>
      <c r="D22">
        <v>5</v>
      </c>
      <c r="E22">
        <v>1</v>
      </c>
      <c r="F22">
        <v>4</v>
      </c>
      <c r="G22">
        <v>4</v>
      </c>
      <c r="H22">
        <v>5</v>
      </c>
      <c r="I22">
        <v>4</v>
      </c>
      <c r="J22">
        <v>5</v>
      </c>
      <c r="K22">
        <v>4</v>
      </c>
      <c r="L22">
        <f>103050*(1)</f>
        <v>103050</v>
      </c>
      <c r="M22">
        <f>24331*(1)</f>
        <v>24331</v>
      </c>
      <c r="N22">
        <v>0</v>
      </c>
      <c r="O22">
        <v>1</v>
      </c>
      <c r="P22">
        <v>1</v>
      </c>
    </row>
    <row r="23" spans="1:16" x14ac:dyDescent="0.35">
      <c r="A23">
        <v>4</v>
      </c>
      <c r="B23">
        <v>5</v>
      </c>
      <c r="C23">
        <v>1</v>
      </c>
      <c r="D23">
        <v>5</v>
      </c>
      <c r="E23">
        <v>1</v>
      </c>
      <c r="F23">
        <v>5</v>
      </c>
      <c r="G23">
        <v>1</v>
      </c>
      <c r="H23">
        <v>5</v>
      </c>
      <c r="I23">
        <v>2</v>
      </c>
      <c r="J23">
        <v>5</v>
      </c>
      <c r="K23">
        <v>1</v>
      </c>
      <c r="L23">
        <f>73257*(1)</f>
        <v>73257</v>
      </c>
      <c r="M23">
        <f>27401*(1)</f>
        <v>27401</v>
      </c>
      <c r="N23">
        <v>1</v>
      </c>
      <c r="O23">
        <v>1</v>
      </c>
      <c r="P23">
        <v>1</v>
      </c>
    </row>
    <row r="24" spans="1:16" x14ac:dyDescent="0.35">
      <c r="A24">
        <v>4</v>
      </c>
      <c r="B24">
        <v>4</v>
      </c>
      <c r="C24">
        <v>3</v>
      </c>
      <c r="D24">
        <v>3</v>
      </c>
      <c r="E24">
        <v>2</v>
      </c>
      <c r="F24">
        <v>3</v>
      </c>
      <c r="G24">
        <v>2</v>
      </c>
      <c r="H24">
        <v>3</v>
      </c>
      <c r="I24">
        <v>5</v>
      </c>
      <c r="J24">
        <v>3</v>
      </c>
      <c r="K24">
        <v>2</v>
      </c>
      <c r="L24">
        <f>69275*(1)</f>
        <v>69275</v>
      </c>
      <c r="M24">
        <f>32196*(1)</f>
        <v>32196</v>
      </c>
      <c r="N24" s="1">
        <v>1</v>
      </c>
      <c r="O24">
        <v>1</v>
      </c>
      <c r="P24">
        <v>1</v>
      </c>
    </row>
    <row r="25" spans="1:16" x14ac:dyDescent="0.35">
      <c r="A25">
        <v>4</v>
      </c>
      <c r="B25">
        <v>5</v>
      </c>
      <c r="C25">
        <v>2</v>
      </c>
      <c r="D25">
        <v>5</v>
      </c>
      <c r="E25">
        <v>1</v>
      </c>
      <c r="F25">
        <v>4</v>
      </c>
      <c r="G25">
        <v>3</v>
      </c>
      <c r="H25">
        <v>5</v>
      </c>
      <c r="I25">
        <v>1</v>
      </c>
      <c r="J25">
        <v>4</v>
      </c>
      <c r="K25">
        <v>2</v>
      </c>
      <c r="L25">
        <f>83478*(1)</f>
        <v>83478</v>
      </c>
      <c r="M25">
        <f>32185*(1)</f>
        <v>32185</v>
      </c>
      <c r="N25" s="1">
        <v>1</v>
      </c>
      <c r="O25">
        <v>1</v>
      </c>
      <c r="P25">
        <v>1</v>
      </c>
    </row>
    <row r="26" spans="1:16" x14ac:dyDescent="0.35">
      <c r="A26">
        <f>5*(1)</f>
        <v>5</v>
      </c>
      <c r="B26">
        <f>4*(1)</f>
        <v>4</v>
      </c>
      <c r="C26">
        <f>3*(1)</f>
        <v>3</v>
      </c>
      <c r="D26">
        <f>3*(1)</f>
        <v>3</v>
      </c>
      <c r="E26">
        <f>3*(1)</f>
        <v>3</v>
      </c>
      <c r="F26">
        <f>4*(1)</f>
        <v>4</v>
      </c>
      <c r="G26">
        <f>2*(1)</f>
        <v>2</v>
      </c>
      <c r="H26">
        <f>5*(1)</f>
        <v>5</v>
      </c>
      <c r="I26">
        <f>3*(1)</f>
        <v>3</v>
      </c>
      <c r="J26">
        <f>2*(1)</f>
        <v>2</v>
      </c>
      <c r="K26">
        <f>2*(1)</f>
        <v>2</v>
      </c>
      <c r="L26">
        <f>92105*(1)</f>
        <v>92105</v>
      </c>
      <c r="M26">
        <f>33847*(1)</f>
        <v>33847</v>
      </c>
      <c r="N26" s="1">
        <v>1</v>
      </c>
      <c r="O26">
        <v>1</v>
      </c>
      <c r="P26">
        <v>1</v>
      </c>
    </row>
    <row r="29" spans="1:16" x14ac:dyDescent="0.35">
      <c r="O29">
        <f>3/13*100</f>
        <v>23.076923076923077</v>
      </c>
      <c r="P29">
        <f>100-O29</f>
        <v>76.92307692307692</v>
      </c>
    </row>
    <row r="31" spans="1:16" x14ac:dyDescent="0.35">
      <c r="K31" t="s">
        <v>11</v>
      </c>
      <c r="O31">
        <f>2/12*100</f>
        <v>16.666666666666664</v>
      </c>
      <c r="P31">
        <f>100-O31</f>
        <v>83.333333333333343</v>
      </c>
    </row>
    <row r="32" spans="1:16" x14ac:dyDescent="0.35">
      <c r="K32" t="s">
        <v>12</v>
      </c>
    </row>
    <row r="47" spans="13:13" x14ac:dyDescent="0.35">
      <c r="M47" t="s">
        <v>13</v>
      </c>
    </row>
    <row r="48" spans="13:13" x14ac:dyDescent="0.35">
      <c r="M48" t="s">
        <v>14</v>
      </c>
    </row>
  </sheetData>
  <sortState xmlns:xlrd2="http://schemas.microsoft.com/office/spreadsheetml/2017/richdata2" ref="A2:P26">
    <sortCondition ref="A2:A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2020-08-27T15:41:18Z</dcterms:modified>
</cp:coreProperties>
</file>