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celin/Google Drive/Consulting/2017_NSW_WSSP/SDM/determining_spp_to_model/"/>
    </mc:Choice>
  </mc:AlternateContent>
  <xr:revisionPtr revIDLastSave="0" documentId="13_ncr:1_{7D75159E-2D0C-A74A-8BAB-55E37D20C71D}" xr6:coauthVersionLast="36" xr6:coauthVersionMax="36" xr10:uidLastSave="{00000000-0000-0000-0000-000000000000}"/>
  <bookViews>
    <workbookView xWindow="0" yWindow="440" windowWidth="26700" windowHeight="16660" xr2:uid="{00000000-000D-0000-FFFF-FFFF00000000}"/>
  </bookViews>
  <sheets>
    <sheet name="SDM candidats" sheetId="4" r:id="rId1"/>
    <sheet name="definitely cant model" sheetId="1" r:id="rId2"/>
    <sheet name="all spp records" sheetId="2" r:id="rId3"/>
  </sheets>
  <calcPr calcId="162913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" i="4"/>
</calcChain>
</file>

<file path=xl/sharedStrings.xml><?xml version="1.0" encoding="utf-8"?>
<sst xmlns="http://schemas.openxmlformats.org/spreadsheetml/2006/main" count="701" uniqueCount="213">
  <si>
    <t>Code name</t>
  </si>
  <si>
    <t xml:space="preserve"> Sientific name</t>
  </si>
  <si>
    <t xml:space="preserve"> Common name</t>
  </si>
  <si>
    <t xml:space="preserve"> Order</t>
  </si>
  <si>
    <t xml:space="preserve"> Kingdom</t>
  </si>
  <si>
    <t xml:space="preserve"> 	Total</t>
  </si>
  <si>
    <t xml:space="preserve"> &lt;1000</t>
  </si>
  <si>
    <t>Petauroides_volans</t>
  </si>
  <si>
    <t>Petauroides volans</t>
  </si>
  <si>
    <t>Greater Glider</t>
  </si>
  <si>
    <t>Diprotodonta</t>
  </si>
  <si>
    <t>Animalia</t>
  </si>
  <si>
    <t>Botaurus_poiciloptilus</t>
  </si>
  <si>
    <t>Botaurus poiciloptilus</t>
  </si>
  <si>
    <t>Australasian Bittern</t>
  </si>
  <si>
    <t>Ciconiiformes</t>
  </si>
  <si>
    <t>Phascolarctos_cinereus</t>
  </si>
  <si>
    <t>Phascolarctos cinereus</t>
  </si>
  <si>
    <t>Koala</t>
  </si>
  <si>
    <t>Dasyurus_maculatus</t>
  </si>
  <si>
    <t>Dasyurus maculatus</t>
  </si>
  <si>
    <t>Spotted-tailed Quoll</t>
  </si>
  <si>
    <t>Dasyuromorphia</t>
  </si>
  <si>
    <t>Chalinolobus_dwyeri</t>
  </si>
  <si>
    <t>Chalinolobus dwyeri</t>
  </si>
  <si>
    <t>Large-eared Pied Bat</t>
  </si>
  <si>
    <t>Chiroptera</t>
  </si>
  <si>
    <t>Litoria_aurea</t>
  </si>
  <si>
    <t>Litoria aurea</t>
  </si>
  <si>
    <t>Green and Golden Bell Frog</t>
  </si>
  <si>
    <t>Anura</t>
  </si>
  <si>
    <t>Pteropus_poliocephalus</t>
  </si>
  <si>
    <t>Pteropus poliocephalus</t>
  </si>
  <si>
    <t>Grey-headed Flying-fox</t>
  </si>
  <si>
    <t>Melaleuca_deanei</t>
  </si>
  <si>
    <t>Melaleuca deanei</t>
  </si>
  <si>
    <t>Deane's Paperbark</t>
  </si>
  <si>
    <t>Flora</t>
  </si>
  <si>
    <t>Plantae</t>
  </si>
  <si>
    <t>Isoodon_obesulus_obesulus</t>
  </si>
  <si>
    <t>Isoodon obesulus obesulus</t>
  </si>
  <si>
    <t>Southern Brown Bandicoot (eastern)</t>
  </si>
  <si>
    <t>Peramelemorphia</t>
  </si>
  <si>
    <t>Anthochaera_phrygia</t>
  </si>
  <si>
    <t>Anthochaera phrygia</t>
  </si>
  <si>
    <t>Regent Honeyeater</t>
  </si>
  <si>
    <t>Passeriformes</t>
  </si>
  <si>
    <t>Heleioporus_australiacus</t>
  </si>
  <si>
    <t>Heleioporus australiacus</t>
  </si>
  <si>
    <t>Giant Burrowing Frog</t>
  </si>
  <si>
    <t>Pimelea_spicata</t>
  </si>
  <si>
    <t>Pimelea spicata</t>
  </si>
  <si>
    <t>Spiked Rice-flower</t>
  </si>
  <si>
    <t>Casuarina_glauca</t>
  </si>
  <si>
    <t>Casuarina glauca</t>
  </si>
  <si>
    <t>Swamp Oak</t>
  </si>
  <si>
    <t>Persoonia_nutans</t>
  </si>
  <si>
    <t>Persoonia nutans</t>
  </si>
  <si>
    <t>Nodding Geebung</t>
  </si>
  <si>
    <t>Thesium_australe</t>
  </si>
  <si>
    <t>Thesium australe</t>
  </si>
  <si>
    <t>Austral Toadflax</t>
  </si>
  <si>
    <t>Lathamus_discolor</t>
  </si>
  <si>
    <t>Lathamus discolor</t>
  </si>
  <si>
    <t>Swift Parrot</t>
  </si>
  <si>
    <t>Psittaciformes</t>
  </si>
  <si>
    <t>Grevillea_parviflora_subsp_parviflora</t>
  </si>
  <si>
    <t>Grevillea parviflora subsp. parviflora</t>
  </si>
  <si>
    <t>Small-flower Grevillea</t>
  </si>
  <si>
    <t>Persoonia_glaucescens</t>
  </si>
  <si>
    <t>Persoonia glaucescens</t>
  </si>
  <si>
    <t>Mittagong Geebung</t>
  </si>
  <si>
    <t>Hoplocephalus_bungaroides</t>
  </si>
  <si>
    <t>Hoplocephalus bungaroides</t>
  </si>
  <si>
    <t>Broad-headed Snake</t>
  </si>
  <si>
    <t>Squamata</t>
  </si>
  <si>
    <t>Pultenaea_parviflora</t>
  </si>
  <si>
    <t>Pultenaea parviflora</t>
  </si>
  <si>
    <t>NA</t>
  </si>
  <si>
    <t>Commersonia_prostrata</t>
  </si>
  <si>
    <t>Commersonia prostrata</t>
  </si>
  <si>
    <t>Dwarf Kerrawang</t>
  </si>
  <si>
    <t>Syzygium_paniculatum</t>
  </si>
  <si>
    <t>Syzygium paniculatum</t>
  </si>
  <si>
    <t>Magenta Lilly Pilly</t>
  </si>
  <si>
    <t>Rostratula_australis</t>
  </si>
  <si>
    <t>Rostratula australis</t>
  </si>
  <si>
    <t>Australian Painted Snipe</t>
  </si>
  <si>
    <t>Charadriiformes</t>
  </si>
  <si>
    <t>Micromyrtus_minutiflora</t>
  </si>
  <si>
    <t>Micromyrtus minutiflora</t>
  </si>
  <si>
    <t>Lasiopetalum_joyceae</t>
  </si>
  <si>
    <t>Lasiopetalum joyceae</t>
  </si>
  <si>
    <t>Pimelea_curviflora_var_curviflora</t>
  </si>
  <si>
    <t>Pimelea curviflora var. curviflora</t>
  </si>
  <si>
    <t>Eucalyptus_camfieldii</t>
  </si>
  <si>
    <t>Eucalyptus camfieldii</t>
  </si>
  <si>
    <t>Camfield's Stringybark</t>
  </si>
  <si>
    <t>Pterostylis_gibbosa</t>
  </si>
  <si>
    <t>Pterostylis gibbosa</t>
  </si>
  <si>
    <t>Illawarra Greenhood</t>
  </si>
  <si>
    <t>Cynanchum_elegans</t>
  </si>
  <si>
    <t>Cynanchum elegans</t>
  </si>
  <si>
    <t>White-flowered Wax Plant</t>
  </si>
  <si>
    <t>Pomaderris_brunnea</t>
  </si>
  <si>
    <t>Pomaderris brunnea</t>
  </si>
  <si>
    <t>Brown Pomaderris</t>
  </si>
  <si>
    <t>Persoonia_mollis_subsp_maxima</t>
  </si>
  <si>
    <t>Persoonia mollis subsp. maxima</t>
  </si>
  <si>
    <t>Acacia_pubescens</t>
  </si>
  <si>
    <t>Acacia pubescens</t>
  </si>
  <si>
    <t>Downy Wattle</t>
  </si>
  <si>
    <t>Pterostylis_saxicola</t>
  </si>
  <si>
    <t>Pterostylis saxicola</t>
  </si>
  <si>
    <t>Sydney Plains Greenhood</t>
  </si>
  <si>
    <t>Darwinia_biflora</t>
  </si>
  <si>
    <t>Darwinia biflora</t>
  </si>
  <si>
    <t>Eucalyptus_benthamii</t>
  </si>
  <si>
    <t>Eucalyptus benthamii</t>
  </si>
  <si>
    <t>Camden White Gum</t>
  </si>
  <si>
    <t>Acacia_bynoeana</t>
  </si>
  <si>
    <t>Acacia bynoeana</t>
  </si>
  <si>
    <t>Bynoe's Wattle</t>
  </si>
  <si>
    <t>Persoonia_bargoensis</t>
  </si>
  <si>
    <t>Persoonia bargoensis</t>
  </si>
  <si>
    <t>Bargo Geebung</t>
  </si>
  <si>
    <t>Leucopogon_exolasius</t>
  </si>
  <si>
    <t>Leucopogon exolasius</t>
  </si>
  <si>
    <t>Woronora Beard-heath</t>
  </si>
  <si>
    <t>Acacia_gordonii</t>
  </si>
  <si>
    <t>Acacia gordonii</t>
  </si>
  <si>
    <t>Persoonia_hirsuta</t>
  </si>
  <si>
    <t>Persoonia hirsuta</t>
  </si>
  <si>
    <t>Hairy Geebung</t>
  </si>
  <si>
    <t>Genoplesium_baueri</t>
  </si>
  <si>
    <t>Genoplesium baueri</t>
  </si>
  <si>
    <t>Bauer's Midge Orchid</t>
  </si>
  <si>
    <t>Eucalyptus_sp_Cattai</t>
  </si>
  <si>
    <t>Eucalyptus sp. Cattai</t>
  </si>
  <si>
    <t>Haloragis_exalata_subsp_exalata</t>
  </si>
  <si>
    <t>Haloragis exalata subsp. exalata</t>
  </si>
  <si>
    <t>Square Raspwort</t>
  </si>
  <si>
    <t>Trachystoma_petardi</t>
  </si>
  <si>
    <t>Trachystoma petardi</t>
  </si>
  <si>
    <t>Pinkeye Mullet; Fresh Water Mullet</t>
  </si>
  <si>
    <t>Mugiliformes</t>
  </si>
  <si>
    <t>Allocasuarina_glareicola</t>
  </si>
  <si>
    <t>Allocasuarina glareicola</t>
  </si>
  <si>
    <t>Pommerhelix_duralensis</t>
  </si>
  <si>
    <t>Pommerhelix duralensis</t>
  </si>
  <si>
    <t>Dural Woodland Snail</t>
  </si>
  <si>
    <t>Eupulmonata</t>
  </si>
  <si>
    <t>Hibbertia_spanantha</t>
  </si>
  <si>
    <t>Hibbertia spanantha</t>
  </si>
  <si>
    <t>Julian's Hibbertia</t>
  </si>
  <si>
    <t>Acacia_terminalis_subsp_terminalis</t>
  </si>
  <si>
    <t>Acacia terminalis subsp. terminalis</t>
  </si>
  <si>
    <t>Sunshine Wattle</t>
  </si>
  <si>
    <t>Prostanthera_marifolia</t>
  </si>
  <si>
    <t>Prostanthera marifolia</t>
  </si>
  <si>
    <t>Seaforth Mintbush</t>
  </si>
  <si>
    <t>Caladenia_tessellata</t>
  </si>
  <si>
    <t>Caladenia tessellata</t>
  </si>
  <si>
    <t>Thick Lip Spider Orchid</t>
  </si>
  <si>
    <t>Leptospermum_deanei</t>
  </si>
  <si>
    <t>Leptospermum deanei</t>
  </si>
  <si>
    <t>Haloragodendron_lucasii</t>
  </si>
  <si>
    <t>Haloragodendron lucasii</t>
  </si>
  <si>
    <t>Thelymitra_kangaloonica</t>
  </si>
  <si>
    <t>Thelymitra kangaloonica</t>
  </si>
  <si>
    <t>Kangaloon Sun Orchid</t>
  </si>
  <si>
    <t>Hibbertia_sp_Bankstown</t>
  </si>
  <si>
    <t>Hibbertia sp. Bankstown</t>
  </si>
  <si>
    <t>Macquaria_australasica</t>
  </si>
  <si>
    <t>Macquaria australasica</t>
  </si>
  <si>
    <t>Macquarie Perch</t>
  </si>
  <si>
    <t>Perciformes</t>
  </si>
  <si>
    <t>Deyeuxia_appressa</t>
  </si>
  <si>
    <t>Deyeuxia appressa</t>
  </si>
  <si>
    <t>Rhizanthella_slateri</t>
  </si>
  <si>
    <t>Rhizanthella slateri</t>
  </si>
  <si>
    <t>Eastern Australian Underground Orchid</t>
  </si>
  <si>
    <t>Prototroctes_maraena</t>
  </si>
  <si>
    <t>Prototroctes maraena</t>
  </si>
  <si>
    <t>Australian Grayling</t>
  </si>
  <si>
    <t>Osmeriformes</t>
  </si>
  <si>
    <t>Species</t>
  </si>
  <si>
    <t>Total</t>
  </si>
  <si>
    <t>Cumberland</t>
  </si>
  <si>
    <t>Buffer</t>
  </si>
  <si>
    <t>Outside</t>
  </si>
  <si>
    <t>Vegetation</t>
  </si>
  <si>
    <t xml:space="preserve"> Total</t>
  </si>
  <si>
    <t xml:space="preserve"> Veg &lt;1000</t>
  </si>
  <si>
    <t>Potential</t>
  </si>
  <si>
    <t>Comment</t>
  </si>
  <si>
    <t>Too few records</t>
  </si>
  <si>
    <t>Records look very spatially clumped</t>
  </si>
  <si>
    <t>Boarderline - will have a go t this</t>
  </si>
  <si>
    <t>Boarderline - will have a go t this. Note: 5 records are inside out buffer but outside the veg buffer</t>
  </si>
  <si>
    <t>Dependant on flowering eucs</t>
  </si>
  <si>
    <t>Email from Katie Miller &lt;katie@openlines.com.au&gt;: We've just picked up an error on the species mapping list you have  - Casuarina glauca is on your list but shouldn’t be because it is a recently listed TEC rather than a species.</t>
  </si>
  <si>
    <t>Shouldn't occur in CP?</t>
  </si>
  <si>
    <t xml:space="preserve">steve: can't occur in the region </t>
  </si>
  <si>
    <t>has been cultiated in histroic gardens since 1800s - screen out everyhting that is known or likely to be a planting.</t>
  </si>
  <si>
    <t>when cultivated records have been removed, steve thinks that this will remove most records of this spp</t>
  </si>
  <si>
    <t>Petauroides volans (Greater Glider)</t>
  </si>
  <si>
    <t>Steve: all the records he was given were outisde the cuberland plain region, so this could be excluded</t>
  </si>
  <si>
    <t>steve has far less records need to sort out</t>
  </si>
  <si>
    <t>only one correct spp record in the cumberland plain</t>
  </si>
  <si>
    <t>Definitaly excluded from the analysis</t>
  </si>
  <si>
    <t>Distribution driven by chytrid, and that it can turn up in poor quality areas, need appropriate predictors of atificial water bodies, impervious surfaces etc to model</t>
  </si>
  <si>
    <t>Litoria aurea (Green and Golden Bell Frog)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</si>
</sst>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DA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34" borderId="11" xfId="0" applyFont="1" applyFill="1" applyBorder="1" applyAlignment="1">
      <alignment horizontal="center"/>
    </xf>
    <xf numFmtId="0" fontId="16" fillId="34" borderId="15" xfId="0" applyFont="1" applyFill="1" applyBorder="1"/>
    <xf numFmtId="0" fontId="16" fillId="34" borderId="16" xfId="0" applyFont="1" applyFill="1" applyBorder="1"/>
    <xf numFmtId="0" fontId="16" fillId="34" borderId="17" xfId="0" applyFont="1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6" borderId="14" xfId="0" applyFill="1" applyBorder="1"/>
    <xf numFmtId="0" fontId="0" fillId="0" borderId="0" xfId="0" applyFill="1"/>
    <xf numFmtId="0" fontId="16" fillId="0" borderId="0" xfId="0" applyFont="1"/>
    <xf numFmtId="0" fontId="0" fillId="35" borderId="19" xfId="0" applyFill="1" applyBorder="1"/>
    <xf numFmtId="0" fontId="0" fillId="35" borderId="18" xfId="0" applyFill="1" applyBorder="1"/>
    <xf numFmtId="0" fontId="16" fillId="34" borderId="20" xfId="0" applyFont="1" applyFill="1" applyBorder="1"/>
    <xf numFmtId="0" fontId="0" fillId="34" borderId="18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6" borderId="19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36" borderId="22" xfId="0" applyFill="1" applyBorder="1"/>
    <xf numFmtId="0" fontId="16" fillId="35" borderId="10" xfId="0" applyFont="1" applyFill="1" applyBorder="1"/>
    <xf numFmtId="0" fontId="0" fillId="37" borderId="19" xfId="0" applyFont="1" applyFill="1" applyBorder="1"/>
    <xf numFmtId="0" fontId="0" fillId="37" borderId="13" xfId="0" applyFont="1" applyFill="1" applyBorder="1"/>
    <xf numFmtId="0" fontId="0" fillId="37" borderId="0" xfId="0" applyFont="1" applyFill="1" applyBorder="1"/>
    <xf numFmtId="0" fontId="0" fillId="37" borderId="14" xfId="0" applyFont="1" applyFill="1" applyBorder="1"/>
    <xf numFmtId="0" fontId="0" fillId="37" borderId="22" xfId="0" applyFont="1" applyFill="1" applyBorder="1"/>
    <xf numFmtId="0" fontId="0" fillId="38" borderId="19" xfId="0" applyFill="1" applyBorder="1"/>
    <xf numFmtId="0" fontId="16" fillId="38" borderId="13" xfId="0" applyFont="1" applyFill="1" applyBorder="1"/>
    <xf numFmtId="0" fontId="0" fillId="38" borderId="0" xfId="0" applyFill="1" applyBorder="1"/>
    <xf numFmtId="0" fontId="0" fillId="38" borderId="13" xfId="0" applyFill="1" applyBorder="1"/>
    <xf numFmtId="0" fontId="0" fillId="38" borderId="14" xfId="0" applyFill="1" applyBorder="1"/>
    <xf numFmtId="0" fontId="0" fillId="38" borderId="22" xfId="0" applyFill="1" applyBorder="1"/>
    <xf numFmtId="0" fontId="0" fillId="38" borderId="0" xfId="0" applyFill="1"/>
    <xf numFmtId="0" fontId="0" fillId="37" borderId="20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37" borderId="23" xfId="0" applyFill="1" applyBorder="1"/>
    <xf numFmtId="0" fontId="0" fillId="37" borderId="19" xfId="0" applyFill="1" applyBorder="1"/>
    <xf numFmtId="0" fontId="0" fillId="37" borderId="13" xfId="0" applyFill="1" applyBorder="1"/>
    <xf numFmtId="0" fontId="0" fillId="37" borderId="0" xfId="0" applyFill="1" applyBorder="1"/>
    <xf numFmtId="0" fontId="0" fillId="37" borderId="14" xfId="0" applyFill="1" applyBorder="1"/>
    <xf numFmtId="0" fontId="0" fillId="37" borderId="22" xfId="0" applyFill="1" applyBorder="1"/>
    <xf numFmtId="0" fontId="18" fillId="0" borderId="0" xfId="0" applyFont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8F9-9942-4747-97A6-336DEDAFFC6F}">
  <dimension ref="A1:U51"/>
  <sheetViews>
    <sheetView tabSelected="1" workbookViewId="0">
      <selection activeCell="C14" sqref="C14"/>
    </sheetView>
  </sheetViews>
  <sheetFormatPr baseColWidth="10" defaultRowHeight="16" x14ac:dyDescent="0.2"/>
  <cols>
    <col min="1" max="1" width="32.5" bestFit="1" customWidth="1"/>
    <col min="2" max="2" width="31.33203125" bestFit="1" customWidth="1"/>
    <col min="3" max="3" width="33.83203125" bestFit="1" customWidth="1"/>
    <col min="4" max="4" width="15.83203125" bestFit="1" customWidth="1"/>
    <col min="5" max="5" width="9" bestFit="1" customWidth="1"/>
    <col min="6" max="6" width="6.33203125" bestFit="1" customWidth="1"/>
    <col min="7" max="7" width="6.6640625" bestFit="1" customWidth="1"/>
    <col min="8" max="8" width="6.1640625" bestFit="1" customWidth="1"/>
    <col min="9" max="9" width="6.6640625" bestFit="1" customWidth="1"/>
    <col min="10" max="10" width="6.6640625" customWidth="1"/>
    <col min="11" max="11" width="10.1640625" bestFit="1" customWidth="1"/>
    <col min="12" max="12" width="10.33203125" bestFit="1" customWidth="1"/>
    <col min="13" max="13" width="10.33203125" customWidth="1"/>
    <col min="14" max="14" width="5.83203125" bestFit="1" customWidth="1"/>
    <col min="15" max="15" width="6.6640625" bestFit="1" customWidth="1"/>
    <col min="16" max="16" width="10.1640625" bestFit="1" customWidth="1"/>
    <col min="17" max="17" width="10.33203125" bestFit="1" customWidth="1"/>
    <col min="18" max="18" width="6.1640625" bestFit="1" customWidth="1"/>
    <col min="19" max="19" width="6.6640625" bestFit="1" customWidth="1"/>
    <col min="20" max="20" width="86.83203125" customWidth="1"/>
  </cols>
  <sheetData>
    <row r="1" spans="1:21" x14ac:dyDescent="0.2">
      <c r="A1" s="58" t="s">
        <v>186</v>
      </c>
      <c r="B1" s="59"/>
      <c r="C1" s="59"/>
      <c r="D1" s="59"/>
      <c r="E1" s="59"/>
      <c r="F1" s="58" t="s">
        <v>187</v>
      </c>
      <c r="G1" s="60"/>
      <c r="H1" s="59" t="s">
        <v>188</v>
      </c>
      <c r="I1" s="59"/>
      <c r="J1" s="59"/>
      <c r="K1" s="59"/>
      <c r="L1" s="59"/>
      <c r="M1" s="11"/>
      <c r="N1" s="58" t="s">
        <v>189</v>
      </c>
      <c r="O1" s="59"/>
      <c r="P1" s="59"/>
      <c r="Q1" s="60"/>
      <c r="R1" s="59" t="s">
        <v>190</v>
      </c>
      <c r="S1" s="60"/>
      <c r="T1" s="26"/>
    </row>
    <row r="2" spans="1:21" ht="17" thickBot="1" x14ac:dyDescent="0.2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4" t="s">
        <v>6</v>
      </c>
      <c r="H2" s="13" t="s">
        <v>192</v>
      </c>
      <c r="I2" s="13" t="s">
        <v>6</v>
      </c>
      <c r="J2" s="13"/>
      <c r="K2" s="13" t="s">
        <v>191</v>
      </c>
      <c r="L2" s="13" t="s">
        <v>193</v>
      </c>
      <c r="M2" s="14"/>
      <c r="N2" s="12" t="s">
        <v>192</v>
      </c>
      <c r="O2" s="13" t="s">
        <v>6</v>
      </c>
      <c r="P2" s="13" t="s">
        <v>191</v>
      </c>
      <c r="Q2" s="14" t="s">
        <v>193</v>
      </c>
      <c r="R2" s="13" t="s">
        <v>192</v>
      </c>
      <c r="S2" s="14" t="s">
        <v>6</v>
      </c>
      <c r="T2" s="25" t="s">
        <v>195</v>
      </c>
    </row>
    <row r="3" spans="1:21" s="21" customFormat="1" x14ac:dyDescent="0.2">
      <c r="A3" s="24" t="s">
        <v>109</v>
      </c>
      <c r="B3" s="34" t="s">
        <v>110</v>
      </c>
      <c r="C3" s="28" t="s">
        <v>111</v>
      </c>
      <c r="D3" s="28" t="s">
        <v>37</v>
      </c>
      <c r="E3" s="28" t="s">
        <v>38</v>
      </c>
      <c r="F3" s="27">
        <v>5123</v>
      </c>
      <c r="G3" s="29">
        <v>5113</v>
      </c>
      <c r="H3" s="28">
        <v>4932</v>
      </c>
      <c r="I3" s="28">
        <v>4925</v>
      </c>
      <c r="J3" s="16">
        <f>H3-I3</f>
        <v>7</v>
      </c>
      <c r="K3" s="16">
        <v>4258</v>
      </c>
      <c r="L3" s="16">
        <v>4258</v>
      </c>
      <c r="M3" s="31">
        <f>K3-L3</f>
        <v>0</v>
      </c>
      <c r="N3" s="28">
        <v>191</v>
      </c>
      <c r="O3" s="28">
        <v>188</v>
      </c>
      <c r="P3" s="28">
        <v>72</v>
      </c>
      <c r="Q3" s="29">
        <v>72</v>
      </c>
      <c r="R3" s="28">
        <v>0</v>
      </c>
      <c r="S3" s="29">
        <v>0</v>
      </c>
      <c r="T3" s="24" t="s">
        <v>194</v>
      </c>
    </row>
    <row r="4" spans="1:21" s="46" customFormat="1" x14ac:dyDescent="0.2">
      <c r="A4" s="40" t="s">
        <v>56</v>
      </c>
      <c r="B4" s="41" t="s">
        <v>57</v>
      </c>
      <c r="C4" s="42" t="s">
        <v>58</v>
      </c>
      <c r="D4" s="42" t="s">
        <v>37</v>
      </c>
      <c r="E4" s="42" t="s">
        <v>38</v>
      </c>
      <c r="F4" s="43">
        <v>1147</v>
      </c>
      <c r="G4" s="44">
        <v>1139</v>
      </c>
      <c r="H4" s="42">
        <v>1109</v>
      </c>
      <c r="I4" s="42">
        <v>1101</v>
      </c>
      <c r="J4" s="42">
        <f t="shared" ref="J4:J33" si="0">H4-I4</f>
        <v>8</v>
      </c>
      <c r="K4" s="42">
        <v>1038</v>
      </c>
      <c r="L4" s="42">
        <v>1038</v>
      </c>
      <c r="M4" s="45">
        <f t="shared" ref="M4:M33" si="1">K4-L4</f>
        <v>0</v>
      </c>
      <c r="N4" s="42">
        <v>38</v>
      </c>
      <c r="O4" s="42">
        <v>38</v>
      </c>
      <c r="P4" s="42">
        <v>35</v>
      </c>
      <c r="Q4" s="44">
        <v>35</v>
      </c>
      <c r="R4" s="42">
        <v>0</v>
      </c>
      <c r="S4" s="44">
        <v>0</v>
      </c>
      <c r="T4" s="40" t="s">
        <v>194</v>
      </c>
    </row>
    <row r="5" spans="1:21" s="21" customFormat="1" x14ac:dyDescent="0.2">
      <c r="A5" s="23" t="s">
        <v>50</v>
      </c>
      <c r="B5" s="15" t="s">
        <v>51</v>
      </c>
      <c r="C5" s="16" t="s">
        <v>52</v>
      </c>
      <c r="D5" s="16" t="s">
        <v>37</v>
      </c>
      <c r="E5" s="16" t="s">
        <v>38</v>
      </c>
      <c r="F5" s="15">
        <v>1045</v>
      </c>
      <c r="G5" s="17">
        <v>1041</v>
      </c>
      <c r="H5" s="16">
        <v>1022</v>
      </c>
      <c r="I5" s="16">
        <v>1018</v>
      </c>
      <c r="J5" s="16">
        <f t="shared" si="0"/>
        <v>4</v>
      </c>
      <c r="K5" s="16">
        <v>941</v>
      </c>
      <c r="L5" s="16">
        <v>941</v>
      </c>
      <c r="M5" s="32">
        <f t="shared" si="1"/>
        <v>0</v>
      </c>
      <c r="N5" s="16">
        <v>23</v>
      </c>
      <c r="O5" s="16">
        <v>23</v>
      </c>
      <c r="P5" s="16">
        <v>5</v>
      </c>
      <c r="Q5" s="17">
        <v>5</v>
      </c>
      <c r="R5" s="16">
        <v>0</v>
      </c>
      <c r="S5" s="17">
        <v>0</v>
      </c>
      <c r="T5" s="23" t="s">
        <v>194</v>
      </c>
    </row>
    <row r="6" spans="1:21" s="46" customFormat="1" x14ac:dyDescent="0.2">
      <c r="A6" s="40" t="s">
        <v>16</v>
      </c>
      <c r="B6" s="41" t="s">
        <v>17</v>
      </c>
      <c r="C6" s="42" t="s">
        <v>18</v>
      </c>
      <c r="D6" s="42" t="s">
        <v>10</v>
      </c>
      <c r="E6" s="42" t="s">
        <v>11</v>
      </c>
      <c r="F6" s="43">
        <v>45740</v>
      </c>
      <c r="G6" s="44">
        <v>37481</v>
      </c>
      <c r="H6" s="42">
        <v>1090</v>
      </c>
      <c r="I6" s="42">
        <v>1063</v>
      </c>
      <c r="J6" s="42">
        <f t="shared" si="0"/>
        <v>27</v>
      </c>
      <c r="K6" s="42">
        <v>830</v>
      </c>
      <c r="L6" s="42">
        <v>824</v>
      </c>
      <c r="M6" s="45">
        <f t="shared" si="1"/>
        <v>6</v>
      </c>
      <c r="N6" s="42">
        <v>6942</v>
      </c>
      <c r="O6" s="42">
        <v>6306</v>
      </c>
      <c r="P6" s="42">
        <v>5911</v>
      </c>
      <c r="Q6" s="44">
        <v>5514</v>
      </c>
      <c r="R6" s="42">
        <v>37701</v>
      </c>
      <c r="S6" s="44">
        <v>30105</v>
      </c>
      <c r="T6" s="40" t="s">
        <v>194</v>
      </c>
    </row>
    <row r="7" spans="1:21" s="21" customFormat="1" x14ac:dyDescent="0.2">
      <c r="A7" s="23" t="s">
        <v>76</v>
      </c>
      <c r="B7" s="15" t="s">
        <v>77</v>
      </c>
      <c r="C7" s="16" t="s">
        <v>78</v>
      </c>
      <c r="D7" s="16" t="s">
        <v>37</v>
      </c>
      <c r="E7" s="16" t="s">
        <v>38</v>
      </c>
      <c r="F7" s="15">
        <v>747</v>
      </c>
      <c r="G7" s="17">
        <v>741</v>
      </c>
      <c r="H7" s="16">
        <v>739</v>
      </c>
      <c r="I7" s="16">
        <v>733</v>
      </c>
      <c r="J7" s="16">
        <f t="shared" si="0"/>
        <v>6</v>
      </c>
      <c r="K7" s="16">
        <v>545</v>
      </c>
      <c r="L7" s="16">
        <v>544</v>
      </c>
      <c r="M7" s="32">
        <f t="shared" si="1"/>
        <v>1</v>
      </c>
      <c r="N7" s="16">
        <v>8</v>
      </c>
      <c r="O7" s="16">
        <v>8</v>
      </c>
      <c r="P7" s="16">
        <v>0</v>
      </c>
      <c r="Q7" s="17">
        <v>0</v>
      </c>
      <c r="R7" s="16">
        <v>0</v>
      </c>
      <c r="S7" s="17">
        <v>0</v>
      </c>
      <c r="T7" s="23" t="s">
        <v>194</v>
      </c>
    </row>
    <row r="8" spans="1:21" s="21" customFormat="1" x14ac:dyDescent="0.2">
      <c r="A8" s="23" t="s">
        <v>31</v>
      </c>
      <c r="B8" s="15" t="s">
        <v>32</v>
      </c>
      <c r="C8" s="16" t="s">
        <v>33</v>
      </c>
      <c r="D8" s="16" t="s">
        <v>26</v>
      </c>
      <c r="E8" s="16" t="s">
        <v>11</v>
      </c>
      <c r="F8" s="15">
        <v>7251</v>
      </c>
      <c r="G8" s="17">
        <v>7158</v>
      </c>
      <c r="H8" s="16">
        <v>691</v>
      </c>
      <c r="I8" s="16">
        <v>683</v>
      </c>
      <c r="J8" s="16">
        <f t="shared" si="0"/>
        <v>8</v>
      </c>
      <c r="K8" s="16">
        <v>468</v>
      </c>
      <c r="L8" s="16">
        <v>463</v>
      </c>
      <c r="M8" s="32">
        <f t="shared" si="1"/>
        <v>5</v>
      </c>
      <c r="N8" s="16">
        <v>3575</v>
      </c>
      <c r="O8" s="16">
        <v>3519</v>
      </c>
      <c r="P8" s="16">
        <v>2513</v>
      </c>
      <c r="Q8" s="17">
        <v>2509</v>
      </c>
      <c r="R8" s="16">
        <v>2985</v>
      </c>
      <c r="S8" s="17">
        <v>2956</v>
      </c>
      <c r="T8" s="23" t="s">
        <v>194</v>
      </c>
    </row>
    <row r="9" spans="1:21" s="21" customFormat="1" x14ac:dyDescent="0.2">
      <c r="A9" s="23" t="s">
        <v>117</v>
      </c>
      <c r="B9" s="15" t="s">
        <v>118</v>
      </c>
      <c r="C9" s="16" t="s">
        <v>119</v>
      </c>
      <c r="D9" s="16" t="s">
        <v>37</v>
      </c>
      <c r="E9" s="16" t="s">
        <v>38</v>
      </c>
      <c r="F9" s="15">
        <v>570</v>
      </c>
      <c r="G9" s="17">
        <v>567</v>
      </c>
      <c r="H9" s="16">
        <v>493</v>
      </c>
      <c r="I9" s="16">
        <v>492</v>
      </c>
      <c r="J9" s="16">
        <f t="shared" si="0"/>
        <v>1</v>
      </c>
      <c r="K9" s="16">
        <v>367</v>
      </c>
      <c r="L9" s="16">
        <v>366</v>
      </c>
      <c r="M9" s="32">
        <f t="shared" si="1"/>
        <v>1</v>
      </c>
      <c r="N9" s="16">
        <v>77</v>
      </c>
      <c r="O9" s="16">
        <v>75</v>
      </c>
      <c r="P9" s="16">
        <v>69</v>
      </c>
      <c r="Q9" s="17">
        <v>68</v>
      </c>
      <c r="R9" s="16">
        <v>0</v>
      </c>
      <c r="S9" s="17">
        <v>0</v>
      </c>
      <c r="T9" s="23" t="s">
        <v>194</v>
      </c>
    </row>
    <row r="10" spans="1:21" s="21" customFormat="1" x14ac:dyDescent="0.2">
      <c r="A10" s="35" t="s">
        <v>53</v>
      </c>
      <c r="B10" s="36" t="s">
        <v>54</v>
      </c>
      <c r="C10" s="37" t="s">
        <v>55</v>
      </c>
      <c r="D10" s="37" t="s">
        <v>37</v>
      </c>
      <c r="E10" s="37" t="s">
        <v>38</v>
      </c>
      <c r="F10" s="36">
        <v>5156</v>
      </c>
      <c r="G10" s="38">
        <v>4745</v>
      </c>
      <c r="H10" s="37">
        <v>601</v>
      </c>
      <c r="I10" s="37">
        <v>584</v>
      </c>
      <c r="J10" s="37">
        <f t="shared" si="0"/>
        <v>17</v>
      </c>
      <c r="K10" s="37">
        <v>219</v>
      </c>
      <c r="L10" s="37">
        <v>210</v>
      </c>
      <c r="M10" s="39">
        <f t="shared" si="1"/>
        <v>9</v>
      </c>
      <c r="N10" s="37">
        <v>1768</v>
      </c>
      <c r="O10" s="37">
        <v>1728</v>
      </c>
      <c r="P10" s="37">
        <v>876</v>
      </c>
      <c r="Q10" s="38">
        <v>861</v>
      </c>
      <c r="R10" s="37">
        <v>2787</v>
      </c>
      <c r="S10" s="38">
        <v>2433</v>
      </c>
      <c r="T10" s="35" t="s">
        <v>194</v>
      </c>
      <c r="U10" t="s">
        <v>201</v>
      </c>
    </row>
    <row r="11" spans="1:21" s="21" customFormat="1" x14ac:dyDescent="0.2">
      <c r="A11" s="23" t="s">
        <v>66</v>
      </c>
      <c r="B11" s="15" t="s">
        <v>67</v>
      </c>
      <c r="C11" s="16" t="s">
        <v>68</v>
      </c>
      <c r="D11" s="16" t="s">
        <v>37</v>
      </c>
      <c r="E11" s="16" t="s">
        <v>38</v>
      </c>
      <c r="F11" s="15">
        <v>3009</v>
      </c>
      <c r="G11" s="17">
        <v>3004</v>
      </c>
      <c r="H11" s="16">
        <v>137</v>
      </c>
      <c r="I11" s="16">
        <v>137</v>
      </c>
      <c r="J11" s="16">
        <f t="shared" si="0"/>
        <v>0</v>
      </c>
      <c r="K11" s="16">
        <v>133</v>
      </c>
      <c r="L11" s="16">
        <v>133</v>
      </c>
      <c r="M11" s="32">
        <f t="shared" si="1"/>
        <v>0</v>
      </c>
      <c r="N11" s="16">
        <v>1498</v>
      </c>
      <c r="O11" s="16">
        <v>1493</v>
      </c>
      <c r="P11" s="16">
        <v>991</v>
      </c>
      <c r="Q11" s="17">
        <v>991</v>
      </c>
      <c r="R11" s="16">
        <v>1374</v>
      </c>
      <c r="S11" s="17">
        <v>1374</v>
      </c>
      <c r="T11" s="23" t="s">
        <v>194</v>
      </c>
    </row>
    <row r="12" spans="1:21" s="21" customFormat="1" x14ac:dyDescent="0.2">
      <c r="A12" s="23" t="s">
        <v>123</v>
      </c>
      <c r="B12" s="15" t="s">
        <v>124</v>
      </c>
      <c r="C12" s="16" t="s">
        <v>125</v>
      </c>
      <c r="D12" s="16" t="s">
        <v>37</v>
      </c>
      <c r="E12" s="16" t="s">
        <v>38</v>
      </c>
      <c r="F12" s="15">
        <v>216</v>
      </c>
      <c r="G12" s="17">
        <v>215</v>
      </c>
      <c r="H12" s="16">
        <v>135</v>
      </c>
      <c r="I12" s="16">
        <v>134</v>
      </c>
      <c r="J12" s="16">
        <f t="shared" si="0"/>
        <v>1</v>
      </c>
      <c r="K12" s="16">
        <v>103</v>
      </c>
      <c r="L12" s="16">
        <v>102</v>
      </c>
      <c r="M12" s="32">
        <f t="shared" si="1"/>
        <v>1</v>
      </c>
      <c r="N12" s="16">
        <v>81</v>
      </c>
      <c r="O12" s="16">
        <v>81</v>
      </c>
      <c r="P12" s="16">
        <v>64</v>
      </c>
      <c r="Q12" s="17">
        <v>64</v>
      </c>
      <c r="R12" s="16">
        <v>0</v>
      </c>
      <c r="S12" s="17">
        <v>0</v>
      </c>
      <c r="T12" s="23" t="s">
        <v>194</v>
      </c>
    </row>
    <row r="13" spans="1:21" s="21" customFormat="1" x14ac:dyDescent="0.2">
      <c r="A13" s="23" t="s">
        <v>89</v>
      </c>
      <c r="B13" s="15" t="s">
        <v>90</v>
      </c>
      <c r="C13" s="16" t="s">
        <v>78</v>
      </c>
      <c r="D13" s="16" t="s">
        <v>37</v>
      </c>
      <c r="E13" s="16" t="s">
        <v>38</v>
      </c>
      <c r="F13" s="15">
        <v>145</v>
      </c>
      <c r="G13" s="17">
        <v>143</v>
      </c>
      <c r="H13" s="16">
        <v>137</v>
      </c>
      <c r="I13" s="16">
        <v>135</v>
      </c>
      <c r="J13" s="16">
        <f t="shared" si="0"/>
        <v>2</v>
      </c>
      <c r="K13" s="16">
        <v>80</v>
      </c>
      <c r="L13" s="16">
        <v>79</v>
      </c>
      <c r="M13" s="32">
        <f t="shared" si="1"/>
        <v>1</v>
      </c>
      <c r="N13" s="16">
        <v>8</v>
      </c>
      <c r="O13" s="16">
        <v>8</v>
      </c>
      <c r="P13" s="16">
        <v>6</v>
      </c>
      <c r="Q13" s="17">
        <v>6</v>
      </c>
      <c r="R13" s="16">
        <v>0</v>
      </c>
      <c r="S13" s="17">
        <v>0</v>
      </c>
      <c r="T13" s="23" t="s">
        <v>194</v>
      </c>
    </row>
    <row r="14" spans="1:21" s="46" customFormat="1" x14ac:dyDescent="0.2">
      <c r="A14" s="52" t="s">
        <v>27</v>
      </c>
      <c r="B14" s="53" t="s">
        <v>28</v>
      </c>
      <c r="C14" s="54" t="s">
        <v>29</v>
      </c>
      <c r="D14" s="54" t="s">
        <v>30</v>
      </c>
      <c r="E14" s="54" t="s">
        <v>11</v>
      </c>
      <c r="F14" s="53">
        <v>18589</v>
      </c>
      <c r="G14" s="55">
        <v>18575</v>
      </c>
      <c r="H14" s="54">
        <v>11332</v>
      </c>
      <c r="I14" s="54">
        <v>11332</v>
      </c>
      <c r="J14" s="54">
        <f t="shared" si="0"/>
        <v>0</v>
      </c>
      <c r="K14" s="54">
        <v>53</v>
      </c>
      <c r="L14" s="54">
        <v>53</v>
      </c>
      <c r="M14" s="56">
        <f t="shared" si="1"/>
        <v>0</v>
      </c>
      <c r="N14" s="54">
        <v>2104</v>
      </c>
      <c r="O14" s="54">
        <v>2099</v>
      </c>
      <c r="P14" s="54">
        <v>650</v>
      </c>
      <c r="Q14" s="55">
        <v>647</v>
      </c>
      <c r="R14" s="54">
        <v>5153</v>
      </c>
      <c r="S14" s="55">
        <v>5144</v>
      </c>
      <c r="T14" s="52" t="s">
        <v>194</v>
      </c>
    </row>
    <row r="15" spans="1:21" s="21" customFormat="1" x14ac:dyDescent="0.2">
      <c r="A15" s="23" t="s">
        <v>120</v>
      </c>
      <c r="B15" s="15" t="s">
        <v>121</v>
      </c>
      <c r="C15" s="16" t="s">
        <v>122</v>
      </c>
      <c r="D15" s="16" t="s">
        <v>37</v>
      </c>
      <c r="E15" s="16" t="s">
        <v>38</v>
      </c>
      <c r="F15" s="15">
        <v>476</v>
      </c>
      <c r="G15" s="17">
        <v>454</v>
      </c>
      <c r="H15" s="16">
        <v>60</v>
      </c>
      <c r="I15" s="16">
        <v>60</v>
      </c>
      <c r="J15" s="16">
        <f t="shared" si="0"/>
        <v>0</v>
      </c>
      <c r="K15" s="16">
        <v>46</v>
      </c>
      <c r="L15" s="16">
        <v>46</v>
      </c>
      <c r="M15" s="32">
        <f t="shared" si="1"/>
        <v>0</v>
      </c>
      <c r="N15" s="16">
        <v>416</v>
      </c>
      <c r="O15" s="16">
        <v>394</v>
      </c>
      <c r="P15" s="16">
        <v>244</v>
      </c>
      <c r="Q15" s="17">
        <v>240</v>
      </c>
      <c r="R15" s="16">
        <v>0</v>
      </c>
      <c r="S15" s="17">
        <v>0</v>
      </c>
      <c r="T15" s="23" t="s">
        <v>194</v>
      </c>
    </row>
    <row r="16" spans="1:21" s="21" customFormat="1" x14ac:dyDescent="0.2">
      <c r="A16" s="52" t="s">
        <v>34</v>
      </c>
      <c r="B16" s="53" t="s">
        <v>35</v>
      </c>
      <c r="C16" s="54" t="s">
        <v>36</v>
      </c>
      <c r="D16" s="54" t="s">
        <v>37</v>
      </c>
      <c r="E16" s="54" t="s">
        <v>38</v>
      </c>
      <c r="F16" s="53">
        <v>260</v>
      </c>
      <c r="G16" s="55">
        <v>239</v>
      </c>
      <c r="H16" s="54">
        <v>54</v>
      </c>
      <c r="I16" s="54">
        <v>46</v>
      </c>
      <c r="J16" s="54">
        <f t="shared" si="0"/>
        <v>8</v>
      </c>
      <c r="K16" s="54">
        <v>38</v>
      </c>
      <c r="L16" s="54">
        <v>38</v>
      </c>
      <c r="M16" s="56">
        <f t="shared" si="1"/>
        <v>0</v>
      </c>
      <c r="N16" s="54">
        <v>206</v>
      </c>
      <c r="O16" s="54">
        <v>193</v>
      </c>
      <c r="P16" s="54">
        <v>174</v>
      </c>
      <c r="Q16" s="55">
        <v>167</v>
      </c>
      <c r="R16" s="54">
        <v>0</v>
      </c>
      <c r="S16" s="55">
        <v>0</v>
      </c>
      <c r="T16" s="52" t="s">
        <v>194</v>
      </c>
    </row>
    <row r="17" spans="1:20" s="21" customFormat="1" x14ac:dyDescent="0.2">
      <c r="A17" s="52" t="s">
        <v>23</v>
      </c>
      <c r="B17" s="53" t="s">
        <v>24</v>
      </c>
      <c r="C17" s="54" t="s">
        <v>25</v>
      </c>
      <c r="D17" s="54" t="s">
        <v>26</v>
      </c>
      <c r="E17" s="54" t="s">
        <v>11</v>
      </c>
      <c r="F17" s="53">
        <v>1365</v>
      </c>
      <c r="G17" s="55">
        <v>1361</v>
      </c>
      <c r="H17" s="54">
        <v>46</v>
      </c>
      <c r="I17" s="54">
        <v>46</v>
      </c>
      <c r="J17" s="54">
        <f t="shared" si="0"/>
        <v>0</v>
      </c>
      <c r="K17" s="54">
        <v>30</v>
      </c>
      <c r="L17" s="54">
        <v>30</v>
      </c>
      <c r="M17" s="56">
        <f t="shared" si="1"/>
        <v>0</v>
      </c>
      <c r="N17" s="54">
        <v>488</v>
      </c>
      <c r="O17" s="54">
        <v>486</v>
      </c>
      <c r="P17" s="54">
        <v>331</v>
      </c>
      <c r="Q17" s="55">
        <v>329</v>
      </c>
      <c r="R17" s="54">
        <v>824</v>
      </c>
      <c r="S17" s="55">
        <v>822</v>
      </c>
      <c r="T17" s="52" t="s">
        <v>194</v>
      </c>
    </row>
    <row r="18" spans="1:20" s="21" customFormat="1" x14ac:dyDescent="0.2">
      <c r="A18" s="30" t="s">
        <v>104</v>
      </c>
      <c r="B18" s="18" t="s">
        <v>105</v>
      </c>
      <c r="C18" s="19" t="s">
        <v>106</v>
      </c>
      <c r="D18" s="19" t="s">
        <v>37</v>
      </c>
      <c r="E18" s="19" t="s">
        <v>38</v>
      </c>
      <c r="F18" s="18">
        <v>63</v>
      </c>
      <c r="G18" s="20">
        <v>57</v>
      </c>
      <c r="H18" s="19">
        <v>36</v>
      </c>
      <c r="I18" s="19">
        <v>35</v>
      </c>
      <c r="J18" s="19">
        <f t="shared" si="0"/>
        <v>1</v>
      </c>
      <c r="K18" s="19">
        <v>28</v>
      </c>
      <c r="L18" s="19">
        <v>28</v>
      </c>
      <c r="M18" s="33">
        <f t="shared" si="1"/>
        <v>0</v>
      </c>
      <c r="N18" s="19">
        <v>26</v>
      </c>
      <c r="O18" s="19">
        <v>21</v>
      </c>
      <c r="P18" s="19">
        <v>17</v>
      </c>
      <c r="Q18" s="20">
        <v>17</v>
      </c>
      <c r="R18" s="19">
        <v>1</v>
      </c>
      <c r="S18" s="20">
        <v>1</v>
      </c>
      <c r="T18" s="30" t="s">
        <v>199</v>
      </c>
    </row>
    <row r="19" spans="1:20" s="21" customFormat="1" x14ac:dyDescent="0.2">
      <c r="A19" s="23" t="s">
        <v>7</v>
      </c>
      <c r="B19" s="15" t="s">
        <v>8</v>
      </c>
      <c r="C19" s="16" t="s">
        <v>9</v>
      </c>
      <c r="D19" s="16" t="s">
        <v>10</v>
      </c>
      <c r="E19" s="16" t="s">
        <v>11</v>
      </c>
      <c r="F19" s="15">
        <v>13688</v>
      </c>
      <c r="G19" s="17">
        <v>13628</v>
      </c>
      <c r="H19" s="16">
        <v>21</v>
      </c>
      <c r="I19" s="16">
        <v>21</v>
      </c>
      <c r="J19" s="16">
        <f t="shared" si="0"/>
        <v>0</v>
      </c>
      <c r="K19" s="16">
        <v>18</v>
      </c>
      <c r="L19" s="16">
        <v>18</v>
      </c>
      <c r="M19" s="32">
        <f t="shared" si="1"/>
        <v>0</v>
      </c>
      <c r="N19" s="16">
        <v>3448</v>
      </c>
      <c r="O19" s="16">
        <v>3429</v>
      </c>
      <c r="P19" s="16">
        <v>2959</v>
      </c>
      <c r="Q19" s="17">
        <v>2950</v>
      </c>
      <c r="R19" s="16">
        <v>10211</v>
      </c>
      <c r="S19" s="17">
        <v>10170</v>
      </c>
      <c r="T19" s="23" t="s">
        <v>194</v>
      </c>
    </row>
    <row r="20" spans="1:20" s="21" customFormat="1" x14ac:dyDescent="0.2">
      <c r="A20" s="30" t="s">
        <v>148</v>
      </c>
      <c r="B20" s="18" t="s">
        <v>149</v>
      </c>
      <c r="C20" s="19" t="s">
        <v>150</v>
      </c>
      <c r="D20" s="19" t="s">
        <v>151</v>
      </c>
      <c r="E20" s="19" t="s">
        <v>11</v>
      </c>
      <c r="F20" s="18">
        <v>75</v>
      </c>
      <c r="G20" s="20">
        <v>75</v>
      </c>
      <c r="H20" s="19">
        <v>15</v>
      </c>
      <c r="I20" s="19">
        <v>15</v>
      </c>
      <c r="J20" s="19">
        <f t="shared" si="0"/>
        <v>0</v>
      </c>
      <c r="K20" s="19">
        <v>15</v>
      </c>
      <c r="L20" s="19">
        <v>15</v>
      </c>
      <c r="M20" s="33">
        <f t="shared" si="1"/>
        <v>0</v>
      </c>
      <c r="N20" s="19">
        <v>60</v>
      </c>
      <c r="O20" s="19">
        <v>60</v>
      </c>
      <c r="P20" s="19">
        <v>37</v>
      </c>
      <c r="Q20" s="20">
        <v>37</v>
      </c>
      <c r="R20" s="19">
        <v>0</v>
      </c>
      <c r="S20" s="20">
        <v>0</v>
      </c>
      <c r="T20" s="30" t="s">
        <v>198</v>
      </c>
    </row>
    <row r="21" spans="1:20" s="21" customFormat="1" x14ac:dyDescent="0.2">
      <c r="A21" s="23" t="s">
        <v>131</v>
      </c>
      <c r="B21" s="15" t="s">
        <v>132</v>
      </c>
      <c r="C21" s="16" t="s">
        <v>133</v>
      </c>
      <c r="D21" s="16" t="s">
        <v>37</v>
      </c>
      <c r="E21" s="16" t="s">
        <v>38</v>
      </c>
      <c r="F21" s="15">
        <v>484</v>
      </c>
      <c r="G21" s="17">
        <v>484</v>
      </c>
      <c r="H21" s="16">
        <v>14</v>
      </c>
      <c r="I21" s="16">
        <v>14</v>
      </c>
      <c r="J21" s="16">
        <f t="shared" si="0"/>
        <v>0</v>
      </c>
      <c r="K21" s="16">
        <v>13</v>
      </c>
      <c r="L21" s="16">
        <v>13</v>
      </c>
      <c r="M21" s="32">
        <f t="shared" si="1"/>
        <v>0</v>
      </c>
      <c r="N21" s="16">
        <v>470</v>
      </c>
      <c r="O21" s="16">
        <v>470</v>
      </c>
      <c r="P21" s="16">
        <v>426</v>
      </c>
      <c r="Q21" s="17">
        <v>426</v>
      </c>
      <c r="R21" s="16">
        <v>0</v>
      </c>
      <c r="S21" s="17">
        <v>0</v>
      </c>
      <c r="T21" s="23" t="s">
        <v>194</v>
      </c>
    </row>
    <row r="22" spans="1:20" s="21" customFormat="1" x14ac:dyDescent="0.2">
      <c r="A22" s="52" t="s">
        <v>19</v>
      </c>
      <c r="B22" s="53" t="s">
        <v>20</v>
      </c>
      <c r="C22" s="54" t="s">
        <v>21</v>
      </c>
      <c r="D22" s="54" t="s">
        <v>22</v>
      </c>
      <c r="E22" s="54" t="s">
        <v>11</v>
      </c>
      <c r="F22" s="53">
        <v>8366</v>
      </c>
      <c r="G22" s="55">
        <v>6230</v>
      </c>
      <c r="H22" s="54">
        <v>35</v>
      </c>
      <c r="I22" s="54">
        <v>27</v>
      </c>
      <c r="J22" s="54">
        <f t="shared" si="0"/>
        <v>8</v>
      </c>
      <c r="K22" s="54">
        <v>12</v>
      </c>
      <c r="L22" s="54">
        <v>11</v>
      </c>
      <c r="M22" s="56">
        <f t="shared" si="1"/>
        <v>1</v>
      </c>
      <c r="N22" s="54">
        <v>1334</v>
      </c>
      <c r="O22" s="54">
        <v>919</v>
      </c>
      <c r="P22" s="54">
        <v>844</v>
      </c>
      <c r="Q22" s="55">
        <v>667</v>
      </c>
      <c r="R22" s="54">
        <v>6990</v>
      </c>
      <c r="S22" s="55">
        <v>5278</v>
      </c>
      <c r="T22" s="52" t="s">
        <v>194</v>
      </c>
    </row>
    <row r="23" spans="1:20" s="21" customFormat="1" x14ac:dyDescent="0.2">
      <c r="A23" s="52" t="s">
        <v>82</v>
      </c>
      <c r="B23" s="53" t="s">
        <v>83</v>
      </c>
      <c r="C23" s="54" t="s">
        <v>84</v>
      </c>
      <c r="D23" s="54" t="s">
        <v>37</v>
      </c>
      <c r="E23" s="54" t="s">
        <v>38</v>
      </c>
      <c r="F23" s="53">
        <v>570</v>
      </c>
      <c r="G23" s="55">
        <v>554</v>
      </c>
      <c r="H23" s="54">
        <v>41</v>
      </c>
      <c r="I23" s="54">
        <v>37</v>
      </c>
      <c r="J23" s="54">
        <f t="shared" si="0"/>
        <v>4</v>
      </c>
      <c r="K23" s="54">
        <v>13</v>
      </c>
      <c r="L23" s="54">
        <v>10</v>
      </c>
      <c r="M23" s="56">
        <f t="shared" si="1"/>
        <v>3</v>
      </c>
      <c r="N23" s="54">
        <v>313</v>
      </c>
      <c r="O23" s="54">
        <v>302</v>
      </c>
      <c r="P23" s="54">
        <v>186</v>
      </c>
      <c r="Q23" s="55">
        <v>178</v>
      </c>
      <c r="R23" s="54">
        <v>216</v>
      </c>
      <c r="S23" s="55">
        <v>215</v>
      </c>
      <c r="T23" s="52" t="s">
        <v>194</v>
      </c>
    </row>
    <row r="24" spans="1:20" s="21" customFormat="1" x14ac:dyDescent="0.2">
      <c r="A24" s="30" t="s">
        <v>12</v>
      </c>
      <c r="B24" s="18" t="s">
        <v>13</v>
      </c>
      <c r="C24" s="19" t="s">
        <v>14</v>
      </c>
      <c r="D24" s="19" t="s">
        <v>15</v>
      </c>
      <c r="E24" s="19" t="s">
        <v>11</v>
      </c>
      <c r="F24" s="18">
        <v>455</v>
      </c>
      <c r="G24" s="20">
        <v>401</v>
      </c>
      <c r="H24" s="19">
        <v>20</v>
      </c>
      <c r="I24" s="19">
        <v>20</v>
      </c>
      <c r="J24" s="19">
        <f t="shared" si="0"/>
        <v>0</v>
      </c>
      <c r="K24" s="19">
        <v>9</v>
      </c>
      <c r="L24" s="19">
        <v>9</v>
      </c>
      <c r="M24" s="33">
        <f t="shared" si="1"/>
        <v>0</v>
      </c>
      <c r="N24" s="19">
        <v>99</v>
      </c>
      <c r="O24" s="19">
        <v>96</v>
      </c>
      <c r="P24" s="19">
        <v>49</v>
      </c>
      <c r="Q24" s="20">
        <v>48</v>
      </c>
      <c r="R24" s="19">
        <v>336</v>
      </c>
      <c r="S24" s="20">
        <v>285</v>
      </c>
      <c r="T24" s="30" t="s">
        <v>198</v>
      </c>
    </row>
    <row r="25" spans="1:20" s="21" customFormat="1" x14ac:dyDescent="0.2">
      <c r="A25" s="52" t="s">
        <v>107</v>
      </c>
      <c r="B25" s="53" t="s">
        <v>108</v>
      </c>
      <c r="C25" s="54" t="s">
        <v>78</v>
      </c>
      <c r="D25" s="54" t="s">
        <v>37</v>
      </c>
      <c r="E25" s="54" t="s">
        <v>38</v>
      </c>
      <c r="F25" s="53">
        <v>339</v>
      </c>
      <c r="G25" s="55">
        <v>337</v>
      </c>
      <c r="H25" s="54">
        <v>10</v>
      </c>
      <c r="I25" s="54">
        <v>10</v>
      </c>
      <c r="J25" s="54">
        <f t="shared" si="0"/>
        <v>0</v>
      </c>
      <c r="K25" s="54">
        <v>9</v>
      </c>
      <c r="L25" s="54">
        <v>9</v>
      </c>
      <c r="M25" s="56">
        <f t="shared" si="1"/>
        <v>0</v>
      </c>
      <c r="N25" s="54">
        <v>329</v>
      </c>
      <c r="O25" s="54">
        <v>327</v>
      </c>
      <c r="P25" s="54">
        <v>296</v>
      </c>
      <c r="Q25" s="55">
        <v>294</v>
      </c>
      <c r="R25" s="54">
        <v>0</v>
      </c>
      <c r="S25" s="55">
        <v>0</v>
      </c>
      <c r="T25" s="52" t="s">
        <v>194</v>
      </c>
    </row>
    <row r="26" spans="1:20" s="21" customFormat="1" x14ac:dyDescent="0.2">
      <c r="A26" s="23" t="s">
        <v>101</v>
      </c>
      <c r="B26" s="15" t="s">
        <v>102</v>
      </c>
      <c r="C26" s="16" t="s">
        <v>103</v>
      </c>
      <c r="D26" s="16" t="s">
        <v>37</v>
      </c>
      <c r="E26" s="16" t="s">
        <v>38</v>
      </c>
      <c r="F26" s="15">
        <v>333</v>
      </c>
      <c r="G26" s="17">
        <v>316</v>
      </c>
      <c r="H26" s="16">
        <v>10</v>
      </c>
      <c r="I26" s="16">
        <v>10</v>
      </c>
      <c r="J26" s="16">
        <f t="shared" si="0"/>
        <v>0</v>
      </c>
      <c r="K26" s="16">
        <v>8</v>
      </c>
      <c r="L26" s="16">
        <v>8</v>
      </c>
      <c r="M26" s="32">
        <f t="shared" si="1"/>
        <v>0</v>
      </c>
      <c r="N26" s="16">
        <v>113</v>
      </c>
      <c r="O26" s="16">
        <v>113</v>
      </c>
      <c r="P26" s="16">
        <v>78</v>
      </c>
      <c r="Q26" s="17">
        <v>78</v>
      </c>
      <c r="R26" s="16">
        <v>210</v>
      </c>
      <c r="S26" s="17">
        <v>193</v>
      </c>
      <c r="T26" s="23" t="s">
        <v>194</v>
      </c>
    </row>
    <row r="27" spans="1:20" s="46" customFormat="1" x14ac:dyDescent="0.2">
      <c r="A27" s="52" t="s">
        <v>69</v>
      </c>
      <c r="B27" s="53" t="s">
        <v>70</v>
      </c>
      <c r="C27" s="54" t="s">
        <v>71</v>
      </c>
      <c r="D27" s="54" t="s">
        <v>37</v>
      </c>
      <c r="E27" s="54" t="s">
        <v>38</v>
      </c>
      <c r="F27" s="53">
        <v>258</v>
      </c>
      <c r="G27" s="55">
        <v>256</v>
      </c>
      <c r="H27" s="54">
        <v>7</v>
      </c>
      <c r="I27" s="54">
        <v>7</v>
      </c>
      <c r="J27" s="54">
        <f t="shared" si="0"/>
        <v>0</v>
      </c>
      <c r="K27" s="54">
        <v>7</v>
      </c>
      <c r="L27" s="54">
        <v>7</v>
      </c>
      <c r="M27" s="56">
        <f t="shared" si="1"/>
        <v>0</v>
      </c>
      <c r="N27" s="54">
        <v>251</v>
      </c>
      <c r="O27" s="54">
        <v>249</v>
      </c>
      <c r="P27" s="54">
        <v>215</v>
      </c>
      <c r="Q27" s="55">
        <v>213</v>
      </c>
      <c r="R27" s="54">
        <v>0</v>
      </c>
      <c r="S27" s="55">
        <v>0</v>
      </c>
      <c r="T27" s="52" t="s">
        <v>194</v>
      </c>
    </row>
    <row r="28" spans="1:20" s="21" customFormat="1" x14ac:dyDescent="0.2">
      <c r="A28" s="52" t="s">
        <v>93</v>
      </c>
      <c r="B28" s="53" t="s">
        <v>94</v>
      </c>
      <c r="C28" s="54" t="s">
        <v>78</v>
      </c>
      <c r="D28" s="54" t="s">
        <v>37</v>
      </c>
      <c r="E28" s="54" t="s">
        <v>38</v>
      </c>
      <c r="F28" s="53">
        <v>220</v>
      </c>
      <c r="G28" s="55">
        <v>218</v>
      </c>
      <c r="H28" s="54">
        <v>16</v>
      </c>
      <c r="I28" s="54">
        <v>16</v>
      </c>
      <c r="J28" s="54">
        <f t="shared" si="0"/>
        <v>0</v>
      </c>
      <c r="K28" s="54">
        <v>7</v>
      </c>
      <c r="L28" s="54">
        <v>7</v>
      </c>
      <c r="M28" s="56">
        <f t="shared" si="1"/>
        <v>0</v>
      </c>
      <c r="N28" s="54">
        <v>204</v>
      </c>
      <c r="O28" s="54">
        <v>202</v>
      </c>
      <c r="P28" s="54">
        <v>177</v>
      </c>
      <c r="Q28" s="55">
        <v>175</v>
      </c>
      <c r="R28" s="54">
        <v>0</v>
      </c>
      <c r="S28" s="55">
        <v>0</v>
      </c>
      <c r="T28" s="52" t="s">
        <v>194</v>
      </c>
    </row>
    <row r="29" spans="1:20" s="21" customFormat="1" x14ac:dyDescent="0.2">
      <c r="A29" s="23" t="s">
        <v>115</v>
      </c>
      <c r="B29" s="15" t="s">
        <v>116</v>
      </c>
      <c r="C29" s="16" t="s">
        <v>78</v>
      </c>
      <c r="D29" s="16" t="s">
        <v>37</v>
      </c>
      <c r="E29" s="16" t="s">
        <v>38</v>
      </c>
      <c r="F29" s="15">
        <v>1065</v>
      </c>
      <c r="G29" s="17">
        <v>1056</v>
      </c>
      <c r="H29" s="16">
        <v>15</v>
      </c>
      <c r="I29" s="16">
        <v>14</v>
      </c>
      <c r="J29" s="16">
        <f t="shared" si="0"/>
        <v>1</v>
      </c>
      <c r="K29" s="16">
        <v>5</v>
      </c>
      <c r="L29" s="16">
        <v>5</v>
      </c>
      <c r="M29" s="32">
        <f t="shared" si="1"/>
        <v>0</v>
      </c>
      <c r="N29" s="16">
        <v>1050</v>
      </c>
      <c r="O29" s="16">
        <v>1042</v>
      </c>
      <c r="P29" s="16">
        <v>719</v>
      </c>
      <c r="Q29" s="17">
        <v>713</v>
      </c>
      <c r="R29" s="16">
        <v>0</v>
      </c>
      <c r="S29" s="17">
        <v>0</v>
      </c>
      <c r="T29" s="23" t="s">
        <v>194</v>
      </c>
    </row>
    <row r="30" spans="1:20" s="21" customFormat="1" x14ac:dyDescent="0.2">
      <c r="A30" s="52" t="s">
        <v>126</v>
      </c>
      <c r="B30" s="53" t="s">
        <v>127</v>
      </c>
      <c r="C30" s="54" t="s">
        <v>128</v>
      </c>
      <c r="D30" s="54" t="s">
        <v>37</v>
      </c>
      <c r="E30" s="54" t="s">
        <v>38</v>
      </c>
      <c r="F30" s="53">
        <v>50</v>
      </c>
      <c r="G30" s="55">
        <v>50</v>
      </c>
      <c r="H30" s="54">
        <v>6</v>
      </c>
      <c r="I30" s="54">
        <v>6</v>
      </c>
      <c r="J30" s="54">
        <f t="shared" si="0"/>
        <v>0</v>
      </c>
      <c r="K30" s="54">
        <v>5</v>
      </c>
      <c r="L30" s="54">
        <v>5</v>
      </c>
      <c r="M30" s="56">
        <f t="shared" si="1"/>
        <v>0</v>
      </c>
      <c r="N30" s="54">
        <v>44</v>
      </c>
      <c r="O30" s="54">
        <v>44</v>
      </c>
      <c r="P30" s="54">
        <v>43</v>
      </c>
      <c r="Q30" s="55">
        <v>43</v>
      </c>
      <c r="R30" s="54">
        <v>0</v>
      </c>
      <c r="S30" s="55">
        <v>0</v>
      </c>
      <c r="T30" s="52" t="s">
        <v>198</v>
      </c>
    </row>
    <row r="31" spans="1:20" s="21" customFormat="1" x14ac:dyDescent="0.2">
      <c r="A31" s="23" t="s">
        <v>47</v>
      </c>
      <c r="B31" s="15" t="s">
        <v>48</v>
      </c>
      <c r="C31" s="16" t="s">
        <v>49</v>
      </c>
      <c r="D31" s="16" t="s">
        <v>30</v>
      </c>
      <c r="E31" s="16" t="s">
        <v>11</v>
      </c>
      <c r="F31" s="15">
        <v>840</v>
      </c>
      <c r="G31" s="17">
        <v>836</v>
      </c>
      <c r="H31" s="16">
        <v>7</v>
      </c>
      <c r="I31" s="16">
        <v>7</v>
      </c>
      <c r="J31" s="16">
        <f t="shared" si="0"/>
        <v>0</v>
      </c>
      <c r="K31" s="16">
        <v>4</v>
      </c>
      <c r="L31" s="16">
        <v>4</v>
      </c>
      <c r="M31" s="32">
        <f t="shared" si="1"/>
        <v>0</v>
      </c>
      <c r="N31" s="16">
        <v>735</v>
      </c>
      <c r="O31" s="16">
        <v>733</v>
      </c>
      <c r="P31" s="16">
        <v>709</v>
      </c>
      <c r="Q31" s="17">
        <v>707</v>
      </c>
      <c r="R31" s="16">
        <v>98</v>
      </c>
      <c r="S31" s="17">
        <v>96</v>
      </c>
      <c r="T31" s="23" t="s">
        <v>194</v>
      </c>
    </row>
    <row r="32" spans="1:20" s="21" customFormat="1" x14ac:dyDescent="0.2">
      <c r="A32" s="52" t="s">
        <v>91</v>
      </c>
      <c r="B32" s="53" t="s">
        <v>92</v>
      </c>
      <c r="C32" s="54" t="s">
        <v>78</v>
      </c>
      <c r="D32" s="54" t="s">
        <v>37</v>
      </c>
      <c r="E32" s="54" t="s">
        <v>38</v>
      </c>
      <c r="F32" s="53">
        <v>103</v>
      </c>
      <c r="G32" s="55">
        <v>99</v>
      </c>
      <c r="H32" s="54">
        <v>3</v>
      </c>
      <c r="I32" s="54">
        <v>3</v>
      </c>
      <c r="J32" s="54">
        <f t="shared" si="0"/>
        <v>0</v>
      </c>
      <c r="K32" s="54">
        <v>3</v>
      </c>
      <c r="L32" s="54">
        <v>3</v>
      </c>
      <c r="M32" s="56">
        <f t="shared" si="1"/>
        <v>0</v>
      </c>
      <c r="N32" s="54">
        <v>100</v>
      </c>
      <c r="O32" s="54">
        <v>96</v>
      </c>
      <c r="P32" s="54">
        <v>92</v>
      </c>
      <c r="Q32" s="55">
        <v>88</v>
      </c>
      <c r="R32" s="54">
        <v>0</v>
      </c>
      <c r="S32" s="55">
        <v>0</v>
      </c>
      <c r="T32" s="52" t="s">
        <v>194</v>
      </c>
    </row>
    <row r="33" spans="1:20" s="21" customFormat="1" ht="17" thickBot="1" x14ac:dyDescent="0.25">
      <c r="A33" s="47" t="s">
        <v>129</v>
      </c>
      <c r="B33" s="48" t="s">
        <v>130</v>
      </c>
      <c r="C33" s="49" t="s">
        <v>78</v>
      </c>
      <c r="D33" s="49" t="s">
        <v>37</v>
      </c>
      <c r="E33" s="49" t="s">
        <v>38</v>
      </c>
      <c r="F33" s="48">
        <v>52</v>
      </c>
      <c r="G33" s="50">
        <v>52</v>
      </c>
      <c r="H33" s="49">
        <v>4</v>
      </c>
      <c r="I33" s="49">
        <v>4</v>
      </c>
      <c r="J33" s="49">
        <f t="shared" si="0"/>
        <v>0</v>
      </c>
      <c r="K33" s="49">
        <v>2</v>
      </c>
      <c r="L33" s="49">
        <v>2</v>
      </c>
      <c r="M33" s="51">
        <f t="shared" si="1"/>
        <v>0</v>
      </c>
      <c r="N33" s="49">
        <v>48</v>
      </c>
      <c r="O33" s="49">
        <v>48</v>
      </c>
      <c r="P33" s="49">
        <v>38</v>
      </c>
      <c r="Q33" s="50">
        <v>38</v>
      </c>
      <c r="R33" s="49">
        <v>0</v>
      </c>
      <c r="S33" s="50">
        <v>0</v>
      </c>
      <c r="T33" s="47" t="s">
        <v>198</v>
      </c>
    </row>
    <row r="36" spans="1:20" x14ac:dyDescent="0.2">
      <c r="B36" s="22" t="s">
        <v>202</v>
      </c>
    </row>
    <row r="39" spans="1:20" x14ac:dyDescent="0.2">
      <c r="B39" s="16" t="s">
        <v>116</v>
      </c>
    </row>
    <row r="40" spans="1:20" x14ac:dyDescent="0.2">
      <c r="B40" s="15" t="s">
        <v>92</v>
      </c>
    </row>
    <row r="42" spans="1:20" x14ac:dyDescent="0.2">
      <c r="D42" s="15" t="s">
        <v>206</v>
      </c>
      <c r="G42" t="s">
        <v>207</v>
      </c>
    </row>
    <row r="43" spans="1:20" x14ac:dyDescent="0.2">
      <c r="B43" s="22" t="s">
        <v>210</v>
      </c>
      <c r="G43" t="s">
        <v>208</v>
      </c>
    </row>
    <row r="45" spans="1:20" x14ac:dyDescent="0.2">
      <c r="B45" s="53" t="s">
        <v>108</v>
      </c>
      <c r="C45" t="s">
        <v>209</v>
      </c>
    </row>
    <row r="46" spans="1:20" x14ac:dyDescent="0.2">
      <c r="B46" s="54" t="s">
        <v>130</v>
      </c>
      <c r="C46" t="s">
        <v>203</v>
      </c>
    </row>
    <row r="48" spans="1:20" x14ac:dyDescent="0.2">
      <c r="B48" s="52" t="s">
        <v>82</v>
      </c>
      <c r="C48" t="s">
        <v>204</v>
      </c>
    </row>
    <row r="49" spans="2:3" x14ac:dyDescent="0.2">
      <c r="C49" t="s">
        <v>205</v>
      </c>
    </row>
    <row r="51" spans="2:3" x14ac:dyDescent="0.2">
      <c r="B51" s="53" t="s">
        <v>212</v>
      </c>
      <c r="C51" s="57" t="s">
        <v>211</v>
      </c>
    </row>
  </sheetData>
  <mergeCells count="5">
    <mergeCell ref="A1:E1"/>
    <mergeCell ref="F1:G1"/>
    <mergeCell ref="H1:L1"/>
    <mergeCell ref="N1:Q1"/>
    <mergeCell ref="R1:S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A3" sqref="A3"/>
    </sheetView>
  </sheetViews>
  <sheetFormatPr baseColWidth="10" defaultRowHeight="16" x14ac:dyDescent="0.2"/>
  <cols>
    <col min="1" max="1" width="32.5" bestFit="1" customWidth="1"/>
    <col min="2" max="2" width="31.33203125" bestFit="1" customWidth="1"/>
    <col min="3" max="3" width="33.83203125" bestFit="1" customWidth="1"/>
    <col min="4" max="4" width="15.83203125" bestFit="1" customWidth="1"/>
    <col min="5" max="5" width="9" bestFit="1" customWidth="1"/>
    <col min="6" max="6" width="6.33203125" bestFit="1" customWidth="1"/>
    <col min="7" max="7" width="6.6640625" bestFit="1" customWidth="1"/>
    <col min="8" max="8" width="6.1640625" bestFit="1" customWidth="1"/>
    <col min="9" max="9" width="6.6640625" bestFit="1" customWidth="1"/>
    <col min="10" max="10" width="10.1640625" bestFit="1" customWidth="1"/>
    <col min="11" max="11" width="10.33203125" bestFit="1" customWidth="1"/>
    <col min="12" max="12" width="5.83203125" bestFit="1" customWidth="1"/>
    <col min="13" max="13" width="6.6640625" bestFit="1" customWidth="1"/>
    <col min="14" max="14" width="10.1640625" bestFit="1" customWidth="1"/>
    <col min="15" max="15" width="10.33203125" bestFit="1" customWidth="1"/>
    <col min="16" max="16" width="6.1640625" bestFit="1" customWidth="1"/>
    <col min="17" max="17" width="6.6640625" bestFit="1" customWidth="1"/>
    <col min="18" max="18" width="37.6640625" customWidth="1"/>
  </cols>
  <sheetData>
    <row r="1" spans="1:18" x14ac:dyDescent="0.2">
      <c r="A1" s="58" t="s">
        <v>186</v>
      </c>
      <c r="B1" s="59"/>
      <c r="C1" s="59"/>
      <c r="D1" s="59"/>
      <c r="E1" s="59"/>
      <c r="F1" s="58" t="s">
        <v>187</v>
      </c>
      <c r="G1" s="60"/>
      <c r="H1" s="59" t="s">
        <v>188</v>
      </c>
      <c r="I1" s="59"/>
      <c r="J1" s="59"/>
      <c r="K1" s="59"/>
      <c r="L1" s="58" t="s">
        <v>189</v>
      </c>
      <c r="M1" s="59"/>
      <c r="N1" s="59"/>
      <c r="O1" s="60"/>
      <c r="P1" s="59" t="s">
        <v>190</v>
      </c>
      <c r="Q1" s="60"/>
    </row>
    <row r="2" spans="1:18" ht="17" thickBot="1" x14ac:dyDescent="0.2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4" t="s">
        <v>6</v>
      </c>
      <c r="H2" s="13" t="s">
        <v>192</v>
      </c>
      <c r="I2" s="13" t="s">
        <v>6</v>
      </c>
      <c r="J2" s="13" t="s">
        <v>191</v>
      </c>
      <c r="K2" s="13" t="s">
        <v>193</v>
      </c>
      <c r="L2" s="12" t="s">
        <v>192</v>
      </c>
      <c r="M2" s="13" t="s">
        <v>6</v>
      </c>
      <c r="N2" s="13" t="s">
        <v>191</v>
      </c>
      <c r="O2" s="14" t="s">
        <v>193</v>
      </c>
      <c r="P2" s="13" t="s">
        <v>192</v>
      </c>
      <c r="Q2" s="14" t="s">
        <v>6</v>
      </c>
      <c r="R2" s="22" t="s">
        <v>195</v>
      </c>
    </row>
    <row r="3" spans="1:18" s="21" customFormat="1" x14ac:dyDescent="0.2">
      <c r="A3" s="4" t="s">
        <v>62</v>
      </c>
      <c r="B3" s="5" t="s">
        <v>63</v>
      </c>
      <c r="C3" s="5" t="s">
        <v>64</v>
      </c>
      <c r="D3" s="5" t="s">
        <v>65</v>
      </c>
      <c r="E3" s="5" t="s">
        <v>11</v>
      </c>
      <c r="F3" s="4">
        <v>1136</v>
      </c>
      <c r="G3" s="6">
        <v>1069</v>
      </c>
      <c r="H3" s="5">
        <v>109</v>
      </c>
      <c r="I3" s="5">
        <v>90</v>
      </c>
      <c r="J3" s="5">
        <v>49</v>
      </c>
      <c r="K3" s="5">
        <v>43</v>
      </c>
      <c r="L3" s="4">
        <v>455</v>
      </c>
      <c r="M3" s="5">
        <v>442</v>
      </c>
      <c r="N3" s="5">
        <v>101</v>
      </c>
      <c r="O3" s="6">
        <v>98</v>
      </c>
      <c r="P3" s="5">
        <v>571</v>
      </c>
      <c r="Q3" s="6">
        <v>536</v>
      </c>
      <c r="R3" s="21" t="s">
        <v>200</v>
      </c>
    </row>
    <row r="4" spans="1:18" s="21" customFormat="1" x14ac:dyDescent="0.2">
      <c r="A4" s="4" t="s">
        <v>43</v>
      </c>
      <c r="B4" s="5" t="s">
        <v>44</v>
      </c>
      <c r="C4" s="5" t="s">
        <v>45</v>
      </c>
      <c r="D4" s="5" t="s">
        <v>46</v>
      </c>
      <c r="E4" s="5" t="s">
        <v>11</v>
      </c>
      <c r="F4" s="4">
        <v>1616</v>
      </c>
      <c r="G4" s="6">
        <v>1415</v>
      </c>
      <c r="H4" s="5">
        <v>60</v>
      </c>
      <c r="I4" s="5">
        <v>28</v>
      </c>
      <c r="J4" s="5">
        <v>13</v>
      </c>
      <c r="K4" s="5">
        <v>9</v>
      </c>
      <c r="L4" s="4">
        <v>781</v>
      </c>
      <c r="M4" s="5">
        <v>706</v>
      </c>
      <c r="N4" s="5">
        <v>314</v>
      </c>
      <c r="O4" s="6">
        <v>252</v>
      </c>
      <c r="P4" s="5">
        <v>747</v>
      </c>
      <c r="Q4" s="6">
        <v>674</v>
      </c>
      <c r="R4" s="21" t="s">
        <v>200</v>
      </c>
    </row>
    <row r="5" spans="1:18" s="21" customFormat="1" x14ac:dyDescent="0.2">
      <c r="A5" s="4" t="s">
        <v>79</v>
      </c>
      <c r="B5" s="5" t="s">
        <v>80</v>
      </c>
      <c r="C5" s="5" t="s">
        <v>81</v>
      </c>
      <c r="D5" s="5" t="s">
        <v>37</v>
      </c>
      <c r="E5" s="5" t="s">
        <v>38</v>
      </c>
      <c r="F5" s="4">
        <v>121</v>
      </c>
      <c r="G5" s="6">
        <v>121</v>
      </c>
      <c r="H5" s="5">
        <v>15</v>
      </c>
      <c r="I5" s="5">
        <v>15</v>
      </c>
      <c r="J5" s="5">
        <v>15</v>
      </c>
      <c r="K5" s="5">
        <v>15</v>
      </c>
      <c r="L5" s="4">
        <v>78</v>
      </c>
      <c r="M5" s="5">
        <v>78</v>
      </c>
      <c r="N5" s="5">
        <v>52</v>
      </c>
      <c r="O5" s="6">
        <v>52</v>
      </c>
      <c r="P5" s="5">
        <v>28</v>
      </c>
      <c r="Q5" s="6">
        <v>28</v>
      </c>
      <c r="R5" s="21" t="s">
        <v>197</v>
      </c>
    </row>
    <row r="6" spans="1:18" s="21" customFormat="1" x14ac:dyDescent="0.2">
      <c r="A6" s="4" t="s">
        <v>146</v>
      </c>
      <c r="B6" s="5" t="s">
        <v>147</v>
      </c>
      <c r="C6" s="5" t="s">
        <v>78</v>
      </c>
      <c r="D6" s="5" t="s">
        <v>37</v>
      </c>
      <c r="E6" s="5" t="s">
        <v>38</v>
      </c>
      <c r="F6" s="4">
        <v>16</v>
      </c>
      <c r="G6" s="6">
        <v>16</v>
      </c>
      <c r="H6" s="5">
        <v>16</v>
      </c>
      <c r="I6" s="5">
        <v>16</v>
      </c>
      <c r="J6" s="5">
        <v>12</v>
      </c>
      <c r="K6" s="5">
        <v>12</v>
      </c>
      <c r="L6" s="4">
        <v>0</v>
      </c>
      <c r="M6" s="5">
        <v>0</v>
      </c>
      <c r="N6" s="5">
        <v>0</v>
      </c>
      <c r="O6" s="6">
        <v>0</v>
      </c>
      <c r="P6" s="5">
        <v>0</v>
      </c>
      <c r="Q6" s="6">
        <v>0</v>
      </c>
      <c r="R6" s="21" t="s">
        <v>196</v>
      </c>
    </row>
    <row r="7" spans="1:18" s="21" customFormat="1" x14ac:dyDescent="0.2">
      <c r="A7" s="4" t="s">
        <v>112</v>
      </c>
      <c r="B7" s="5" t="s">
        <v>113</v>
      </c>
      <c r="C7" s="5" t="s">
        <v>114</v>
      </c>
      <c r="D7" s="5" t="s">
        <v>37</v>
      </c>
      <c r="E7" s="5" t="s">
        <v>38</v>
      </c>
      <c r="F7" s="4">
        <v>26</v>
      </c>
      <c r="G7" s="6">
        <v>23</v>
      </c>
      <c r="H7" s="5">
        <v>12</v>
      </c>
      <c r="I7" s="5">
        <v>9</v>
      </c>
      <c r="J7" s="5">
        <v>8</v>
      </c>
      <c r="K7" s="5">
        <v>7</v>
      </c>
      <c r="L7" s="4">
        <v>14</v>
      </c>
      <c r="M7" s="5">
        <v>14</v>
      </c>
      <c r="N7" s="5">
        <v>12</v>
      </c>
      <c r="O7" s="6">
        <v>12</v>
      </c>
      <c r="P7" s="5">
        <v>0</v>
      </c>
      <c r="Q7" s="6">
        <v>0</v>
      </c>
      <c r="R7" s="21" t="s">
        <v>196</v>
      </c>
    </row>
    <row r="8" spans="1:18" s="21" customFormat="1" x14ac:dyDescent="0.2">
      <c r="A8" s="4" t="s">
        <v>85</v>
      </c>
      <c r="B8" s="5" t="s">
        <v>86</v>
      </c>
      <c r="C8" s="5" t="s">
        <v>87</v>
      </c>
      <c r="D8" s="5" t="s">
        <v>88</v>
      </c>
      <c r="E8" s="5" t="s">
        <v>11</v>
      </c>
      <c r="F8" s="4">
        <v>146</v>
      </c>
      <c r="G8" s="6">
        <v>117</v>
      </c>
      <c r="H8" s="5">
        <v>9</v>
      </c>
      <c r="I8" s="5">
        <v>9</v>
      </c>
      <c r="J8" s="5">
        <v>1</v>
      </c>
      <c r="K8" s="5">
        <v>1</v>
      </c>
      <c r="L8" s="4">
        <v>21</v>
      </c>
      <c r="M8" s="5">
        <v>17</v>
      </c>
      <c r="N8" s="5">
        <v>4</v>
      </c>
      <c r="O8" s="6">
        <v>4</v>
      </c>
      <c r="P8" s="5">
        <v>116</v>
      </c>
      <c r="Q8" s="6">
        <v>91</v>
      </c>
    </row>
    <row r="9" spans="1:18" s="21" customFormat="1" x14ac:dyDescent="0.2">
      <c r="A9" s="4" t="s">
        <v>95</v>
      </c>
      <c r="B9" s="5" t="s">
        <v>96</v>
      </c>
      <c r="C9" s="5" t="s">
        <v>97</v>
      </c>
      <c r="D9" s="5" t="s">
        <v>37</v>
      </c>
      <c r="E9" s="5" t="s">
        <v>38</v>
      </c>
      <c r="F9" s="4">
        <v>2426</v>
      </c>
      <c r="G9" s="6">
        <v>2425</v>
      </c>
      <c r="H9" s="5">
        <v>2</v>
      </c>
      <c r="I9" s="5">
        <v>2</v>
      </c>
      <c r="J9" s="5">
        <v>1</v>
      </c>
      <c r="K9" s="5">
        <v>1</v>
      </c>
      <c r="L9" s="4">
        <v>156</v>
      </c>
      <c r="M9" s="5">
        <v>155</v>
      </c>
      <c r="N9" s="5">
        <v>117</v>
      </c>
      <c r="O9" s="6">
        <v>116</v>
      </c>
      <c r="P9" s="5">
        <v>2268</v>
      </c>
      <c r="Q9" s="6">
        <v>2268</v>
      </c>
    </row>
    <row r="10" spans="1:18" s="21" customFormat="1" x14ac:dyDescent="0.2">
      <c r="A10" s="4" t="s">
        <v>134</v>
      </c>
      <c r="B10" s="5" t="s">
        <v>135</v>
      </c>
      <c r="C10" s="5" t="s">
        <v>136</v>
      </c>
      <c r="D10" s="5" t="s">
        <v>37</v>
      </c>
      <c r="E10" s="5" t="s">
        <v>38</v>
      </c>
      <c r="F10" s="4">
        <v>115</v>
      </c>
      <c r="G10" s="6">
        <v>106</v>
      </c>
      <c r="H10" s="5">
        <v>13</v>
      </c>
      <c r="I10" s="5">
        <v>9</v>
      </c>
      <c r="J10" s="5">
        <v>1</v>
      </c>
      <c r="K10" s="5">
        <v>1</v>
      </c>
      <c r="L10" s="4">
        <v>102</v>
      </c>
      <c r="M10" s="5">
        <v>97</v>
      </c>
      <c r="N10" s="5">
        <v>92</v>
      </c>
      <c r="O10" s="6">
        <v>89</v>
      </c>
      <c r="P10" s="5">
        <v>0</v>
      </c>
      <c r="Q10" s="6">
        <v>0</v>
      </c>
    </row>
    <row r="11" spans="1:18" s="21" customFormat="1" x14ac:dyDescent="0.2">
      <c r="A11" s="4" t="s">
        <v>166</v>
      </c>
      <c r="B11" s="5" t="s">
        <v>167</v>
      </c>
      <c r="C11" s="5" t="s">
        <v>78</v>
      </c>
      <c r="D11" s="5" t="s">
        <v>37</v>
      </c>
      <c r="E11" s="5" t="s">
        <v>38</v>
      </c>
      <c r="F11" s="4">
        <v>20</v>
      </c>
      <c r="G11" s="6">
        <v>20</v>
      </c>
      <c r="H11" s="5">
        <v>3</v>
      </c>
      <c r="I11" s="5">
        <v>3</v>
      </c>
      <c r="J11" s="5">
        <v>1</v>
      </c>
      <c r="K11" s="5">
        <v>1</v>
      </c>
      <c r="L11" s="4">
        <v>17</v>
      </c>
      <c r="M11" s="5">
        <v>17</v>
      </c>
      <c r="N11" s="5">
        <v>9</v>
      </c>
      <c r="O11" s="6">
        <v>9</v>
      </c>
      <c r="P11" s="5">
        <v>0</v>
      </c>
      <c r="Q11" s="6">
        <v>0</v>
      </c>
    </row>
    <row r="12" spans="1:18" s="21" customFormat="1" x14ac:dyDescent="0.2">
      <c r="A12" s="4" t="s">
        <v>173</v>
      </c>
      <c r="B12" s="5" t="s">
        <v>174</v>
      </c>
      <c r="C12" s="5" t="s">
        <v>175</v>
      </c>
      <c r="D12" s="5" t="s">
        <v>176</v>
      </c>
      <c r="E12" s="5" t="s">
        <v>11</v>
      </c>
      <c r="F12" s="4">
        <v>27</v>
      </c>
      <c r="G12" s="6">
        <v>27</v>
      </c>
      <c r="H12" s="5">
        <v>1</v>
      </c>
      <c r="I12" s="5">
        <v>1</v>
      </c>
      <c r="J12" s="5">
        <v>1</v>
      </c>
      <c r="K12" s="5">
        <v>1</v>
      </c>
      <c r="L12" s="4">
        <v>26</v>
      </c>
      <c r="M12" s="5">
        <v>26</v>
      </c>
      <c r="N12" s="5">
        <v>26</v>
      </c>
      <c r="O12" s="6">
        <v>26</v>
      </c>
      <c r="P12" s="5">
        <v>0</v>
      </c>
      <c r="Q12" s="6">
        <v>0</v>
      </c>
    </row>
    <row r="13" spans="1:18" s="21" customFormat="1" x14ac:dyDescent="0.2">
      <c r="A13" s="4" t="s">
        <v>39</v>
      </c>
      <c r="B13" s="5" t="s">
        <v>40</v>
      </c>
      <c r="C13" s="5" t="s">
        <v>41</v>
      </c>
      <c r="D13" s="5" t="s">
        <v>42</v>
      </c>
      <c r="E13" s="5" t="s">
        <v>11</v>
      </c>
      <c r="F13" s="4">
        <v>530</v>
      </c>
      <c r="G13" s="6">
        <v>524</v>
      </c>
      <c r="H13" s="5">
        <v>0</v>
      </c>
      <c r="I13" s="5">
        <v>0</v>
      </c>
      <c r="J13" s="5">
        <v>0</v>
      </c>
      <c r="K13" s="5">
        <v>0</v>
      </c>
      <c r="L13" s="4">
        <v>129</v>
      </c>
      <c r="M13" s="5">
        <v>127</v>
      </c>
      <c r="N13" s="5">
        <v>110</v>
      </c>
      <c r="O13" s="6">
        <v>108</v>
      </c>
      <c r="P13" s="5">
        <v>401</v>
      </c>
      <c r="Q13" s="6">
        <v>397</v>
      </c>
    </row>
    <row r="14" spans="1:18" s="21" customFormat="1" x14ac:dyDescent="0.2">
      <c r="A14" s="4" t="s">
        <v>59</v>
      </c>
      <c r="B14" s="5" t="s">
        <v>60</v>
      </c>
      <c r="C14" s="5" t="s">
        <v>61</v>
      </c>
      <c r="D14" s="5" t="s">
        <v>37</v>
      </c>
      <c r="E14" s="5" t="s">
        <v>38</v>
      </c>
      <c r="F14" s="4">
        <v>360</v>
      </c>
      <c r="G14" s="6">
        <v>354</v>
      </c>
      <c r="H14" s="5">
        <v>1</v>
      </c>
      <c r="I14" s="5">
        <v>0</v>
      </c>
      <c r="J14" s="5">
        <v>1</v>
      </c>
      <c r="K14" s="5">
        <v>0</v>
      </c>
      <c r="L14" s="4">
        <v>5</v>
      </c>
      <c r="M14" s="5">
        <v>4</v>
      </c>
      <c r="N14" s="5">
        <v>0</v>
      </c>
      <c r="O14" s="6">
        <v>0</v>
      </c>
      <c r="P14" s="5">
        <v>354</v>
      </c>
      <c r="Q14" s="6">
        <v>350</v>
      </c>
    </row>
    <row r="15" spans="1:18" s="21" customFormat="1" x14ac:dyDescent="0.2">
      <c r="A15" s="4" t="s">
        <v>72</v>
      </c>
      <c r="B15" s="5" t="s">
        <v>73</v>
      </c>
      <c r="C15" s="5" t="s">
        <v>74</v>
      </c>
      <c r="D15" s="5" t="s">
        <v>75</v>
      </c>
      <c r="E15" s="5" t="s">
        <v>11</v>
      </c>
      <c r="F15" s="4">
        <v>260</v>
      </c>
      <c r="G15" s="6">
        <v>258</v>
      </c>
      <c r="H15" s="5">
        <v>0</v>
      </c>
      <c r="I15" s="5">
        <v>0</v>
      </c>
      <c r="J15" s="5">
        <v>0</v>
      </c>
      <c r="K15" s="5">
        <v>0</v>
      </c>
      <c r="L15" s="4">
        <v>258</v>
      </c>
      <c r="M15" s="5">
        <v>256</v>
      </c>
      <c r="N15" s="5">
        <v>257</v>
      </c>
      <c r="O15" s="6">
        <v>255</v>
      </c>
      <c r="P15" s="5">
        <v>1</v>
      </c>
      <c r="Q15" s="6">
        <v>1</v>
      </c>
    </row>
    <row r="16" spans="1:18" s="21" customFormat="1" x14ac:dyDescent="0.2">
      <c r="A16" s="4" t="s">
        <v>98</v>
      </c>
      <c r="B16" s="5" t="s">
        <v>99</v>
      </c>
      <c r="C16" s="5" t="s">
        <v>100</v>
      </c>
      <c r="D16" s="5" t="s">
        <v>37</v>
      </c>
      <c r="E16" s="5" t="s">
        <v>38</v>
      </c>
      <c r="F16" s="4">
        <v>111</v>
      </c>
      <c r="G16" s="6">
        <v>111</v>
      </c>
      <c r="H16" s="5">
        <v>0</v>
      </c>
      <c r="I16" s="5">
        <v>0</v>
      </c>
      <c r="J16" s="5">
        <v>0</v>
      </c>
      <c r="K16" s="5">
        <v>0</v>
      </c>
      <c r="L16" s="4">
        <v>111</v>
      </c>
      <c r="M16" s="5">
        <v>111</v>
      </c>
      <c r="N16" s="5">
        <v>76</v>
      </c>
      <c r="O16" s="6">
        <v>76</v>
      </c>
      <c r="P16" s="5">
        <v>0</v>
      </c>
      <c r="Q16" s="6">
        <v>0</v>
      </c>
    </row>
    <row r="17" spans="1:17" s="21" customFormat="1" x14ac:dyDescent="0.2">
      <c r="A17" s="4" t="s">
        <v>137</v>
      </c>
      <c r="B17" s="5" t="s">
        <v>138</v>
      </c>
      <c r="C17" s="5" t="s">
        <v>78</v>
      </c>
      <c r="D17" s="5" t="s">
        <v>37</v>
      </c>
      <c r="E17" s="5" t="s">
        <v>38</v>
      </c>
      <c r="F17" s="4">
        <v>53</v>
      </c>
      <c r="G17" s="6">
        <v>53</v>
      </c>
      <c r="H17" s="5">
        <v>0</v>
      </c>
      <c r="I17" s="5">
        <v>0</v>
      </c>
      <c r="J17" s="5">
        <v>0</v>
      </c>
      <c r="K17" s="5">
        <v>0</v>
      </c>
      <c r="L17" s="4">
        <v>53</v>
      </c>
      <c r="M17" s="5">
        <v>53</v>
      </c>
      <c r="N17" s="5">
        <v>43</v>
      </c>
      <c r="O17" s="6">
        <v>43</v>
      </c>
      <c r="P17" s="5">
        <v>0</v>
      </c>
      <c r="Q17" s="6">
        <v>0</v>
      </c>
    </row>
    <row r="18" spans="1:17" s="21" customFormat="1" x14ac:dyDescent="0.2">
      <c r="A18" s="4" t="s">
        <v>139</v>
      </c>
      <c r="B18" s="5" t="s">
        <v>140</v>
      </c>
      <c r="C18" s="5" t="s">
        <v>141</v>
      </c>
      <c r="D18" s="5" t="s">
        <v>37</v>
      </c>
      <c r="E18" s="5" t="s">
        <v>38</v>
      </c>
      <c r="F18" s="4">
        <v>16</v>
      </c>
      <c r="G18" s="6">
        <v>15</v>
      </c>
      <c r="H18" s="5">
        <v>0</v>
      </c>
      <c r="I18" s="5">
        <v>0</v>
      </c>
      <c r="J18" s="5">
        <v>0</v>
      </c>
      <c r="K18" s="5">
        <v>0</v>
      </c>
      <c r="L18" s="4">
        <v>1</v>
      </c>
      <c r="M18" s="5">
        <v>1</v>
      </c>
      <c r="N18" s="5">
        <v>1</v>
      </c>
      <c r="O18" s="6">
        <v>1</v>
      </c>
      <c r="P18" s="5">
        <v>15</v>
      </c>
      <c r="Q18" s="6">
        <v>14</v>
      </c>
    </row>
    <row r="19" spans="1:17" s="21" customFormat="1" x14ac:dyDescent="0.2">
      <c r="A19" s="4" t="s">
        <v>142</v>
      </c>
      <c r="B19" s="5" t="s">
        <v>143</v>
      </c>
      <c r="C19" s="5" t="s">
        <v>144</v>
      </c>
      <c r="D19" s="5" t="s">
        <v>145</v>
      </c>
      <c r="E19" s="5" t="s">
        <v>11</v>
      </c>
      <c r="F19" s="4">
        <v>59</v>
      </c>
      <c r="G19" s="6">
        <v>59</v>
      </c>
      <c r="H19" s="5">
        <v>0</v>
      </c>
      <c r="I19" s="5">
        <v>0</v>
      </c>
      <c r="J19" s="5">
        <v>0</v>
      </c>
      <c r="K19" s="5">
        <v>0</v>
      </c>
      <c r="L19" s="4">
        <v>54</v>
      </c>
      <c r="M19" s="5">
        <v>54</v>
      </c>
      <c r="N19" s="5">
        <v>13</v>
      </c>
      <c r="O19" s="6">
        <v>13</v>
      </c>
      <c r="P19" s="5">
        <v>5</v>
      </c>
      <c r="Q19" s="6">
        <v>5</v>
      </c>
    </row>
    <row r="20" spans="1:17" s="21" customFormat="1" x14ac:dyDescent="0.2">
      <c r="A20" s="4" t="s">
        <v>152</v>
      </c>
      <c r="B20" s="5" t="s">
        <v>153</v>
      </c>
      <c r="C20" s="5" t="s">
        <v>154</v>
      </c>
      <c r="D20" s="5" t="s">
        <v>37</v>
      </c>
      <c r="E20" s="5" t="s">
        <v>38</v>
      </c>
      <c r="F20" s="4">
        <v>1</v>
      </c>
      <c r="G20" s="6">
        <v>1</v>
      </c>
      <c r="H20" s="5">
        <v>0</v>
      </c>
      <c r="I20" s="5">
        <v>0</v>
      </c>
      <c r="J20" s="5">
        <v>0</v>
      </c>
      <c r="K20" s="5">
        <v>0</v>
      </c>
      <c r="L20" s="4">
        <v>1</v>
      </c>
      <c r="M20" s="5">
        <v>1</v>
      </c>
      <c r="N20" s="5">
        <v>0</v>
      </c>
      <c r="O20" s="6">
        <v>0</v>
      </c>
      <c r="P20" s="5">
        <v>0</v>
      </c>
      <c r="Q20" s="6">
        <v>0</v>
      </c>
    </row>
    <row r="21" spans="1:17" s="21" customFormat="1" x14ac:dyDescent="0.2">
      <c r="A21" s="4" t="s">
        <v>155</v>
      </c>
      <c r="B21" s="5" t="s">
        <v>156</v>
      </c>
      <c r="C21" s="5" t="s">
        <v>157</v>
      </c>
      <c r="D21" s="5" t="s">
        <v>37</v>
      </c>
      <c r="E21" s="5" t="s">
        <v>38</v>
      </c>
      <c r="F21" s="4">
        <v>287</v>
      </c>
      <c r="G21" s="6">
        <v>283</v>
      </c>
      <c r="H21" s="5">
        <v>0</v>
      </c>
      <c r="I21" s="5">
        <v>0</v>
      </c>
      <c r="J21" s="5">
        <v>0</v>
      </c>
      <c r="K21" s="5">
        <v>0</v>
      </c>
      <c r="L21" s="4">
        <v>287</v>
      </c>
      <c r="M21" s="5">
        <v>283</v>
      </c>
      <c r="N21" s="5">
        <v>89</v>
      </c>
      <c r="O21" s="6">
        <v>87</v>
      </c>
      <c r="P21" s="5">
        <v>0</v>
      </c>
      <c r="Q21" s="6">
        <v>0</v>
      </c>
    </row>
    <row r="22" spans="1:17" s="21" customFormat="1" x14ac:dyDescent="0.2">
      <c r="A22" s="4" t="s">
        <v>158</v>
      </c>
      <c r="B22" s="5" t="s">
        <v>159</v>
      </c>
      <c r="C22" s="5" t="s">
        <v>160</v>
      </c>
      <c r="D22" s="5" t="s">
        <v>37</v>
      </c>
      <c r="E22" s="5" t="s">
        <v>38</v>
      </c>
      <c r="F22" s="4">
        <v>154</v>
      </c>
      <c r="G22" s="6">
        <v>154</v>
      </c>
      <c r="H22" s="5">
        <v>1</v>
      </c>
      <c r="I22" s="5">
        <v>1</v>
      </c>
      <c r="J22" s="5">
        <v>0</v>
      </c>
      <c r="K22" s="5">
        <v>0</v>
      </c>
      <c r="L22" s="4">
        <v>153</v>
      </c>
      <c r="M22" s="5">
        <v>153</v>
      </c>
      <c r="N22" s="5">
        <v>153</v>
      </c>
      <c r="O22" s="6">
        <v>153</v>
      </c>
      <c r="P22" s="5">
        <v>0</v>
      </c>
      <c r="Q22" s="6">
        <v>0</v>
      </c>
    </row>
    <row r="23" spans="1:17" s="21" customFormat="1" x14ac:dyDescent="0.2">
      <c r="A23" s="4" t="s">
        <v>161</v>
      </c>
      <c r="B23" s="5" t="s">
        <v>162</v>
      </c>
      <c r="C23" s="5" t="s">
        <v>163</v>
      </c>
      <c r="D23" s="5" t="s">
        <v>37</v>
      </c>
      <c r="E23" s="5" t="s">
        <v>38</v>
      </c>
      <c r="F23" s="4">
        <v>29</v>
      </c>
      <c r="G23" s="6">
        <v>25</v>
      </c>
      <c r="H23" s="5">
        <v>3</v>
      </c>
      <c r="I23" s="5">
        <v>2</v>
      </c>
      <c r="J23" s="5">
        <v>0</v>
      </c>
      <c r="K23" s="5">
        <v>0</v>
      </c>
      <c r="L23" s="4">
        <v>23</v>
      </c>
      <c r="M23" s="5">
        <v>21</v>
      </c>
      <c r="N23" s="5">
        <v>8</v>
      </c>
      <c r="O23" s="6">
        <v>6</v>
      </c>
      <c r="P23" s="5">
        <v>3</v>
      </c>
      <c r="Q23" s="6">
        <v>2</v>
      </c>
    </row>
    <row r="24" spans="1:17" s="21" customFormat="1" x14ac:dyDescent="0.2">
      <c r="A24" s="4" t="s">
        <v>164</v>
      </c>
      <c r="B24" s="5" t="s">
        <v>165</v>
      </c>
      <c r="C24" s="5" t="s">
        <v>78</v>
      </c>
      <c r="D24" s="5" t="s">
        <v>37</v>
      </c>
      <c r="E24" s="5" t="s">
        <v>38</v>
      </c>
      <c r="F24" s="4">
        <v>25</v>
      </c>
      <c r="G24" s="6">
        <v>23</v>
      </c>
      <c r="H24" s="5">
        <v>2</v>
      </c>
      <c r="I24" s="5">
        <v>1</v>
      </c>
      <c r="J24" s="5">
        <v>0</v>
      </c>
      <c r="K24" s="5">
        <v>0</v>
      </c>
      <c r="L24" s="4">
        <v>23</v>
      </c>
      <c r="M24" s="5">
        <v>22</v>
      </c>
      <c r="N24" s="5">
        <v>22</v>
      </c>
      <c r="O24" s="6">
        <v>21</v>
      </c>
      <c r="P24" s="5">
        <v>0</v>
      </c>
      <c r="Q24" s="6">
        <v>0</v>
      </c>
    </row>
    <row r="25" spans="1:17" s="21" customFormat="1" x14ac:dyDescent="0.2">
      <c r="A25" s="4" t="s">
        <v>168</v>
      </c>
      <c r="B25" s="5" t="s">
        <v>169</v>
      </c>
      <c r="C25" s="5" t="s">
        <v>170</v>
      </c>
      <c r="D25" s="5" t="s">
        <v>37</v>
      </c>
      <c r="E25" s="5" t="s">
        <v>38</v>
      </c>
      <c r="F25" s="4">
        <v>1</v>
      </c>
      <c r="G25" s="6">
        <v>1</v>
      </c>
      <c r="H25" s="5">
        <v>0</v>
      </c>
      <c r="I25" s="5">
        <v>0</v>
      </c>
      <c r="J25" s="5">
        <v>0</v>
      </c>
      <c r="K25" s="5">
        <v>0</v>
      </c>
      <c r="L25" s="4">
        <v>1</v>
      </c>
      <c r="M25" s="5">
        <v>1</v>
      </c>
      <c r="N25" s="5">
        <v>1</v>
      </c>
      <c r="O25" s="6">
        <v>1</v>
      </c>
      <c r="P25" s="5">
        <v>0</v>
      </c>
      <c r="Q25" s="6">
        <v>0</v>
      </c>
    </row>
    <row r="26" spans="1:17" s="21" customFormat="1" x14ac:dyDescent="0.2">
      <c r="A26" s="4" t="s">
        <v>171</v>
      </c>
      <c r="B26" s="5" t="s">
        <v>172</v>
      </c>
      <c r="C26" s="5" t="s">
        <v>78</v>
      </c>
      <c r="D26" s="5" t="s">
        <v>37</v>
      </c>
      <c r="E26" s="5" t="s">
        <v>38</v>
      </c>
      <c r="F26" s="4">
        <v>4</v>
      </c>
      <c r="G26" s="6">
        <v>4</v>
      </c>
      <c r="H26" s="5">
        <v>4</v>
      </c>
      <c r="I26" s="5">
        <v>4</v>
      </c>
      <c r="J26" s="5">
        <v>0</v>
      </c>
      <c r="K26" s="5">
        <v>0</v>
      </c>
      <c r="L26" s="4">
        <v>0</v>
      </c>
      <c r="M26" s="5">
        <v>0</v>
      </c>
      <c r="N26" s="5">
        <v>0</v>
      </c>
      <c r="O26" s="6">
        <v>0</v>
      </c>
      <c r="P26" s="5">
        <v>0</v>
      </c>
      <c r="Q26" s="6">
        <v>0</v>
      </c>
    </row>
    <row r="27" spans="1:17" s="21" customFormat="1" x14ac:dyDescent="0.2">
      <c r="A27" s="4" t="s">
        <v>177</v>
      </c>
      <c r="B27" s="5" t="s">
        <v>178</v>
      </c>
      <c r="C27" s="5" t="s">
        <v>78</v>
      </c>
      <c r="D27" s="5" t="s">
        <v>37</v>
      </c>
      <c r="E27" s="5" t="s">
        <v>38</v>
      </c>
      <c r="F27" s="4">
        <v>2</v>
      </c>
      <c r="G27" s="6">
        <v>2</v>
      </c>
      <c r="H27" s="5">
        <v>2</v>
      </c>
      <c r="I27" s="5">
        <v>2</v>
      </c>
      <c r="J27" s="5">
        <v>0</v>
      </c>
      <c r="K27" s="5">
        <v>0</v>
      </c>
      <c r="L27" s="4">
        <v>0</v>
      </c>
      <c r="M27" s="5">
        <v>0</v>
      </c>
      <c r="N27" s="5">
        <v>0</v>
      </c>
      <c r="O27" s="6">
        <v>0</v>
      </c>
      <c r="P27" s="5">
        <v>0</v>
      </c>
      <c r="Q27" s="6">
        <v>0</v>
      </c>
    </row>
    <row r="28" spans="1:17" s="21" customFormat="1" x14ac:dyDescent="0.2">
      <c r="A28" s="4" t="s">
        <v>179</v>
      </c>
      <c r="B28" s="5" t="s">
        <v>180</v>
      </c>
      <c r="C28" s="5" t="s">
        <v>181</v>
      </c>
      <c r="D28" s="5" t="s">
        <v>37</v>
      </c>
      <c r="E28" s="5" t="s">
        <v>38</v>
      </c>
      <c r="F28" s="4">
        <v>4</v>
      </c>
      <c r="G28" s="6">
        <v>4</v>
      </c>
      <c r="H28" s="5">
        <v>0</v>
      </c>
      <c r="I28" s="5">
        <v>0</v>
      </c>
      <c r="J28" s="5">
        <v>0</v>
      </c>
      <c r="K28" s="5">
        <v>0</v>
      </c>
      <c r="L28" s="4">
        <v>2</v>
      </c>
      <c r="M28" s="5">
        <v>2</v>
      </c>
      <c r="N28" s="5">
        <v>1</v>
      </c>
      <c r="O28" s="6">
        <v>1</v>
      </c>
      <c r="P28" s="5">
        <v>2</v>
      </c>
      <c r="Q28" s="6">
        <v>2</v>
      </c>
    </row>
    <row r="29" spans="1:17" s="21" customFormat="1" ht="17" thickBot="1" x14ac:dyDescent="0.25">
      <c r="A29" s="8" t="s">
        <v>182</v>
      </c>
      <c r="B29" s="9" t="s">
        <v>183</v>
      </c>
      <c r="C29" s="9" t="s">
        <v>184</v>
      </c>
      <c r="D29" s="9" t="s">
        <v>185</v>
      </c>
      <c r="E29" s="9" t="s">
        <v>11</v>
      </c>
      <c r="F29" s="8">
        <v>1</v>
      </c>
      <c r="G29" s="10">
        <v>1</v>
      </c>
      <c r="H29" s="9">
        <v>0</v>
      </c>
      <c r="I29" s="9">
        <v>0</v>
      </c>
      <c r="J29" s="9">
        <v>0</v>
      </c>
      <c r="K29" s="9">
        <v>0</v>
      </c>
      <c r="L29" s="8">
        <v>0</v>
      </c>
      <c r="M29" s="9">
        <v>0</v>
      </c>
      <c r="N29" s="9">
        <v>0</v>
      </c>
      <c r="O29" s="10">
        <v>0</v>
      </c>
      <c r="P29" s="9">
        <v>1</v>
      </c>
      <c r="Q29" s="10">
        <v>1</v>
      </c>
    </row>
  </sheetData>
  <sortState ref="A2:Q29">
    <sortCondition descending="1" ref="K2:K29"/>
  </sortState>
  <mergeCells count="5">
    <mergeCell ref="A1:E1"/>
    <mergeCell ref="F1:G1"/>
    <mergeCell ref="H1:K1"/>
    <mergeCell ref="L1:O1"/>
    <mergeCell ref="P1:Q1"/>
  </mergeCell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DBCB-F64E-E543-AB16-F47C163A7203}">
  <dimension ref="A1:Q60"/>
  <sheetViews>
    <sheetView topLeftCell="A34" workbookViewId="0">
      <selection activeCell="M53" sqref="M53"/>
    </sheetView>
  </sheetViews>
  <sheetFormatPr baseColWidth="10" defaultRowHeight="16" x14ac:dyDescent="0.2"/>
  <cols>
    <col min="1" max="1" width="32.5" bestFit="1" customWidth="1"/>
    <col min="2" max="2" width="31.33203125" bestFit="1" customWidth="1"/>
    <col min="3" max="3" width="33.83203125" bestFit="1" customWidth="1"/>
    <col min="4" max="4" width="15.83203125" bestFit="1" customWidth="1"/>
    <col min="5" max="5" width="9" bestFit="1" customWidth="1"/>
    <col min="6" max="6" width="6.33203125" bestFit="1" customWidth="1"/>
    <col min="7" max="7" width="6.6640625" bestFit="1" customWidth="1"/>
    <col min="8" max="8" width="6.1640625" bestFit="1" customWidth="1"/>
    <col min="9" max="9" width="6.6640625" bestFit="1" customWidth="1"/>
    <col min="10" max="10" width="10.1640625" bestFit="1" customWidth="1"/>
    <col min="11" max="11" width="10.33203125" bestFit="1" customWidth="1"/>
    <col min="12" max="12" width="5.83203125" bestFit="1" customWidth="1"/>
    <col min="13" max="13" width="6.6640625" bestFit="1" customWidth="1"/>
    <col min="14" max="14" width="10.1640625" bestFit="1" customWidth="1"/>
    <col min="15" max="15" width="10.33203125" bestFit="1" customWidth="1"/>
    <col min="16" max="16" width="6.1640625" bestFit="1" customWidth="1"/>
    <col min="17" max="17" width="6.6640625" bestFit="1" customWidth="1"/>
  </cols>
  <sheetData>
    <row r="1" spans="1:17" x14ac:dyDescent="0.2">
      <c r="A1" s="58" t="s">
        <v>186</v>
      </c>
      <c r="B1" s="59"/>
      <c r="C1" s="59"/>
      <c r="D1" s="59"/>
      <c r="E1" s="59"/>
      <c r="F1" s="58" t="s">
        <v>187</v>
      </c>
      <c r="G1" s="60"/>
      <c r="H1" s="59" t="s">
        <v>188</v>
      </c>
      <c r="I1" s="59"/>
      <c r="J1" s="59"/>
      <c r="K1" s="59"/>
      <c r="L1" s="58" t="s">
        <v>189</v>
      </c>
      <c r="M1" s="59"/>
      <c r="N1" s="59"/>
      <c r="O1" s="60"/>
      <c r="P1" s="59" t="s">
        <v>190</v>
      </c>
      <c r="Q1" s="60"/>
    </row>
    <row r="2" spans="1:17" ht="17" thickBot="1" x14ac:dyDescent="0.2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4" t="s">
        <v>6</v>
      </c>
      <c r="H2" s="13" t="s">
        <v>192</v>
      </c>
      <c r="I2" s="13" t="s">
        <v>6</v>
      </c>
      <c r="J2" s="13" t="s">
        <v>191</v>
      </c>
      <c r="K2" s="13" t="s">
        <v>193</v>
      </c>
      <c r="L2" s="12" t="s">
        <v>192</v>
      </c>
      <c r="M2" s="13" t="s">
        <v>6</v>
      </c>
      <c r="N2" s="13" t="s">
        <v>191</v>
      </c>
      <c r="O2" s="14" t="s">
        <v>193</v>
      </c>
      <c r="P2" s="13" t="s">
        <v>192</v>
      </c>
      <c r="Q2" s="14" t="s">
        <v>6</v>
      </c>
    </row>
    <row r="3" spans="1:17" x14ac:dyDescent="0.2">
      <c r="A3" s="1" t="s">
        <v>109</v>
      </c>
      <c r="B3" s="2" t="s">
        <v>110</v>
      </c>
      <c r="C3" s="2" t="s">
        <v>111</v>
      </c>
      <c r="D3" s="2" t="s">
        <v>37</v>
      </c>
      <c r="E3" s="2" t="s">
        <v>38</v>
      </c>
      <c r="F3" s="1">
        <v>5123</v>
      </c>
      <c r="G3" s="3">
        <v>5113</v>
      </c>
      <c r="H3" s="2">
        <v>4932</v>
      </c>
      <c r="I3" s="2">
        <v>4925</v>
      </c>
      <c r="J3" s="2">
        <v>4258</v>
      </c>
      <c r="K3" s="2">
        <v>4258</v>
      </c>
      <c r="L3" s="1">
        <v>191</v>
      </c>
      <c r="M3" s="2">
        <v>188</v>
      </c>
      <c r="N3" s="2">
        <v>72</v>
      </c>
      <c r="O3" s="3">
        <v>72</v>
      </c>
      <c r="P3" s="2">
        <v>0</v>
      </c>
      <c r="Q3" s="3">
        <v>0</v>
      </c>
    </row>
    <row r="4" spans="1:17" x14ac:dyDescent="0.2">
      <c r="A4" s="1" t="s">
        <v>56</v>
      </c>
      <c r="B4" s="2" t="s">
        <v>57</v>
      </c>
      <c r="C4" s="2" t="s">
        <v>58</v>
      </c>
      <c r="D4" s="2" t="s">
        <v>37</v>
      </c>
      <c r="E4" s="2" t="s">
        <v>38</v>
      </c>
      <c r="F4" s="1">
        <v>1147</v>
      </c>
      <c r="G4" s="3">
        <v>1139</v>
      </c>
      <c r="H4" s="2">
        <v>1109</v>
      </c>
      <c r="I4" s="2">
        <v>1101</v>
      </c>
      <c r="J4" s="2">
        <v>1038</v>
      </c>
      <c r="K4" s="2">
        <v>1038</v>
      </c>
      <c r="L4" s="1">
        <v>38</v>
      </c>
      <c r="M4" s="2">
        <v>38</v>
      </c>
      <c r="N4" s="2">
        <v>35</v>
      </c>
      <c r="O4" s="3">
        <v>35</v>
      </c>
      <c r="P4" s="2">
        <v>0</v>
      </c>
      <c r="Q4" s="3">
        <v>0</v>
      </c>
    </row>
    <row r="5" spans="1:17" x14ac:dyDescent="0.2">
      <c r="A5" s="1" t="s">
        <v>50</v>
      </c>
      <c r="B5" s="2" t="s">
        <v>51</v>
      </c>
      <c r="C5" s="2" t="s">
        <v>52</v>
      </c>
      <c r="D5" s="2" t="s">
        <v>37</v>
      </c>
      <c r="E5" s="2" t="s">
        <v>38</v>
      </c>
      <c r="F5" s="1">
        <v>1045</v>
      </c>
      <c r="G5" s="3">
        <v>1041</v>
      </c>
      <c r="H5" s="2">
        <v>1022</v>
      </c>
      <c r="I5" s="2">
        <v>1018</v>
      </c>
      <c r="J5" s="2">
        <v>941</v>
      </c>
      <c r="K5" s="2">
        <v>941</v>
      </c>
      <c r="L5" s="1">
        <v>23</v>
      </c>
      <c r="M5" s="2">
        <v>23</v>
      </c>
      <c r="N5" s="2">
        <v>5</v>
      </c>
      <c r="O5" s="3">
        <v>5</v>
      </c>
      <c r="P5" s="2">
        <v>0</v>
      </c>
      <c r="Q5" s="3">
        <v>0</v>
      </c>
    </row>
    <row r="6" spans="1:17" x14ac:dyDescent="0.2">
      <c r="A6" s="1" t="s">
        <v>16</v>
      </c>
      <c r="B6" s="2" t="s">
        <v>17</v>
      </c>
      <c r="C6" s="2" t="s">
        <v>18</v>
      </c>
      <c r="D6" s="2" t="s">
        <v>10</v>
      </c>
      <c r="E6" s="2" t="s">
        <v>11</v>
      </c>
      <c r="F6" s="1">
        <v>45740</v>
      </c>
      <c r="G6" s="3">
        <v>37481</v>
      </c>
      <c r="H6" s="2">
        <v>1090</v>
      </c>
      <c r="I6" s="2">
        <v>1063</v>
      </c>
      <c r="J6" s="2">
        <v>830</v>
      </c>
      <c r="K6" s="2">
        <v>824</v>
      </c>
      <c r="L6" s="1">
        <v>6942</v>
      </c>
      <c r="M6" s="2">
        <v>6306</v>
      </c>
      <c r="N6" s="2">
        <v>5911</v>
      </c>
      <c r="O6" s="3">
        <v>5514</v>
      </c>
      <c r="P6" s="2">
        <v>37701</v>
      </c>
      <c r="Q6" s="3">
        <v>30105</v>
      </c>
    </row>
    <row r="7" spans="1:17" x14ac:dyDescent="0.2">
      <c r="A7" s="1" t="s">
        <v>76</v>
      </c>
      <c r="B7" s="2" t="s">
        <v>77</v>
      </c>
      <c r="C7" s="2" t="s">
        <v>78</v>
      </c>
      <c r="D7" s="2" t="s">
        <v>37</v>
      </c>
      <c r="E7" s="2" t="s">
        <v>38</v>
      </c>
      <c r="F7" s="1">
        <v>747</v>
      </c>
      <c r="G7" s="3">
        <v>741</v>
      </c>
      <c r="H7" s="2">
        <v>739</v>
      </c>
      <c r="I7" s="2">
        <v>733</v>
      </c>
      <c r="J7" s="2">
        <v>545</v>
      </c>
      <c r="K7" s="2">
        <v>544</v>
      </c>
      <c r="L7" s="1">
        <v>8</v>
      </c>
      <c r="M7" s="2">
        <v>8</v>
      </c>
      <c r="N7" s="2">
        <v>0</v>
      </c>
      <c r="O7" s="3">
        <v>0</v>
      </c>
      <c r="P7" s="2">
        <v>0</v>
      </c>
      <c r="Q7" s="3">
        <v>0</v>
      </c>
    </row>
    <row r="8" spans="1:17" x14ac:dyDescent="0.2">
      <c r="A8" s="1" t="s">
        <v>31</v>
      </c>
      <c r="B8" s="2" t="s">
        <v>32</v>
      </c>
      <c r="C8" s="2" t="s">
        <v>33</v>
      </c>
      <c r="D8" s="2" t="s">
        <v>26</v>
      </c>
      <c r="E8" s="2" t="s">
        <v>11</v>
      </c>
      <c r="F8" s="1">
        <v>7251</v>
      </c>
      <c r="G8" s="3">
        <v>7158</v>
      </c>
      <c r="H8" s="2">
        <v>691</v>
      </c>
      <c r="I8" s="2">
        <v>683</v>
      </c>
      <c r="J8" s="2">
        <v>468</v>
      </c>
      <c r="K8" s="2">
        <v>463</v>
      </c>
      <c r="L8" s="1">
        <v>3575</v>
      </c>
      <c r="M8" s="2">
        <v>3519</v>
      </c>
      <c r="N8" s="2">
        <v>2513</v>
      </c>
      <c r="O8" s="3">
        <v>2509</v>
      </c>
      <c r="P8" s="2">
        <v>2985</v>
      </c>
      <c r="Q8" s="3">
        <v>2956</v>
      </c>
    </row>
    <row r="9" spans="1:17" x14ac:dyDescent="0.2">
      <c r="A9" s="1" t="s">
        <v>117</v>
      </c>
      <c r="B9" s="2" t="s">
        <v>118</v>
      </c>
      <c r="C9" s="2" t="s">
        <v>119</v>
      </c>
      <c r="D9" s="2" t="s">
        <v>37</v>
      </c>
      <c r="E9" s="2" t="s">
        <v>38</v>
      </c>
      <c r="F9" s="1">
        <v>570</v>
      </c>
      <c r="G9" s="3">
        <v>567</v>
      </c>
      <c r="H9" s="2">
        <v>493</v>
      </c>
      <c r="I9" s="2">
        <v>492</v>
      </c>
      <c r="J9" s="2">
        <v>367</v>
      </c>
      <c r="K9" s="2">
        <v>366</v>
      </c>
      <c r="L9" s="1">
        <v>77</v>
      </c>
      <c r="M9" s="2">
        <v>75</v>
      </c>
      <c r="N9" s="2">
        <v>69</v>
      </c>
      <c r="O9" s="3">
        <v>68</v>
      </c>
      <c r="P9" s="2">
        <v>0</v>
      </c>
      <c r="Q9" s="3">
        <v>0</v>
      </c>
    </row>
    <row r="10" spans="1:17" x14ac:dyDescent="0.2">
      <c r="A10" s="1" t="s">
        <v>53</v>
      </c>
      <c r="B10" s="2" t="s">
        <v>54</v>
      </c>
      <c r="C10" s="2" t="s">
        <v>55</v>
      </c>
      <c r="D10" s="2" t="s">
        <v>37</v>
      </c>
      <c r="E10" s="2" t="s">
        <v>38</v>
      </c>
      <c r="F10" s="1">
        <v>5156</v>
      </c>
      <c r="G10" s="3">
        <v>4745</v>
      </c>
      <c r="H10" s="2">
        <v>601</v>
      </c>
      <c r="I10" s="2">
        <v>584</v>
      </c>
      <c r="J10" s="2">
        <v>219</v>
      </c>
      <c r="K10" s="2">
        <v>210</v>
      </c>
      <c r="L10" s="1">
        <v>1768</v>
      </c>
      <c r="M10" s="2">
        <v>1728</v>
      </c>
      <c r="N10" s="2">
        <v>876</v>
      </c>
      <c r="O10" s="3">
        <v>861</v>
      </c>
      <c r="P10" s="2">
        <v>2787</v>
      </c>
      <c r="Q10" s="3">
        <v>2433</v>
      </c>
    </row>
    <row r="11" spans="1:17" x14ac:dyDescent="0.2">
      <c r="A11" s="1" t="s">
        <v>66</v>
      </c>
      <c r="B11" s="2" t="s">
        <v>67</v>
      </c>
      <c r="C11" s="2" t="s">
        <v>68</v>
      </c>
      <c r="D11" s="2" t="s">
        <v>37</v>
      </c>
      <c r="E11" s="2" t="s">
        <v>38</v>
      </c>
      <c r="F11" s="1">
        <v>3009</v>
      </c>
      <c r="G11" s="3">
        <v>3004</v>
      </c>
      <c r="H11" s="2">
        <v>137</v>
      </c>
      <c r="I11" s="2">
        <v>137</v>
      </c>
      <c r="J11" s="2">
        <v>133</v>
      </c>
      <c r="K11" s="2">
        <v>133</v>
      </c>
      <c r="L11" s="1">
        <v>1498</v>
      </c>
      <c r="M11" s="2">
        <v>1493</v>
      </c>
      <c r="N11" s="2">
        <v>991</v>
      </c>
      <c r="O11" s="3">
        <v>991</v>
      </c>
      <c r="P11" s="2">
        <v>1374</v>
      </c>
      <c r="Q11" s="3">
        <v>1374</v>
      </c>
    </row>
    <row r="12" spans="1:17" x14ac:dyDescent="0.2">
      <c r="A12" s="1" t="s">
        <v>123</v>
      </c>
      <c r="B12" s="2" t="s">
        <v>124</v>
      </c>
      <c r="C12" s="2" t="s">
        <v>125</v>
      </c>
      <c r="D12" s="2" t="s">
        <v>37</v>
      </c>
      <c r="E12" s="2" t="s">
        <v>38</v>
      </c>
      <c r="F12" s="1">
        <v>216</v>
      </c>
      <c r="G12" s="3">
        <v>215</v>
      </c>
      <c r="H12" s="2">
        <v>135</v>
      </c>
      <c r="I12" s="2">
        <v>134</v>
      </c>
      <c r="J12" s="2">
        <v>103</v>
      </c>
      <c r="K12" s="2">
        <v>102</v>
      </c>
      <c r="L12" s="1">
        <v>81</v>
      </c>
      <c r="M12" s="2">
        <v>81</v>
      </c>
      <c r="N12" s="2">
        <v>64</v>
      </c>
      <c r="O12" s="3">
        <v>64</v>
      </c>
      <c r="P12" s="2">
        <v>0</v>
      </c>
      <c r="Q12" s="3">
        <v>0</v>
      </c>
    </row>
    <row r="13" spans="1:17" x14ac:dyDescent="0.2">
      <c r="A13" s="1" t="s">
        <v>89</v>
      </c>
      <c r="B13" s="2" t="s">
        <v>90</v>
      </c>
      <c r="C13" s="2" t="s">
        <v>78</v>
      </c>
      <c r="D13" s="2" t="s">
        <v>37</v>
      </c>
      <c r="E13" s="2" t="s">
        <v>38</v>
      </c>
      <c r="F13" s="1">
        <v>145</v>
      </c>
      <c r="G13" s="3">
        <v>143</v>
      </c>
      <c r="H13" s="2">
        <v>137</v>
      </c>
      <c r="I13" s="2">
        <v>135</v>
      </c>
      <c r="J13" s="2">
        <v>80</v>
      </c>
      <c r="K13" s="2">
        <v>79</v>
      </c>
      <c r="L13" s="1">
        <v>8</v>
      </c>
      <c r="M13" s="2">
        <v>8</v>
      </c>
      <c r="N13" s="2">
        <v>6</v>
      </c>
      <c r="O13" s="3">
        <v>6</v>
      </c>
      <c r="P13" s="2">
        <v>0</v>
      </c>
      <c r="Q13" s="3">
        <v>0</v>
      </c>
    </row>
    <row r="14" spans="1:17" x14ac:dyDescent="0.2">
      <c r="A14" s="1" t="s">
        <v>27</v>
      </c>
      <c r="B14" s="2" t="s">
        <v>28</v>
      </c>
      <c r="C14" s="2" t="s">
        <v>29</v>
      </c>
      <c r="D14" s="2" t="s">
        <v>30</v>
      </c>
      <c r="E14" s="2" t="s">
        <v>11</v>
      </c>
      <c r="F14" s="1">
        <v>18589</v>
      </c>
      <c r="G14" s="3">
        <v>18575</v>
      </c>
      <c r="H14" s="2">
        <v>11332</v>
      </c>
      <c r="I14" s="2">
        <v>11332</v>
      </c>
      <c r="J14" s="2">
        <v>53</v>
      </c>
      <c r="K14" s="2">
        <v>53</v>
      </c>
      <c r="L14" s="1">
        <v>2104</v>
      </c>
      <c r="M14" s="2">
        <v>2099</v>
      </c>
      <c r="N14" s="2">
        <v>650</v>
      </c>
      <c r="O14" s="3">
        <v>647</v>
      </c>
      <c r="P14" s="2">
        <v>5153</v>
      </c>
      <c r="Q14" s="3">
        <v>5144</v>
      </c>
    </row>
    <row r="15" spans="1:17" x14ac:dyDescent="0.2">
      <c r="A15" s="1" t="s">
        <v>120</v>
      </c>
      <c r="B15" s="2" t="s">
        <v>121</v>
      </c>
      <c r="C15" s="2" t="s">
        <v>122</v>
      </c>
      <c r="D15" s="2" t="s">
        <v>37</v>
      </c>
      <c r="E15" s="2" t="s">
        <v>38</v>
      </c>
      <c r="F15" s="1">
        <v>476</v>
      </c>
      <c r="G15" s="3">
        <v>454</v>
      </c>
      <c r="H15" s="2">
        <v>60</v>
      </c>
      <c r="I15" s="2">
        <v>60</v>
      </c>
      <c r="J15" s="2">
        <v>46</v>
      </c>
      <c r="K15" s="2">
        <v>46</v>
      </c>
      <c r="L15" s="1">
        <v>416</v>
      </c>
      <c r="M15" s="2">
        <v>394</v>
      </c>
      <c r="N15" s="2">
        <v>244</v>
      </c>
      <c r="O15" s="3">
        <v>240</v>
      </c>
      <c r="P15" s="2">
        <v>0</v>
      </c>
      <c r="Q15" s="3">
        <v>0</v>
      </c>
    </row>
    <row r="16" spans="1:17" s="7" customFormat="1" x14ac:dyDescent="0.2">
      <c r="A16" s="4" t="s">
        <v>62</v>
      </c>
      <c r="B16" s="5" t="s">
        <v>63</v>
      </c>
      <c r="C16" s="5" t="s">
        <v>64</v>
      </c>
      <c r="D16" s="5" t="s">
        <v>65</v>
      </c>
      <c r="E16" s="5" t="s">
        <v>11</v>
      </c>
      <c r="F16" s="4">
        <v>1136</v>
      </c>
      <c r="G16" s="6">
        <v>1069</v>
      </c>
      <c r="H16" s="5">
        <v>109</v>
      </c>
      <c r="I16" s="5">
        <v>90</v>
      </c>
      <c r="J16" s="5">
        <v>49</v>
      </c>
      <c r="K16" s="5">
        <v>43</v>
      </c>
      <c r="L16" s="4">
        <v>455</v>
      </c>
      <c r="M16" s="5">
        <v>442</v>
      </c>
      <c r="N16" s="5">
        <v>101</v>
      </c>
      <c r="O16" s="6">
        <v>98</v>
      </c>
      <c r="P16" s="5">
        <v>571</v>
      </c>
      <c r="Q16" s="6">
        <v>536</v>
      </c>
    </row>
    <row r="17" spans="1:17" x14ac:dyDescent="0.2">
      <c r="A17" s="1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1">
        <v>260</v>
      </c>
      <c r="G17" s="3">
        <v>239</v>
      </c>
      <c r="H17" s="2">
        <v>54</v>
      </c>
      <c r="I17" s="2">
        <v>46</v>
      </c>
      <c r="J17" s="2">
        <v>38</v>
      </c>
      <c r="K17" s="2">
        <v>38</v>
      </c>
      <c r="L17" s="1">
        <v>206</v>
      </c>
      <c r="M17" s="2">
        <v>193</v>
      </c>
      <c r="N17" s="2">
        <v>174</v>
      </c>
      <c r="O17" s="3">
        <v>167</v>
      </c>
      <c r="P17" s="2">
        <v>0</v>
      </c>
      <c r="Q17" s="3">
        <v>0</v>
      </c>
    </row>
    <row r="18" spans="1:17" x14ac:dyDescent="0.2">
      <c r="A18" s="1" t="s">
        <v>23</v>
      </c>
      <c r="B18" s="2" t="s">
        <v>24</v>
      </c>
      <c r="C18" s="2" t="s">
        <v>25</v>
      </c>
      <c r="D18" s="2" t="s">
        <v>26</v>
      </c>
      <c r="E18" s="2" t="s">
        <v>11</v>
      </c>
      <c r="F18" s="1">
        <v>1365</v>
      </c>
      <c r="G18" s="3">
        <v>1361</v>
      </c>
      <c r="H18" s="2">
        <v>46</v>
      </c>
      <c r="I18" s="2">
        <v>46</v>
      </c>
      <c r="J18" s="2">
        <v>30</v>
      </c>
      <c r="K18" s="2">
        <v>30</v>
      </c>
      <c r="L18" s="1">
        <v>488</v>
      </c>
      <c r="M18" s="2">
        <v>486</v>
      </c>
      <c r="N18" s="2">
        <v>331</v>
      </c>
      <c r="O18" s="3">
        <v>329</v>
      </c>
      <c r="P18" s="2">
        <v>824</v>
      </c>
      <c r="Q18" s="3">
        <v>822</v>
      </c>
    </row>
    <row r="19" spans="1:17" x14ac:dyDescent="0.2">
      <c r="A19" s="1" t="s">
        <v>104</v>
      </c>
      <c r="B19" s="2" t="s">
        <v>105</v>
      </c>
      <c r="C19" s="2" t="s">
        <v>106</v>
      </c>
      <c r="D19" s="2" t="s">
        <v>37</v>
      </c>
      <c r="E19" s="2" t="s">
        <v>38</v>
      </c>
      <c r="F19" s="1">
        <v>63</v>
      </c>
      <c r="G19" s="3">
        <v>57</v>
      </c>
      <c r="H19" s="2">
        <v>36</v>
      </c>
      <c r="I19" s="2">
        <v>35</v>
      </c>
      <c r="J19" s="2">
        <v>28</v>
      </c>
      <c r="K19" s="2">
        <v>28</v>
      </c>
      <c r="L19" s="1">
        <v>26</v>
      </c>
      <c r="M19" s="2">
        <v>21</v>
      </c>
      <c r="N19" s="2">
        <v>17</v>
      </c>
      <c r="O19" s="3">
        <v>17</v>
      </c>
      <c r="P19" s="2">
        <v>1</v>
      </c>
      <c r="Q19" s="3">
        <v>1</v>
      </c>
    </row>
    <row r="20" spans="1:17" x14ac:dyDescent="0.2">
      <c r="A20" s="1" t="s">
        <v>7</v>
      </c>
      <c r="B20" s="2" t="s">
        <v>8</v>
      </c>
      <c r="C20" s="2" t="s">
        <v>9</v>
      </c>
      <c r="D20" s="2" t="s">
        <v>10</v>
      </c>
      <c r="E20" s="2" t="s">
        <v>11</v>
      </c>
      <c r="F20" s="1">
        <v>13688</v>
      </c>
      <c r="G20" s="3">
        <v>13628</v>
      </c>
      <c r="H20" s="2">
        <v>21</v>
      </c>
      <c r="I20" s="2">
        <v>21</v>
      </c>
      <c r="J20" s="2">
        <v>18</v>
      </c>
      <c r="K20" s="2">
        <v>18</v>
      </c>
      <c r="L20" s="1">
        <v>3448</v>
      </c>
      <c r="M20" s="2">
        <v>3429</v>
      </c>
      <c r="N20" s="2">
        <v>2959</v>
      </c>
      <c r="O20" s="3">
        <v>2950</v>
      </c>
      <c r="P20" s="2">
        <v>10211</v>
      </c>
      <c r="Q20" s="3">
        <v>10170</v>
      </c>
    </row>
    <row r="21" spans="1:17" x14ac:dyDescent="0.2">
      <c r="A21" s="1" t="s">
        <v>79</v>
      </c>
      <c r="B21" s="2" t="s">
        <v>80</v>
      </c>
      <c r="C21" s="2" t="s">
        <v>81</v>
      </c>
      <c r="D21" s="2" t="s">
        <v>37</v>
      </c>
      <c r="E21" s="2" t="s">
        <v>38</v>
      </c>
      <c r="F21" s="1">
        <v>121</v>
      </c>
      <c r="G21" s="3">
        <v>121</v>
      </c>
      <c r="H21" s="2">
        <v>15</v>
      </c>
      <c r="I21" s="2">
        <v>15</v>
      </c>
      <c r="J21" s="2">
        <v>15</v>
      </c>
      <c r="K21" s="2">
        <v>15</v>
      </c>
      <c r="L21" s="1">
        <v>78</v>
      </c>
      <c r="M21" s="2">
        <v>78</v>
      </c>
      <c r="N21" s="2">
        <v>52</v>
      </c>
      <c r="O21" s="3">
        <v>52</v>
      </c>
      <c r="P21" s="2">
        <v>28</v>
      </c>
      <c r="Q21" s="3">
        <v>28</v>
      </c>
    </row>
    <row r="22" spans="1:17" x14ac:dyDescent="0.2">
      <c r="A22" s="1" t="s">
        <v>148</v>
      </c>
      <c r="B22" s="2" t="s">
        <v>149</v>
      </c>
      <c r="C22" s="2" t="s">
        <v>150</v>
      </c>
      <c r="D22" s="2" t="s">
        <v>151</v>
      </c>
      <c r="E22" s="2" t="s">
        <v>11</v>
      </c>
      <c r="F22" s="1">
        <v>75</v>
      </c>
      <c r="G22" s="3">
        <v>75</v>
      </c>
      <c r="H22" s="2">
        <v>15</v>
      </c>
      <c r="I22" s="2">
        <v>15</v>
      </c>
      <c r="J22" s="2">
        <v>15</v>
      </c>
      <c r="K22" s="2">
        <v>15</v>
      </c>
      <c r="L22" s="1">
        <v>60</v>
      </c>
      <c r="M22" s="2">
        <v>60</v>
      </c>
      <c r="N22" s="2">
        <v>37</v>
      </c>
      <c r="O22" s="3">
        <v>37</v>
      </c>
      <c r="P22" s="2">
        <v>0</v>
      </c>
      <c r="Q22" s="3">
        <v>0</v>
      </c>
    </row>
    <row r="23" spans="1:17" x14ac:dyDescent="0.2">
      <c r="A23" s="1" t="s">
        <v>131</v>
      </c>
      <c r="B23" s="2" t="s">
        <v>132</v>
      </c>
      <c r="C23" s="2" t="s">
        <v>133</v>
      </c>
      <c r="D23" s="2" t="s">
        <v>37</v>
      </c>
      <c r="E23" s="2" t="s">
        <v>38</v>
      </c>
      <c r="F23" s="1">
        <v>484</v>
      </c>
      <c r="G23" s="3">
        <v>484</v>
      </c>
      <c r="H23" s="2">
        <v>14</v>
      </c>
      <c r="I23" s="2">
        <v>14</v>
      </c>
      <c r="J23" s="2">
        <v>13</v>
      </c>
      <c r="K23" s="2">
        <v>13</v>
      </c>
      <c r="L23" s="1">
        <v>470</v>
      </c>
      <c r="M23" s="2">
        <v>470</v>
      </c>
      <c r="N23" s="2">
        <v>426</v>
      </c>
      <c r="O23" s="3">
        <v>426</v>
      </c>
      <c r="P23" s="2">
        <v>0</v>
      </c>
      <c r="Q23" s="3">
        <v>0</v>
      </c>
    </row>
    <row r="24" spans="1:17" x14ac:dyDescent="0.2">
      <c r="A24" s="1" t="s">
        <v>146</v>
      </c>
      <c r="B24" s="2" t="s">
        <v>147</v>
      </c>
      <c r="C24" s="2" t="s">
        <v>78</v>
      </c>
      <c r="D24" s="2" t="s">
        <v>37</v>
      </c>
      <c r="E24" s="2" t="s">
        <v>38</v>
      </c>
      <c r="F24" s="1">
        <v>16</v>
      </c>
      <c r="G24" s="3">
        <v>16</v>
      </c>
      <c r="H24" s="2">
        <v>16</v>
      </c>
      <c r="I24" s="2">
        <v>16</v>
      </c>
      <c r="J24" s="2">
        <v>12</v>
      </c>
      <c r="K24" s="2">
        <v>12</v>
      </c>
      <c r="L24" s="1">
        <v>0</v>
      </c>
      <c r="M24" s="2">
        <v>0</v>
      </c>
      <c r="N24" s="2">
        <v>0</v>
      </c>
      <c r="O24" s="3">
        <v>0</v>
      </c>
      <c r="P24" s="2">
        <v>0</v>
      </c>
      <c r="Q24" s="3">
        <v>0</v>
      </c>
    </row>
    <row r="25" spans="1:17" x14ac:dyDescent="0.2">
      <c r="A25" s="1" t="s">
        <v>19</v>
      </c>
      <c r="B25" s="2" t="s">
        <v>20</v>
      </c>
      <c r="C25" s="2" t="s">
        <v>21</v>
      </c>
      <c r="D25" s="2" t="s">
        <v>22</v>
      </c>
      <c r="E25" s="2" t="s">
        <v>11</v>
      </c>
      <c r="F25" s="1">
        <v>8366</v>
      </c>
      <c r="G25" s="3">
        <v>6230</v>
      </c>
      <c r="H25" s="2">
        <v>35</v>
      </c>
      <c r="I25" s="2">
        <v>27</v>
      </c>
      <c r="J25" s="2">
        <v>12</v>
      </c>
      <c r="K25" s="2">
        <v>11</v>
      </c>
      <c r="L25" s="1">
        <v>1334</v>
      </c>
      <c r="M25" s="2">
        <v>919</v>
      </c>
      <c r="N25" s="2">
        <v>844</v>
      </c>
      <c r="O25" s="3">
        <v>667</v>
      </c>
      <c r="P25" s="2">
        <v>6990</v>
      </c>
      <c r="Q25" s="3">
        <v>5278</v>
      </c>
    </row>
    <row r="26" spans="1:17" x14ac:dyDescent="0.2">
      <c r="A26" s="1" t="s">
        <v>82</v>
      </c>
      <c r="B26" s="2" t="s">
        <v>83</v>
      </c>
      <c r="C26" s="2" t="s">
        <v>84</v>
      </c>
      <c r="D26" s="2" t="s">
        <v>37</v>
      </c>
      <c r="E26" s="2" t="s">
        <v>38</v>
      </c>
      <c r="F26" s="1">
        <v>570</v>
      </c>
      <c r="G26" s="3">
        <v>554</v>
      </c>
      <c r="H26" s="2">
        <v>41</v>
      </c>
      <c r="I26" s="2">
        <v>37</v>
      </c>
      <c r="J26" s="2">
        <v>13</v>
      </c>
      <c r="K26" s="2">
        <v>10</v>
      </c>
      <c r="L26" s="1">
        <v>313</v>
      </c>
      <c r="M26" s="2">
        <v>302</v>
      </c>
      <c r="N26" s="2">
        <v>186</v>
      </c>
      <c r="O26" s="3">
        <v>178</v>
      </c>
      <c r="P26" s="2">
        <v>216</v>
      </c>
      <c r="Q26" s="3">
        <v>215</v>
      </c>
    </row>
    <row r="27" spans="1:17" x14ac:dyDescent="0.2">
      <c r="A27" s="1" t="s">
        <v>12</v>
      </c>
      <c r="B27" s="2" t="s">
        <v>13</v>
      </c>
      <c r="C27" s="2" t="s">
        <v>14</v>
      </c>
      <c r="D27" s="2" t="s">
        <v>15</v>
      </c>
      <c r="E27" s="2" t="s">
        <v>11</v>
      </c>
      <c r="F27" s="1">
        <v>455</v>
      </c>
      <c r="G27" s="3">
        <v>401</v>
      </c>
      <c r="H27" s="2">
        <v>20</v>
      </c>
      <c r="I27" s="2">
        <v>20</v>
      </c>
      <c r="J27" s="2">
        <v>9</v>
      </c>
      <c r="K27" s="2">
        <v>9</v>
      </c>
      <c r="L27" s="1">
        <v>99</v>
      </c>
      <c r="M27" s="2">
        <v>96</v>
      </c>
      <c r="N27" s="2">
        <v>49</v>
      </c>
      <c r="O27" s="3">
        <v>48</v>
      </c>
      <c r="P27" s="2">
        <v>336</v>
      </c>
      <c r="Q27" s="3">
        <v>285</v>
      </c>
    </row>
    <row r="28" spans="1:17" s="7" customFormat="1" x14ac:dyDescent="0.2">
      <c r="A28" s="4" t="s">
        <v>43</v>
      </c>
      <c r="B28" s="5" t="s">
        <v>44</v>
      </c>
      <c r="C28" s="5" t="s">
        <v>45</v>
      </c>
      <c r="D28" s="5" t="s">
        <v>46</v>
      </c>
      <c r="E28" s="5" t="s">
        <v>11</v>
      </c>
      <c r="F28" s="4">
        <v>1616</v>
      </c>
      <c r="G28" s="6">
        <v>1415</v>
      </c>
      <c r="H28" s="5">
        <v>60</v>
      </c>
      <c r="I28" s="5">
        <v>28</v>
      </c>
      <c r="J28" s="5">
        <v>13</v>
      </c>
      <c r="K28" s="5">
        <v>9</v>
      </c>
      <c r="L28" s="4">
        <v>781</v>
      </c>
      <c r="M28" s="5">
        <v>706</v>
      </c>
      <c r="N28" s="5">
        <v>314</v>
      </c>
      <c r="O28" s="6">
        <v>252</v>
      </c>
      <c r="P28" s="5">
        <v>747</v>
      </c>
      <c r="Q28" s="6">
        <v>674</v>
      </c>
    </row>
    <row r="29" spans="1:17" x14ac:dyDescent="0.2">
      <c r="A29" s="1" t="s">
        <v>107</v>
      </c>
      <c r="B29" s="2" t="s">
        <v>108</v>
      </c>
      <c r="C29" s="2" t="s">
        <v>78</v>
      </c>
      <c r="D29" s="2" t="s">
        <v>37</v>
      </c>
      <c r="E29" s="2" t="s">
        <v>38</v>
      </c>
      <c r="F29" s="1">
        <v>339</v>
      </c>
      <c r="G29" s="3">
        <v>337</v>
      </c>
      <c r="H29" s="2">
        <v>10</v>
      </c>
      <c r="I29" s="2">
        <v>10</v>
      </c>
      <c r="J29" s="2">
        <v>9</v>
      </c>
      <c r="K29" s="2">
        <v>9</v>
      </c>
      <c r="L29" s="1">
        <v>329</v>
      </c>
      <c r="M29" s="2">
        <v>327</v>
      </c>
      <c r="N29" s="2">
        <v>296</v>
      </c>
      <c r="O29" s="3">
        <v>294</v>
      </c>
      <c r="P29" s="2">
        <v>0</v>
      </c>
      <c r="Q29" s="3">
        <v>0</v>
      </c>
    </row>
    <row r="30" spans="1:17" x14ac:dyDescent="0.2">
      <c r="A30" s="1" t="s">
        <v>101</v>
      </c>
      <c r="B30" s="2" t="s">
        <v>102</v>
      </c>
      <c r="C30" s="2" t="s">
        <v>103</v>
      </c>
      <c r="D30" s="2" t="s">
        <v>37</v>
      </c>
      <c r="E30" s="2" t="s">
        <v>38</v>
      </c>
      <c r="F30" s="1">
        <v>333</v>
      </c>
      <c r="G30" s="3">
        <v>316</v>
      </c>
      <c r="H30" s="2">
        <v>10</v>
      </c>
      <c r="I30" s="2">
        <v>10</v>
      </c>
      <c r="J30" s="2">
        <v>8</v>
      </c>
      <c r="K30" s="2">
        <v>8</v>
      </c>
      <c r="L30" s="1">
        <v>113</v>
      </c>
      <c r="M30" s="2">
        <v>113</v>
      </c>
      <c r="N30" s="2">
        <v>78</v>
      </c>
      <c r="O30" s="3">
        <v>78</v>
      </c>
      <c r="P30" s="2">
        <v>210</v>
      </c>
      <c r="Q30" s="3">
        <v>193</v>
      </c>
    </row>
    <row r="31" spans="1:17" x14ac:dyDescent="0.2">
      <c r="A31" s="1" t="s">
        <v>69</v>
      </c>
      <c r="B31" s="2" t="s">
        <v>70</v>
      </c>
      <c r="C31" s="2" t="s">
        <v>71</v>
      </c>
      <c r="D31" s="2" t="s">
        <v>37</v>
      </c>
      <c r="E31" s="2" t="s">
        <v>38</v>
      </c>
      <c r="F31" s="1">
        <v>258</v>
      </c>
      <c r="G31" s="3">
        <v>256</v>
      </c>
      <c r="H31" s="2">
        <v>7</v>
      </c>
      <c r="I31" s="2">
        <v>7</v>
      </c>
      <c r="J31" s="2">
        <v>7</v>
      </c>
      <c r="K31" s="2">
        <v>7</v>
      </c>
      <c r="L31" s="1">
        <v>251</v>
      </c>
      <c r="M31" s="2">
        <v>249</v>
      </c>
      <c r="N31" s="2">
        <v>215</v>
      </c>
      <c r="O31" s="3">
        <v>213</v>
      </c>
      <c r="P31" s="2">
        <v>0</v>
      </c>
      <c r="Q31" s="3">
        <v>0</v>
      </c>
    </row>
    <row r="32" spans="1:17" x14ac:dyDescent="0.2">
      <c r="A32" s="1" t="s">
        <v>93</v>
      </c>
      <c r="B32" s="2" t="s">
        <v>94</v>
      </c>
      <c r="C32" s="2" t="s">
        <v>78</v>
      </c>
      <c r="D32" s="2" t="s">
        <v>37</v>
      </c>
      <c r="E32" s="2" t="s">
        <v>38</v>
      </c>
      <c r="F32" s="1">
        <v>220</v>
      </c>
      <c r="G32" s="3">
        <v>218</v>
      </c>
      <c r="H32" s="2">
        <v>16</v>
      </c>
      <c r="I32" s="2">
        <v>16</v>
      </c>
      <c r="J32" s="2">
        <v>7</v>
      </c>
      <c r="K32" s="2">
        <v>7</v>
      </c>
      <c r="L32" s="1">
        <v>204</v>
      </c>
      <c r="M32" s="2">
        <v>202</v>
      </c>
      <c r="N32" s="2">
        <v>177</v>
      </c>
      <c r="O32" s="3">
        <v>175</v>
      </c>
      <c r="P32" s="2">
        <v>0</v>
      </c>
      <c r="Q32" s="3">
        <v>0</v>
      </c>
    </row>
    <row r="33" spans="1:17" x14ac:dyDescent="0.2">
      <c r="A33" s="1" t="s">
        <v>112</v>
      </c>
      <c r="B33" s="2" t="s">
        <v>113</v>
      </c>
      <c r="C33" s="2" t="s">
        <v>114</v>
      </c>
      <c r="D33" s="2" t="s">
        <v>37</v>
      </c>
      <c r="E33" s="2" t="s">
        <v>38</v>
      </c>
      <c r="F33" s="1">
        <v>26</v>
      </c>
      <c r="G33" s="3">
        <v>23</v>
      </c>
      <c r="H33" s="2">
        <v>12</v>
      </c>
      <c r="I33" s="2">
        <v>9</v>
      </c>
      <c r="J33" s="2">
        <v>8</v>
      </c>
      <c r="K33" s="2">
        <v>7</v>
      </c>
      <c r="L33" s="1">
        <v>14</v>
      </c>
      <c r="M33" s="2">
        <v>14</v>
      </c>
      <c r="N33" s="2">
        <v>12</v>
      </c>
      <c r="O33" s="3">
        <v>12</v>
      </c>
      <c r="P33" s="2">
        <v>0</v>
      </c>
      <c r="Q33" s="3">
        <v>0</v>
      </c>
    </row>
    <row r="34" spans="1:17" x14ac:dyDescent="0.2">
      <c r="A34" s="1" t="s">
        <v>115</v>
      </c>
      <c r="B34" s="2" t="s">
        <v>116</v>
      </c>
      <c r="C34" s="2" t="s">
        <v>78</v>
      </c>
      <c r="D34" s="2" t="s">
        <v>37</v>
      </c>
      <c r="E34" s="2" t="s">
        <v>38</v>
      </c>
      <c r="F34" s="1">
        <v>1065</v>
      </c>
      <c r="G34" s="3">
        <v>1056</v>
      </c>
      <c r="H34" s="2">
        <v>15</v>
      </c>
      <c r="I34" s="2">
        <v>14</v>
      </c>
      <c r="J34" s="2">
        <v>5</v>
      </c>
      <c r="K34" s="2">
        <v>5</v>
      </c>
      <c r="L34" s="1">
        <v>1050</v>
      </c>
      <c r="M34" s="2">
        <v>1042</v>
      </c>
      <c r="N34" s="2">
        <v>719</v>
      </c>
      <c r="O34" s="3">
        <v>713</v>
      </c>
      <c r="P34" s="2">
        <v>0</v>
      </c>
      <c r="Q34" s="3">
        <v>0</v>
      </c>
    </row>
    <row r="35" spans="1:17" x14ac:dyDescent="0.2">
      <c r="A35" s="1" t="s">
        <v>126</v>
      </c>
      <c r="B35" s="2" t="s">
        <v>127</v>
      </c>
      <c r="C35" s="2" t="s">
        <v>128</v>
      </c>
      <c r="D35" s="2" t="s">
        <v>37</v>
      </c>
      <c r="E35" s="2" t="s">
        <v>38</v>
      </c>
      <c r="F35" s="1">
        <v>50</v>
      </c>
      <c r="G35" s="3">
        <v>50</v>
      </c>
      <c r="H35" s="2">
        <v>6</v>
      </c>
      <c r="I35" s="2">
        <v>6</v>
      </c>
      <c r="J35" s="2">
        <v>5</v>
      </c>
      <c r="K35" s="2">
        <v>5</v>
      </c>
      <c r="L35" s="1">
        <v>44</v>
      </c>
      <c r="M35" s="2">
        <v>44</v>
      </c>
      <c r="N35" s="2">
        <v>43</v>
      </c>
      <c r="O35" s="3">
        <v>43</v>
      </c>
      <c r="P35" s="2">
        <v>0</v>
      </c>
      <c r="Q35" s="3">
        <v>0</v>
      </c>
    </row>
    <row r="36" spans="1:17" x14ac:dyDescent="0.2">
      <c r="A36" s="1" t="s">
        <v>47</v>
      </c>
      <c r="B36" s="2" t="s">
        <v>48</v>
      </c>
      <c r="C36" s="2" t="s">
        <v>49</v>
      </c>
      <c r="D36" s="2" t="s">
        <v>30</v>
      </c>
      <c r="E36" s="2" t="s">
        <v>11</v>
      </c>
      <c r="F36" s="1">
        <v>840</v>
      </c>
      <c r="G36" s="3">
        <v>836</v>
      </c>
      <c r="H36" s="2">
        <v>7</v>
      </c>
      <c r="I36" s="2">
        <v>7</v>
      </c>
      <c r="J36" s="2">
        <v>4</v>
      </c>
      <c r="K36" s="2">
        <v>4</v>
      </c>
      <c r="L36" s="1">
        <v>735</v>
      </c>
      <c r="M36" s="2">
        <v>733</v>
      </c>
      <c r="N36" s="2">
        <v>709</v>
      </c>
      <c r="O36" s="3">
        <v>707</v>
      </c>
      <c r="P36" s="2">
        <v>98</v>
      </c>
      <c r="Q36" s="3">
        <v>96</v>
      </c>
    </row>
    <row r="37" spans="1:17" x14ac:dyDescent="0.2">
      <c r="A37" s="1" t="s">
        <v>91</v>
      </c>
      <c r="B37" s="2" t="s">
        <v>92</v>
      </c>
      <c r="C37" s="2" t="s">
        <v>78</v>
      </c>
      <c r="D37" s="2" t="s">
        <v>37</v>
      </c>
      <c r="E37" s="2" t="s">
        <v>38</v>
      </c>
      <c r="F37" s="1">
        <v>103</v>
      </c>
      <c r="G37" s="3">
        <v>99</v>
      </c>
      <c r="H37" s="2">
        <v>3</v>
      </c>
      <c r="I37" s="2">
        <v>3</v>
      </c>
      <c r="J37" s="2">
        <v>3</v>
      </c>
      <c r="K37" s="2">
        <v>3</v>
      </c>
      <c r="L37" s="1">
        <v>100</v>
      </c>
      <c r="M37" s="2">
        <v>96</v>
      </c>
      <c r="N37" s="2">
        <v>92</v>
      </c>
      <c r="O37" s="3">
        <v>88</v>
      </c>
      <c r="P37" s="2">
        <v>0</v>
      </c>
      <c r="Q37" s="3">
        <v>0</v>
      </c>
    </row>
    <row r="38" spans="1:17" x14ac:dyDescent="0.2">
      <c r="A38" s="1" t="s">
        <v>129</v>
      </c>
      <c r="B38" s="2" t="s">
        <v>130</v>
      </c>
      <c r="C38" s="2" t="s">
        <v>78</v>
      </c>
      <c r="D38" s="2" t="s">
        <v>37</v>
      </c>
      <c r="E38" s="2" t="s">
        <v>38</v>
      </c>
      <c r="F38" s="1">
        <v>52</v>
      </c>
      <c r="G38" s="3">
        <v>52</v>
      </c>
      <c r="H38" s="2">
        <v>4</v>
      </c>
      <c r="I38" s="2">
        <v>4</v>
      </c>
      <c r="J38" s="2">
        <v>2</v>
      </c>
      <c r="K38" s="2">
        <v>2</v>
      </c>
      <c r="L38" s="1">
        <v>48</v>
      </c>
      <c r="M38" s="2">
        <v>48</v>
      </c>
      <c r="N38" s="2">
        <v>38</v>
      </c>
      <c r="O38" s="3">
        <v>38</v>
      </c>
      <c r="P38" s="2">
        <v>0</v>
      </c>
      <c r="Q38" s="3">
        <v>0</v>
      </c>
    </row>
    <row r="39" spans="1:17" s="7" customFormat="1" x14ac:dyDescent="0.2">
      <c r="A39" s="4" t="s">
        <v>85</v>
      </c>
      <c r="B39" s="5" t="s">
        <v>86</v>
      </c>
      <c r="C39" s="5" t="s">
        <v>87</v>
      </c>
      <c r="D39" s="5" t="s">
        <v>88</v>
      </c>
      <c r="E39" s="5" t="s">
        <v>11</v>
      </c>
      <c r="F39" s="4">
        <v>146</v>
      </c>
      <c r="G39" s="6">
        <v>117</v>
      </c>
      <c r="H39" s="5">
        <v>9</v>
      </c>
      <c r="I39" s="5">
        <v>9</v>
      </c>
      <c r="J39" s="5">
        <v>1</v>
      </c>
      <c r="K39" s="5">
        <v>1</v>
      </c>
      <c r="L39" s="4">
        <v>21</v>
      </c>
      <c r="M39" s="5">
        <v>17</v>
      </c>
      <c r="N39" s="5">
        <v>4</v>
      </c>
      <c r="O39" s="6">
        <v>4</v>
      </c>
      <c r="P39" s="5">
        <v>116</v>
      </c>
      <c r="Q39" s="6">
        <v>91</v>
      </c>
    </row>
    <row r="40" spans="1:17" s="7" customFormat="1" x14ac:dyDescent="0.2">
      <c r="A40" s="4" t="s">
        <v>95</v>
      </c>
      <c r="B40" s="5" t="s">
        <v>96</v>
      </c>
      <c r="C40" s="5" t="s">
        <v>97</v>
      </c>
      <c r="D40" s="5" t="s">
        <v>37</v>
      </c>
      <c r="E40" s="5" t="s">
        <v>38</v>
      </c>
      <c r="F40" s="4">
        <v>2426</v>
      </c>
      <c r="G40" s="6">
        <v>2425</v>
      </c>
      <c r="H40" s="5">
        <v>2</v>
      </c>
      <c r="I40" s="5">
        <v>2</v>
      </c>
      <c r="J40" s="5">
        <v>1</v>
      </c>
      <c r="K40" s="5">
        <v>1</v>
      </c>
      <c r="L40" s="4">
        <v>156</v>
      </c>
      <c r="M40" s="5">
        <v>155</v>
      </c>
      <c r="N40" s="5">
        <v>117</v>
      </c>
      <c r="O40" s="6">
        <v>116</v>
      </c>
      <c r="P40" s="5">
        <v>2268</v>
      </c>
      <c r="Q40" s="6">
        <v>2268</v>
      </c>
    </row>
    <row r="41" spans="1:17" s="7" customFormat="1" x14ac:dyDescent="0.2">
      <c r="A41" s="4" t="s">
        <v>134</v>
      </c>
      <c r="B41" s="5" t="s">
        <v>135</v>
      </c>
      <c r="C41" s="5" t="s">
        <v>136</v>
      </c>
      <c r="D41" s="5" t="s">
        <v>37</v>
      </c>
      <c r="E41" s="5" t="s">
        <v>38</v>
      </c>
      <c r="F41" s="4">
        <v>115</v>
      </c>
      <c r="G41" s="6">
        <v>106</v>
      </c>
      <c r="H41" s="5">
        <v>13</v>
      </c>
      <c r="I41" s="5">
        <v>9</v>
      </c>
      <c r="J41" s="5">
        <v>1</v>
      </c>
      <c r="K41" s="5">
        <v>1</v>
      </c>
      <c r="L41" s="4">
        <v>102</v>
      </c>
      <c r="M41" s="5">
        <v>97</v>
      </c>
      <c r="N41" s="5">
        <v>92</v>
      </c>
      <c r="O41" s="6">
        <v>89</v>
      </c>
      <c r="P41" s="5">
        <v>0</v>
      </c>
      <c r="Q41" s="6">
        <v>0</v>
      </c>
    </row>
    <row r="42" spans="1:17" s="7" customFormat="1" x14ac:dyDescent="0.2">
      <c r="A42" s="4" t="s">
        <v>166</v>
      </c>
      <c r="B42" s="5" t="s">
        <v>167</v>
      </c>
      <c r="C42" s="5" t="s">
        <v>78</v>
      </c>
      <c r="D42" s="5" t="s">
        <v>37</v>
      </c>
      <c r="E42" s="5" t="s">
        <v>38</v>
      </c>
      <c r="F42" s="4">
        <v>20</v>
      </c>
      <c r="G42" s="6">
        <v>20</v>
      </c>
      <c r="H42" s="5">
        <v>3</v>
      </c>
      <c r="I42" s="5">
        <v>3</v>
      </c>
      <c r="J42" s="5">
        <v>1</v>
      </c>
      <c r="K42" s="5">
        <v>1</v>
      </c>
      <c r="L42" s="4">
        <v>17</v>
      </c>
      <c r="M42" s="5">
        <v>17</v>
      </c>
      <c r="N42" s="5">
        <v>9</v>
      </c>
      <c r="O42" s="6">
        <v>9</v>
      </c>
      <c r="P42" s="5">
        <v>0</v>
      </c>
      <c r="Q42" s="6">
        <v>0</v>
      </c>
    </row>
    <row r="43" spans="1:17" s="7" customFormat="1" x14ac:dyDescent="0.2">
      <c r="A43" s="4" t="s">
        <v>173</v>
      </c>
      <c r="B43" s="5" t="s">
        <v>174</v>
      </c>
      <c r="C43" s="5" t="s">
        <v>175</v>
      </c>
      <c r="D43" s="5" t="s">
        <v>176</v>
      </c>
      <c r="E43" s="5" t="s">
        <v>11</v>
      </c>
      <c r="F43" s="4">
        <v>27</v>
      </c>
      <c r="G43" s="6">
        <v>27</v>
      </c>
      <c r="H43" s="5">
        <v>1</v>
      </c>
      <c r="I43" s="5">
        <v>1</v>
      </c>
      <c r="J43" s="5">
        <v>1</v>
      </c>
      <c r="K43" s="5">
        <v>1</v>
      </c>
      <c r="L43" s="4">
        <v>26</v>
      </c>
      <c r="M43" s="5">
        <v>26</v>
      </c>
      <c r="N43" s="5">
        <v>26</v>
      </c>
      <c r="O43" s="6">
        <v>26</v>
      </c>
      <c r="P43" s="5">
        <v>0</v>
      </c>
      <c r="Q43" s="6">
        <v>0</v>
      </c>
    </row>
    <row r="44" spans="1:17" s="7" customFormat="1" x14ac:dyDescent="0.2">
      <c r="A44" s="4" t="s">
        <v>39</v>
      </c>
      <c r="B44" s="5" t="s">
        <v>40</v>
      </c>
      <c r="C44" s="5" t="s">
        <v>41</v>
      </c>
      <c r="D44" s="5" t="s">
        <v>42</v>
      </c>
      <c r="E44" s="5" t="s">
        <v>11</v>
      </c>
      <c r="F44" s="4">
        <v>530</v>
      </c>
      <c r="G44" s="6">
        <v>524</v>
      </c>
      <c r="H44" s="5">
        <v>0</v>
      </c>
      <c r="I44" s="5">
        <v>0</v>
      </c>
      <c r="J44" s="5">
        <v>0</v>
      </c>
      <c r="K44" s="5">
        <v>0</v>
      </c>
      <c r="L44" s="4">
        <v>129</v>
      </c>
      <c r="M44" s="5">
        <v>127</v>
      </c>
      <c r="N44" s="5">
        <v>110</v>
      </c>
      <c r="O44" s="6">
        <v>108</v>
      </c>
      <c r="P44" s="5">
        <v>401</v>
      </c>
      <c r="Q44" s="6">
        <v>397</v>
      </c>
    </row>
    <row r="45" spans="1:17" s="7" customFormat="1" x14ac:dyDescent="0.2">
      <c r="A45" s="4" t="s">
        <v>59</v>
      </c>
      <c r="B45" s="5" t="s">
        <v>60</v>
      </c>
      <c r="C45" s="5" t="s">
        <v>61</v>
      </c>
      <c r="D45" s="5" t="s">
        <v>37</v>
      </c>
      <c r="E45" s="5" t="s">
        <v>38</v>
      </c>
      <c r="F45" s="4">
        <v>360</v>
      </c>
      <c r="G45" s="6">
        <v>354</v>
      </c>
      <c r="H45" s="5">
        <v>1</v>
      </c>
      <c r="I45" s="5">
        <v>0</v>
      </c>
      <c r="J45" s="5">
        <v>1</v>
      </c>
      <c r="K45" s="5">
        <v>0</v>
      </c>
      <c r="L45" s="4">
        <v>5</v>
      </c>
      <c r="M45" s="5">
        <v>4</v>
      </c>
      <c r="N45" s="5">
        <v>0</v>
      </c>
      <c r="O45" s="6">
        <v>0</v>
      </c>
      <c r="P45" s="5">
        <v>354</v>
      </c>
      <c r="Q45" s="6">
        <v>350</v>
      </c>
    </row>
    <row r="46" spans="1:17" s="7" customFormat="1" x14ac:dyDescent="0.2">
      <c r="A46" s="4" t="s">
        <v>72</v>
      </c>
      <c r="B46" s="5" t="s">
        <v>73</v>
      </c>
      <c r="C46" s="5" t="s">
        <v>74</v>
      </c>
      <c r="D46" s="5" t="s">
        <v>75</v>
      </c>
      <c r="E46" s="5" t="s">
        <v>11</v>
      </c>
      <c r="F46" s="4">
        <v>260</v>
      </c>
      <c r="G46" s="6">
        <v>258</v>
      </c>
      <c r="H46" s="5">
        <v>0</v>
      </c>
      <c r="I46" s="5">
        <v>0</v>
      </c>
      <c r="J46" s="5">
        <v>0</v>
      </c>
      <c r="K46" s="5">
        <v>0</v>
      </c>
      <c r="L46" s="4">
        <v>258</v>
      </c>
      <c r="M46" s="5">
        <v>256</v>
      </c>
      <c r="N46" s="5">
        <v>257</v>
      </c>
      <c r="O46" s="6">
        <v>255</v>
      </c>
      <c r="P46" s="5">
        <v>1</v>
      </c>
      <c r="Q46" s="6">
        <v>1</v>
      </c>
    </row>
    <row r="47" spans="1:17" s="7" customFormat="1" x14ac:dyDescent="0.2">
      <c r="A47" s="4" t="s">
        <v>98</v>
      </c>
      <c r="B47" s="5" t="s">
        <v>99</v>
      </c>
      <c r="C47" s="5" t="s">
        <v>100</v>
      </c>
      <c r="D47" s="5" t="s">
        <v>37</v>
      </c>
      <c r="E47" s="5" t="s">
        <v>38</v>
      </c>
      <c r="F47" s="4">
        <v>111</v>
      </c>
      <c r="G47" s="6">
        <v>111</v>
      </c>
      <c r="H47" s="5">
        <v>0</v>
      </c>
      <c r="I47" s="5">
        <v>0</v>
      </c>
      <c r="J47" s="5">
        <v>0</v>
      </c>
      <c r="K47" s="5">
        <v>0</v>
      </c>
      <c r="L47" s="4">
        <v>111</v>
      </c>
      <c r="M47" s="5">
        <v>111</v>
      </c>
      <c r="N47" s="5">
        <v>76</v>
      </c>
      <c r="O47" s="6">
        <v>76</v>
      </c>
      <c r="P47" s="5">
        <v>0</v>
      </c>
      <c r="Q47" s="6">
        <v>0</v>
      </c>
    </row>
    <row r="48" spans="1:17" s="7" customFormat="1" x14ac:dyDescent="0.2">
      <c r="A48" s="4" t="s">
        <v>137</v>
      </c>
      <c r="B48" s="5" t="s">
        <v>138</v>
      </c>
      <c r="C48" s="5" t="s">
        <v>78</v>
      </c>
      <c r="D48" s="5" t="s">
        <v>37</v>
      </c>
      <c r="E48" s="5" t="s">
        <v>38</v>
      </c>
      <c r="F48" s="4">
        <v>53</v>
      </c>
      <c r="G48" s="6">
        <v>53</v>
      </c>
      <c r="H48" s="5">
        <v>0</v>
      </c>
      <c r="I48" s="5">
        <v>0</v>
      </c>
      <c r="J48" s="5">
        <v>0</v>
      </c>
      <c r="K48" s="5">
        <v>0</v>
      </c>
      <c r="L48" s="4">
        <v>53</v>
      </c>
      <c r="M48" s="5">
        <v>53</v>
      </c>
      <c r="N48" s="5">
        <v>43</v>
      </c>
      <c r="O48" s="6">
        <v>43</v>
      </c>
      <c r="P48" s="5">
        <v>0</v>
      </c>
      <c r="Q48" s="6">
        <v>0</v>
      </c>
    </row>
    <row r="49" spans="1:17" s="7" customFormat="1" x14ac:dyDescent="0.2">
      <c r="A49" s="4" t="s">
        <v>139</v>
      </c>
      <c r="B49" s="5" t="s">
        <v>140</v>
      </c>
      <c r="C49" s="5" t="s">
        <v>141</v>
      </c>
      <c r="D49" s="5" t="s">
        <v>37</v>
      </c>
      <c r="E49" s="5" t="s">
        <v>38</v>
      </c>
      <c r="F49" s="4">
        <v>16</v>
      </c>
      <c r="G49" s="6">
        <v>15</v>
      </c>
      <c r="H49" s="5">
        <v>0</v>
      </c>
      <c r="I49" s="5">
        <v>0</v>
      </c>
      <c r="J49" s="5">
        <v>0</v>
      </c>
      <c r="K49" s="5">
        <v>0</v>
      </c>
      <c r="L49" s="4">
        <v>1</v>
      </c>
      <c r="M49" s="5">
        <v>1</v>
      </c>
      <c r="N49" s="5">
        <v>1</v>
      </c>
      <c r="O49" s="6">
        <v>1</v>
      </c>
      <c r="P49" s="5">
        <v>15</v>
      </c>
      <c r="Q49" s="6">
        <v>14</v>
      </c>
    </row>
    <row r="50" spans="1:17" s="7" customFormat="1" x14ac:dyDescent="0.2">
      <c r="A50" s="4" t="s">
        <v>142</v>
      </c>
      <c r="B50" s="5" t="s">
        <v>143</v>
      </c>
      <c r="C50" s="5" t="s">
        <v>144</v>
      </c>
      <c r="D50" s="5" t="s">
        <v>145</v>
      </c>
      <c r="E50" s="5" t="s">
        <v>11</v>
      </c>
      <c r="F50" s="4">
        <v>59</v>
      </c>
      <c r="G50" s="6">
        <v>59</v>
      </c>
      <c r="H50" s="5">
        <v>0</v>
      </c>
      <c r="I50" s="5">
        <v>0</v>
      </c>
      <c r="J50" s="5">
        <v>0</v>
      </c>
      <c r="K50" s="5">
        <v>0</v>
      </c>
      <c r="L50" s="4">
        <v>54</v>
      </c>
      <c r="M50" s="5">
        <v>54</v>
      </c>
      <c r="N50" s="5">
        <v>13</v>
      </c>
      <c r="O50" s="6">
        <v>13</v>
      </c>
      <c r="P50" s="5">
        <v>5</v>
      </c>
      <c r="Q50" s="6">
        <v>5</v>
      </c>
    </row>
    <row r="51" spans="1:17" s="7" customFormat="1" x14ac:dyDescent="0.2">
      <c r="A51" s="4" t="s">
        <v>152</v>
      </c>
      <c r="B51" s="5" t="s">
        <v>153</v>
      </c>
      <c r="C51" s="5" t="s">
        <v>154</v>
      </c>
      <c r="D51" s="5" t="s">
        <v>37</v>
      </c>
      <c r="E51" s="5" t="s">
        <v>38</v>
      </c>
      <c r="F51" s="4">
        <v>1</v>
      </c>
      <c r="G51" s="6">
        <v>1</v>
      </c>
      <c r="H51" s="5">
        <v>0</v>
      </c>
      <c r="I51" s="5">
        <v>0</v>
      </c>
      <c r="J51" s="5">
        <v>0</v>
      </c>
      <c r="K51" s="5">
        <v>0</v>
      </c>
      <c r="L51" s="4">
        <v>1</v>
      </c>
      <c r="M51" s="5">
        <v>1</v>
      </c>
      <c r="N51" s="5">
        <v>0</v>
      </c>
      <c r="O51" s="6">
        <v>0</v>
      </c>
      <c r="P51" s="5">
        <v>0</v>
      </c>
      <c r="Q51" s="6">
        <v>0</v>
      </c>
    </row>
    <row r="52" spans="1:17" s="7" customFormat="1" x14ac:dyDescent="0.2">
      <c r="A52" s="4" t="s">
        <v>155</v>
      </c>
      <c r="B52" s="5" t="s">
        <v>156</v>
      </c>
      <c r="C52" s="5" t="s">
        <v>157</v>
      </c>
      <c r="D52" s="5" t="s">
        <v>37</v>
      </c>
      <c r="E52" s="5" t="s">
        <v>38</v>
      </c>
      <c r="F52" s="4">
        <v>287</v>
      </c>
      <c r="G52" s="6">
        <v>283</v>
      </c>
      <c r="H52" s="5">
        <v>0</v>
      </c>
      <c r="I52" s="5">
        <v>0</v>
      </c>
      <c r="J52" s="5">
        <v>0</v>
      </c>
      <c r="K52" s="5">
        <v>0</v>
      </c>
      <c r="L52" s="4">
        <v>287</v>
      </c>
      <c r="M52" s="5">
        <v>283</v>
      </c>
      <c r="N52" s="5">
        <v>89</v>
      </c>
      <c r="O52" s="6">
        <v>87</v>
      </c>
      <c r="P52" s="5">
        <v>0</v>
      </c>
      <c r="Q52" s="6">
        <v>0</v>
      </c>
    </row>
    <row r="53" spans="1:17" s="7" customFormat="1" x14ac:dyDescent="0.2">
      <c r="A53" s="4" t="s">
        <v>158</v>
      </c>
      <c r="B53" s="5" t="s">
        <v>159</v>
      </c>
      <c r="C53" s="5" t="s">
        <v>160</v>
      </c>
      <c r="D53" s="5" t="s">
        <v>37</v>
      </c>
      <c r="E53" s="5" t="s">
        <v>38</v>
      </c>
      <c r="F53" s="4">
        <v>154</v>
      </c>
      <c r="G53" s="6">
        <v>154</v>
      </c>
      <c r="H53" s="5">
        <v>1</v>
      </c>
      <c r="I53" s="5">
        <v>1</v>
      </c>
      <c r="J53" s="5">
        <v>0</v>
      </c>
      <c r="K53" s="5">
        <v>0</v>
      </c>
      <c r="L53" s="4">
        <v>153</v>
      </c>
      <c r="M53" s="5">
        <v>153</v>
      </c>
      <c r="N53" s="5">
        <v>153</v>
      </c>
      <c r="O53" s="6">
        <v>153</v>
      </c>
      <c r="P53" s="5">
        <v>0</v>
      </c>
      <c r="Q53" s="6">
        <v>0</v>
      </c>
    </row>
    <row r="54" spans="1:17" s="7" customFormat="1" x14ac:dyDescent="0.2">
      <c r="A54" s="4" t="s">
        <v>161</v>
      </c>
      <c r="B54" s="5" t="s">
        <v>162</v>
      </c>
      <c r="C54" s="5" t="s">
        <v>163</v>
      </c>
      <c r="D54" s="5" t="s">
        <v>37</v>
      </c>
      <c r="E54" s="5" t="s">
        <v>38</v>
      </c>
      <c r="F54" s="4">
        <v>29</v>
      </c>
      <c r="G54" s="6">
        <v>25</v>
      </c>
      <c r="H54" s="5">
        <v>3</v>
      </c>
      <c r="I54" s="5">
        <v>2</v>
      </c>
      <c r="J54" s="5">
        <v>0</v>
      </c>
      <c r="K54" s="5">
        <v>0</v>
      </c>
      <c r="L54" s="4">
        <v>23</v>
      </c>
      <c r="M54" s="5">
        <v>21</v>
      </c>
      <c r="N54" s="5">
        <v>8</v>
      </c>
      <c r="O54" s="6">
        <v>6</v>
      </c>
      <c r="P54" s="5">
        <v>3</v>
      </c>
      <c r="Q54" s="6">
        <v>2</v>
      </c>
    </row>
    <row r="55" spans="1:17" s="7" customFormat="1" x14ac:dyDescent="0.2">
      <c r="A55" s="4" t="s">
        <v>164</v>
      </c>
      <c r="B55" s="5" t="s">
        <v>165</v>
      </c>
      <c r="C55" s="5" t="s">
        <v>78</v>
      </c>
      <c r="D55" s="5" t="s">
        <v>37</v>
      </c>
      <c r="E55" s="5" t="s">
        <v>38</v>
      </c>
      <c r="F55" s="4">
        <v>25</v>
      </c>
      <c r="G55" s="6">
        <v>23</v>
      </c>
      <c r="H55" s="5">
        <v>2</v>
      </c>
      <c r="I55" s="5">
        <v>1</v>
      </c>
      <c r="J55" s="5">
        <v>0</v>
      </c>
      <c r="K55" s="5">
        <v>0</v>
      </c>
      <c r="L55" s="4">
        <v>23</v>
      </c>
      <c r="M55" s="5">
        <v>22</v>
      </c>
      <c r="N55" s="5">
        <v>22</v>
      </c>
      <c r="O55" s="6">
        <v>21</v>
      </c>
      <c r="P55" s="5">
        <v>0</v>
      </c>
      <c r="Q55" s="6">
        <v>0</v>
      </c>
    </row>
    <row r="56" spans="1:17" s="7" customFormat="1" x14ac:dyDescent="0.2">
      <c r="A56" s="4" t="s">
        <v>168</v>
      </c>
      <c r="B56" s="5" t="s">
        <v>169</v>
      </c>
      <c r="C56" s="5" t="s">
        <v>170</v>
      </c>
      <c r="D56" s="5" t="s">
        <v>37</v>
      </c>
      <c r="E56" s="5" t="s">
        <v>38</v>
      </c>
      <c r="F56" s="4">
        <v>1</v>
      </c>
      <c r="G56" s="6">
        <v>1</v>
      </c>
      <c r="H56" s="5">
        <v>0</v>
      </c>
      <c r="I56" s="5">
        <v>0</v>
      </c>
      <c r="J56" s="5">
        <v>0</v>
      </c>
      <c r="K56" s="5">
        <v>0</v>
      </c>
      <c r="L56" s="4">
        <v>1</v>
      </c>
      <c r="M56" s="5">
        <v>1</v>
      </c>
      <c r="N56" s="5">
        <v>1</v>
      </c>
      <c r="O56" s="6">
        <v>1</v>
      </c>
      <c r="P56" s="5">
        <v>0</v>
      </c>
      <c r="Q56" s="6">
        <v>0</v>
      </c>
    </row>
    <row r="57" spans="1:17" s="7" customFormat="1" x14ac:dyDescent="0.2">
      <c r="A57" s="4" t="s">
        <v>171</v>
      </c>
      <c r="B57" s="5" t="s">
        <v>172</v>
      </c>
      <c r="C57" s="5" t="s">
        <v>78</v>
      </c>
      <c r="D57" s="5" t="s">
        <v>37</v>
      </c>
      <c r="E57" s="5" t="s">
        <v>38</v>
      </c>
      <c r="F57" s="4">
        <v>4</v>
      </c>
      <c r="G57" s="6">
        <v>4</v>
      </c>
      <c r="H57" s="5">
        <v>4</v>
      </c>
      <c r="I57" s="5">
        <v>4</v>
      </c>
      <c r="J57" s="5">
        <v>0</v>
      </c>
      <c r="K57" s="5">
        <v>0</v>
      </c>
      <c r="L57" s="4">
        <v>0</v>
      </c>
      <c r="M57" s="5">
        <v>0</v>
      </c>
      <c r="N57" s="5">
        <v>0</v>
      </c>
      <c r="O57" s="6">
        <v>0</v>
      </c>
      <c r="P57" s="5">
        <v>0</v>
      </c>
      <c r="Q57" s="6">
        <v>0</v>
      </c>
    </row>
    <row r="58" spans="1:17" s="7" customFormat="1" x14ac:dyDescent="0.2">
      <c r="A58" s="4" t="s">
        <v>177</v>
      </c>
      <c r="B58" s="5" t="s">
        <v>178</v>
      </c>
      <c r="C58" s="5" t="s">
        <v>78</v>
      </c>
      <c r="D58" s="5" t="s">
        <v>37</v>
      </c>
      <c r="E58" s="5" t="s">
        <v>38</v>
      </c>
      <c r="F58" s="4">
        <v>2</v>
      </c>
      <c r="G58" s="6">
        <v>2</v>
      </c>
      <c r="H58" s="5">
        <v>2</v>
      </c>
      <c r="I58" s="5">
        <v>2</v>
      </c>
      <c r="J58" s="5">
        <v>0</v>
      </c>
      <c r="K58" s="5">
        <v>0</v>
      </c>
      <c r="L58" s="4">
        <v>0</v>
      </c>
      <c r="M58" s="5">
        <v>0</v>
      </c>
      <c r="N58" s="5">
        <v>0</v>
      </c>
      <c r="O58" s="6">
        <v>0</v>
      </c>
      <c r="P58" s="5">
        <v>0</v>
      </c>
      <c r="Q58" s="6">
        <v>0</v>
      </c>
    </row>
    <row r="59" spans="1:17" s="7" customFormat="1" x14ac:dyDescent="0.2">
      <c r="A59" s="4" t="s">
        <v>179</v>
      </c>
      <c r="B59" s="5" t="s">
        <v>180</v>
      </c>
      <c r="C59" s="5" t="s">
        <v>181</v>
      </c>
      <c r="D59" s="5" t="s">
        <v>37</v>
      </c>
      <c r="E59" s="5" t="s">
        <v>38</v>
      </c>
      <c r="F59" s="4">
        <v>4</v>
      </c>
      <c r="G59" s="6">
        <v>4</v>
      </c>
      <c r="H59" s="5">
        <v>0</v>
      </c>
      <c r="I59" s="5">
        <v>0</v>
      </c>
      <c r="J59" s="5">
        <v>0</v>
      </c>
      <c r="K59" s="5">
        <v>0</v>
      </c>
      <c r="L59" s="4">
        <v>2</v>
      </c>
      <c r="M59" s="5">
        <v>2</v>
      </c>
      <c r="N59" s="5">
        <v>1</v>
      </c>
      <c r="O59" s="6">
        <v>1</v>
      </c>
      <c r="P59" s="5">
        <v>2</v>
      </c>
      <c r="Q59" s="6">
        <v>2</v>
      </c>
    </row>
    <row r="60" spans="1:17" s="7" customFormat="1" ht="17" thickBot="1" x14ac:dyDescent="0.25">
      <c r="A60" s="8" t="s">
        <v>182</v>
      </c>
      <c r="B60" s="9" t="s">
        <v>183</v>
      </c>
      <c r="C60" s="9" t="s">
        <v>184</v>
      </c>
      <c r="D60" s="9" t="s">
        <v>185</v>
      </c>
      <c r="E60" s="9" t="s">
        <v>11</v>
      </c>
      <c r="F60" s="8">
        <v>1</v>
      </c>
      <c r="G60" s="10">
        <v>1</v>
      </c>
      <c r="H60" s="9">
        <v>0</v>
      </c>
      <c r="I60" s="9">
        <v>0</v>
      </c>
      <c r="J60" s="9">
        <v>0</v>
      </c>
      <c r="K60" s="9">
        <v>0</v>
      </c>
      <c r="L60" s="8">
        <v>0</v>
      </c>
      <c r="M60" s="9">
        <v>0</v>
      </c>
      <c r="N60" s="9">
        <v>0</v>
      </c>
      <c r="O60" s="10">
        <v>0</v>
      </c>
      <c r="P60" s="9">
        <v>1</v>
      </c>
      <c r="Q60" s="10">
        <v>1</v>
      </c>
    </row>
  </sheetData>
  <mergeCells count="5">
    <mergeCell ref="A1:E1"/>
    <mergeCell ref="F1:G1"/>
    <mergeCell ref="H1:K1"/>
    <mergeCell ref="L1:O1"/>
    <mergeCell ref="P1:Q1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SDM candidats</vt:lpstr>
      <vt:lpstr>definitely cant model</vt:lpstr>
      <vt:lpstr>all spp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Ascelin Gordon</cp:lastModifiedBy>
  <dcterms:created xsi:type="dcterms:W3CDTF">2018-06-22T03:12:04Z</dcterms:created>
  <dcterms:modified xsi:type="dcterms:W3CDTF">2018-09-25T13:42:05Z</dcterms:modified>
</cp:coreProperties>
</file>