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filterPrivacy="1" autoCompressPictures="0"/>
  <xr:revisionPtr revIDLastSave="0" documentId="13_ncr:1_{8AF73484-9BA1-4BC8-8D76-E8FEEDDE7943}" xr6:coauthVersionLast="46" xr6:coauthVersionMax="46" xr10:uidLastSave="{00000000-0000-0000-0000-000000000000}"/>
  <bookViews>
    <workbookView xWindow="-98" yWindow="-98" windowWidth="22695" windowHeight="14595" xr2:uid="{00000000-000D-0000-FFFF-FFFF00000000}"/>
  </bookViews>
  <sheets>
    <sheet name="实验+测验题目集1-11+13" sheetId="5" r:id="rId1"/>
    <sheet name="例题+练习+习题题目集1-12" sheetId="10" r:id="rId2"/>
    <sheet name="例题（编程类）题目集1-11" sheetId="7" r:id="rId3"/>
  </sheets>
  <definedNames>
    <definedName name="_xlnm._FilterDatabase" localSheetId="2" hidden="1">'例题（编程类）题目集1-11'!$A$2:$L$88</definedName>
    <definedName name="_xlnm._FilterDatabase" localSheetId="1" hidden="1">'例题+练习+习题题目集1-12'!$A$2:$P$58</definedName>
    <definedName name="_xlnm._FilterDatabase" localSheetId="0" hidden="1">'实验+测验题目集1-11+13'!$A$2:$L$186</definedName>
    <definedName name="_Toc177719505" localSheetId="1">'例题+练习+习题题目集1-12'!$C$10</definedName>
    <definedName name="_Toc177719515" localSheetId="1">'例题+练习+习题题目集1-12'!$C$12</definedName>
    <definedName name="_Toc178602954" localSheetId="1">'例题+练习+习题题目集1-12'!$C$24</definedName>
    <definedName name="_Toc178605864" localSheetId="1">'例题+练习+习题题目集1-12'!$C$26</definedName>
    <definedName name="_Toc312009399" localSheetId="1">'例题+练习+习题题目集1-12'!$C$25</definedName>
  </definedNames>
  <calcPr calcId="191029" concurrentCalc="0"/>
</workbook>
</file>

<file path=xl/calcChain.xml><?xml version="1.0" encoding="utf-8"?>
<calcChain xmlns="http://schemas.openxmlformats.org/spreadsheetml/2006/main">
  <c r="L41" i="10" l="1"/>
  <c r="M41" i="10"/>
  <c r="N41" i="10"/>
  <c r="L7" i="10"/>
  <c r="M7" i="10"/>
  <c r="N7" i="10"/>
  <c r="L6" i="10"/>
  <c r="M6" i="10"/>
  <c r="N6" i="10"/>
  <c r="L5" i="10"/>
  <c r="M5" i="10"/>
  <c r="N5" i="10"/>
  <c r="L4" i="10"/>
  <c r="M4" i="10"/>
  <c r="N4" i="10"/>
  <c r="L3" i="10"/>
  <c r="M3" i="10"/>
  <c r="N3" i="10"/>
  <c r="O3" i="10"/>
  <c r="L58" i="10"/>
  <c r="M58" i="10"/>
  <c r="N58" i="10"/>
  <c r="L57" i="10"/>
  <c r="M57" i="10"/>
  <c r="N57" i="10"/>
  <c r="L56" i="10"/>
  <c r="M56" i="10"/>
  <c r="N56" i="10"/>
  <c r="O56" i="10"/>
  <c r="L55" i="10"/>
  <c r="M55" i="10"/>
  <c r="N55" i="10"/>
  <c r="L54" i="10"/>
  <c r="M54" i="10"/>
  <c r="N54" i="10"/>
  <c r="L53" i="10"/>
  <c r="M53" i="10"/>
  <c r="N53" i="10"/>
  <c r="L52" i="10"/>
  <c r="M52" i="10"/>
  <c r="N52" i="10"/>
  <c r="O52" i="10"/>
  <c r="L51" i="10"/>
  <c r="M51" i="10"/>
  <c r="N51" i="10"/>
  <c r="L50" i="10"/>
  <c r="M50" i="10"/>
  <c r="N50" i="10"/>
  <c r="L49" i="10"/>
  <c r="M49" i="10"/>
  <c r="N49" i="10"/>
  <c r="L48" i="10"/>
  <c r="M48" i="10"/>
  <c r="N48" i="10"/>
  <c r="L47" i="10"/>
  <c r="M47" i="10"/>
  <c r="N47" i="10"/>
  <c r="O47" i="10"/>
  <c r="L46" i="10"/>
  <c r="M46" i="10"/>
  <c r="N46" i="10"/>
  <c r="L45" i="10"/>
  <c r="M45" i="10"/>
  <c r="N45" i="10"/>
  <c r="L44" i="10"/>
  <c r="M44" i="10"/>
  <c r="N44" i="10"/>
  <c r="L43" i="10"/>
  <c r="M43" i="10"/>
  <c r="N43" i="10"/>
  <c r="O43" i="10"/>
  <c r="L42" i="10"/>
  <c r="M42" i="10"/>
  <c r="N42" i="10"/>
  <c r="L40" i="10"/>
  <c r="M40" i="10"/>
  <c r="N40" i="10"/>
  <c r="L39" i="10"/>
  <c r="M39" i="10"/>
  <c r="N39" i="10"/>
  <c r="L38" i="10"/>
  <c r="M38" i="10"/>
  <c r="N38" i="10"/>
  <c r="L37" i="10"/>
  <c r="M37" i="10"/>
  <c r="N37" i="10"/>
  <c r="O37" i="10"/>
  <c r="L36" i="10"/>
  <c r="M36" i="10"/>
  <c r="N36" i="10"/>
  <c r="L35" i="10"/>
  <c r="M35" i="10"/>
  <c r="N35" i="10"/>
  <c r="L34" i="10"/>
  <c r="M34" i="10"/>
  <c r="N34" i="10"/>
  <c r="L33" i="10"/>
  <c r="M33" i="10"/>
  <c r="N33" i="10"/>
  <c r="O33" i="10"/>
  <c r="L32" i="10"/>
  <c r="M32" i="10"/>
  <c r="N32" i="10"/>
  <c r="L31" i="10"/>
  <c r="M31" i="10"/>
  <c r="N31" i="10"/>
  <c r="L30" i="10"/>
  <c r="M30" i="10"/>
  <c r="N30" i="10"/>
  <c r="L29" i="10"/>
  <c r="M29" i="10"/>
  <c r="N29" i="10"/>
  <c r="L28" i="10"/>
  <c r="M28" i="10"/>
  <c r="N28" i="10"/>
  <c r="O28" i="10"/>
  <c r="L27" i="10"/>
  <c r="M27" i="10"/>
  <c r="N27" i="10"/>
  <c r="L26" i="10"/>
  <c r="M26" i="10"/>
  <c r="N26" i="10"/>
  <c r="L25" i="10"/>
  <c r="M25" i="10"/>
  <c r="N25" i="10"/>
  <c r="L24" i="10"/>
  <c r="M24" i="10"/>
  <c r="N24" i="10"/>
  <c r="O24" i="10"/>
  <c r="L23" i="10"/>
  <c r="M23" i="10"/>
  <c r="N23" i="10"/>
  <c r="L22" i="10"/>
  <c r="M22" i="10"/>
  <c r="N22" i="10"/>
  <c r="L21" i="10"/>
  <c r="M21" i="10"/>
  <c r="N21" i="10"/>
  <c r="L20" i="10"/>
  <c r="M20" i="10"/>
  <c r="N20" i="10"/>
  <c r="L19" i="10"/>
  <c r="M19" i="10"/>
  <c r="N19" i="10"/>
  <c r="L18" i="10"/>
  <c r="M18" i="10"/>
  <c r="N18" i="10"/>
  <c r="O18" i="10"/>
  <c r="L17" i="10"/>
  <c r="M17" i="10"/>
  <c r="N17" i="10"/>
  <c r="L16" i="10"/>
  <c r="M16" i="10"/>
  <c r="N16" i="10"/>
  <c r="L15" i="10"/>
  <c r="M15" i="10"/>
  <c r="N15" i="10"/>
  <c r="L14" i="10"/>
  <c r="M14" i="10"/>
  <c r="N14" i="10"/>
  <c r="O14" i="10"/>
  <c r="L13" i="10"/>
  <c r="M13" i="10"/>
  <c r="N13" i="10"/>
  <c r="L12" i="10"/>
  <c r="M12" i="10"/>
  <c r="N12" i="10"/>
  <c r="L11" i="10"/>
  <c r="M11" i="10"/>
  <c r="N11" i="10"/>
  <c r="L10" i="10"/>
  <c r="M10" i="10"/>
  <c r="N10" i="10"/>
  <c r="L9" i="10"/>
  <c r="M9" i="10"/>
  <c r="N9" i="10"/>
  <c r="L8" i="10"/>
  <c r="M8" i="10"/>
  <c r="N8" i="10"/>
  <c r="O8" i="10"/>
</calcChain>
</file>

<file path=xl/sharedStrings.xml><?xml version="1.0" encoding="utf-8"?>
<sst xmlns="http://schemas.openxmlformats.org/spreadsheetml/2006/main" count="2234" uniqueCount="1294">
  <si>
    <t>分值</t>
    <phoneticPr fontId="2" type="noConversion"/>
  </si>
  <si>
    <t>计算分段函数[1]</t>
  </si>
  <si>
    <t>计算分段函数[3]</t>
  </si>
  <si>
    <t>类别</t>
    <phoneticPr fontId="2" type="noConversion"/>
  </si>
  <si>
    <t>基础</t>
    <phoneticPr fontId="2" type="noConversion"/>
  </si>
  <si>
    <t>拓展</t>
    <phoneticPr fontId="2" type="noConversion"/>
  </si>
  <si>
    <t>求N分之一序列前N项和</t>
  </si>
  <si>
    <t>求奇数分之一序列前N项和</t>
  </si>
  <si>
    <t>输出华氏-摄氏温度转换表</t>
  </si>
  <si>
    <t>求交错序列前N项和</t>
  </si>
  <si>
    <t>求平方与倒数序列的部分和</t>
  </si>
  <si>
    <t>查询水果价格</t>
  </si>
  <si>
    <t>序号</t>
    <phoneticPr fontId="2" type="noConversion"/>
  </si>
  <si>
    <t>求分数序列前N项和</t>
  </si>
  <si>
    <t>特殊a串数列求和</t>
  </si>
  <si>
    <t>求给定精度的简单交错序列部分和</t>
  </si>
  <si>
    <t>计算符号函数的值</t>
    <phoneticPr fontId="3" type="noConversion"/>
  </si>
  <si>
    <t>分享码</t>
    <phoneticPr fontId="2" type="noConversion"/>
  </si>
  <si>
    <t>主题</t>
    <phoneticPr fontId="2" type="noConversion"/>
  </si>
  <si>
    <t>题目集名称</t>
    <phoneticPr fontId="2" type="noConversion"/>
  </si>
  <si>
    <t>标题</t>
    <phoneticPr fontId="2" type="noConversion"/>
  </si>
  <si>
    <t>题型</t>
    <phoneticPr fontId="2" type="noConversion"/>
  </si>
  <si>
    <t>Hello World!</t>
    <phoneticPr fontId="3" type="noConversion"/>
  </si>
  <si>
    <t>编程题</t>
    <phoneticPr fontId="3" type="noConversion"/>
  </si>
  <si>
    <t>Welcome to You!</t>
  </si>
  <si>
    <t>本题要求编写程序，输出一个短句“Welcome to You!”。</t>
    <phoneticPr fontId="3" type="noConversion"/>
  </si>
  <si>
    <t>Programming in C is fun!</t>
  </si>
  <si>
    <t>输出带框文字</t>
    <phoneticPr fontId="3" type="noConversion"/>
  </si>
  <si>
    <t>本题要求编写程序，输出一个短句“Hello World!”。</t>
    <phoneticPr fontId="3" type="noConversion"/>
  </si>
  <si>
    <t>本题要求编写程序，输出一个短句“Programming in C is fun!”。</t>
    <phoneticPr fontId="3" type="noConversion"/>
  </si>
  <si>
    <t>输出三角形</t>
    <phoneticPr fontId="3" type="noConversion"/>
  </si>
  <si>
    <t>本题要求编写程序，输出指定的由“*”组成的三角图案。</t>
    <phoneticPr fontId="3" type="noConversion"/>
  </si>
  <si>
    <t>输出菱形图案</t>
    <phoneticPr fontId="3" type="noConversion"/>
  </si>
  <si>
    <t>本题要求编写程序，输出指定的由“A”组成的菱形图案。</t>
    <phoneticPr fontId="3" type="noConversion"/>
  </si>
  <si>
    <t>本题要求编写程序，输出指定的带框文字。</t>
    <phoneticPr fontId="3" type="noConversion"/>
  </si>
  <si>
    <t>输出倒三角图案</t>
    <phoneticPr fontId="3" type="noConversion"/>
  </si>
  <si>
    <t>本题要求编写程序，输出指定的由“*”组成的倒三角图案。</t>
    <phoneticPr fontId="3" type="noConversion"/>
  </si>
  <si>
    <t>实验1 熟悉C语言编程环境</t>
    <phoneticPr fontId="2" type="noConversion"/>
  </si>
  <si>
    <t>主题1 引言</t>
    <phoneticPr fontId="2" type="noConversion"/>
  </si>
  <si>
    <t>陈建海（浙江大学）</t>
    <phoneticPr fontId="3" type="noConversion"/>
  </si>
  <si>
    <t>C课程组（浙江大学）</t>
    <phoneticPr fontId="3" type="noConversion"/>
  </si>
  <si>
    <t>作者</t>
    <phoneticPr fontId="2" type="noConversion"/>
  </si>
  <si>
    <t>温度转换</t>
    <phoneticPr fontId="3" type="noConversion"/>
  </si>
  <si>
    <t>本题要求编写程序，计算华氏温度150°F对应的摄氏温度。</t>
    <phoneticPr fontId="3" type="noConversion"/>
  </si>
  <si>
    <t>计算物体自由下落的距离</t>
    <phoneticPr fontId="3" type="noConversion"/>
  </si>
  <si>
    <t>一个物体从100米的高空自由落下。编写程序，求它在前3秒内下落的垂直距离。设重力加速度为10米/秒2。结果保留2位小数。</t>
    <phoneticPr fontId="3" type="noConversion"/>
  </si>
  <si>
    <t>计算平均分</t>
    <phoneticPr fontId="3" type="noConversion"/>
  </si>
  <si>
    <t>已知某位学生的数学、英语和计算机课程的成绩分别是87分、72分和93分，求该生3门课程的平均成绩。</t>
    <phoneticPr fontId="3" type="noConversion"/>
  </si>
  <si>
    <t>将x的平方赋值给y</t>
  </si>
  <si>
    <t>计算华氏温度</t>
    <phoneticPr fontId="3" type="noConversion"/>
  </si>
  <si>
    <t>本题要求编写程序，计算摄氏温度26°C 对应的华氏温度。</t>
    <phoneticPr fontId="3" type="noConversion"/>
  </si>
  <si>
    <t>整数152的各位数字</t>
  </si>
  <si>
    <t>本题要求编写程序，输出整数152的个位数字、十位数字和百位数字的值。152 = 个位数字 + 十位数字*10 + 百位数字*100</t>
    <phoneticPr fontId="3" type="noConversion"/>
  </si>
  <si>
    <t>题干（简要描述）</t>
    <phoneticPr fontId="2" type="noConversion"/>
  </si>
  <si>
    <t>本题要求根据火车的出发时间和达到时间，编写程序计算整个旅途所用的时间。</t>
  </si>
  <si>
    <t>本题目要求计算下列分段函数f(x)的值：</t>
    <phoneticPr fontId="3" type="noConversion"/>
  </si>
  <si>
    <t>计算摄氏温度</t>
    <phoneticPr fontId="3" type="noConversion"/>
  </si>
  <si>
    <t>给定一个华氏温度F，本题要求编写程序，计算对应的摄氏温度C。</t>
    <phoneticPr fontId="3" type="noConversion"/>
  </si>
  <si>
    <t>计算存款利息</t>
    <phoneticPr fontId="3" type="noConversion"/>
  </si>
  <si>
    <t>本题目要求计算存款利息。</t>
    <phoneticPr fontId="3" type="noConversion"/>
  </si>
  <si>
    <t>计算分段函数[2]</t>
    <phoneticPr fontId="3" type="noConversion"/>
  </si>
  <si>
    <t>本题目要求计算下列分段函数f(x)的值。</t>
    <phoneticPr fontId="3" type="noConversion"/>
  </si>
  <si>
    <t>求整数均值</t>
    <phoneticPr fontId="3" type="noConversion"/>
  </si>
  <si>
    <t>本题要求编写程序，计算4个整数的和与平均值。题目保证输入与输出均在整型范围内。</t>
    <phoneticPr fontId="3" type="noConversion"/>
  </si>
  <si>
    <t>乔林（清华大学）</t>
    <phoneticPr fontId="3" type="noConversion"/>
  </si>
  <si>
    <t>阶梯电价</t>
    <phoneticPr fontId="3" type="noConversion"/>
  </si>
  <si>
    <t>计算火车运行时间</t>
    <phoneticPr fontId="3" type="noConversion"/>
  </si>
  <si>
    <t>沈睿（浙江大学）</t>
    <phoneticPr fontId="3" type="noConversion"/>
  </si>
  <si>
    <t>为了提倡居民节约用电，某省电力公司执行“阶梯电价”，安装一户一表的居民用户电价分为两个“阶梯”。请编写程序计算电费。</t>
    <phoneticPr fontId="3" type="noConversion"/>
  </si>
  <si>
    <t>本题要求编写程序，计算序列 1 + 1/2 + 1/3 + ... 的前N项之和。</t>
    <phoneticPr fontId="3" type="noConversion"/>
  </si>
  <si>
    <t>本题要求编写程序，计算序列 1 + 1/3 + 1/5 + ... 的前N项之和。</t>
    <phoneticPr fontId="3" type="noConversion"/>
  </si>
  <si>
    <t>求简单交错序列前N项和</t>
  </si>
  <si>
    <t>本题要求编写程序,计算序列 1 - 1/4 + 1/7 - 1/10 + ... 的前N项之和。</t>
    <phoneticPr fontId="3" type="noConversion"/>
  </si>
  <si>
    <t>输入2个正整数lower和uppe（lower≤upper≤100），请输出一张取值范围为[lower，upper]、且每次增加2华氏度的华氏-摄氏温度转换表。</t>
    <phoneticPr fontId="3" type="noConversion"/>
  </si>
  <si>
    <t>本题要求编写程序，计算交错序列 1-2/3+3/5-4/7+5/9-6/11+... 的前N项之和。</t>
    <phoneticPr fontId="3" type="noConversion"/>
  </si>
  <si>
    <t>本题要求对两个正整数m和n（m≤n）编写程序，计算序列和。</t>
    <phoneticPr fontId="3" type="noConversion"/>
  </si>
  <si>
    <t>求阶乘序列前N项和</t>
    <phoneticPr fontId="3" type="noConversion"/>
  </si>
  <si>
    <t>求幂之和</t>
    <phoneticPr fontId="3" type="noConversion"/>
  </si>
  <si>
    <t>求组合数</t>
    <phoneticPr fontId="3" type="noConversion"/>
  </si>
  <si>
    <t>实验2-4-3</t>
  </si>
  <si>
    <t>求平方根序列前N项和</t>
    <phoneticPr fontId="3" type="noConversion"/>
  </si>
  <si>
    <t>实验2-4-4</t>
  </si>
  <si>
    <t>实验2-4-5</t>
  </si>
  <si>
    <t>简单实现x的n次方</t>
    <phoneticPr fontId="3" type="noConversion"/>
  </si>
  <si>
    <t>本题要求实现一个计算x^n（n≥0）的函数。</t>
    <phoneticPr fontId="3" type="noConversion"/>
  </si>
  <si>
    <t>函数题</t>
    <phoneticPr fontId="3" type="noConversion"/>
  </si>
  <si>
    <t>实验2-4-6</t>
  </si>
  <si>
    <t xml:space="preserve">使用函数求1到10的阶乘和   </t>
  </si>
  <si>
    <t>生成3的乘方表</t>
    <phoneticPr fontId="3" type="noConversion"/>
  </si>
  <si>
    <t>输入一个非负整数n，生成一张3的乘方表。可调用幂函数计算3的乘方。</t>
    <phoneticPr fontId="3" type="noConversion"/>
  </si>
  <si>
    <t>本题要求编写程序，根据公式算出从
n个不同元素中取出m个元素（m≤n）的组合数。建议定义和调用函数fact(n)计算n!，其中n的类型int，函数类型是double。</t>
    <phoneticPr fontId="3" type="noConversion"/>
  </si>
  <si>
    <t>实验1-1</t>
    <phoneticPr fontId="3" type="noConversion"/>
  </si>
  <si>
    <t>实验1-2</t>
  </si>
  <si>
    <t>实验2-1-1</t>
    <phoneticPr fontId="3" type="noConversion"/>
  </si>
  <si>
    <t>实验2-2-2</t>
    <phoneticPr fontId="3" type="noConversion"/>
  </si>
  <si>
    <t>实验2-2-1</t>
    <phoneticPr fontId="3" type="noConversion"/>
  </si>
  <si>
    <t>实验2-3-2</t>
    <phoneticPr fontId="3" type="noConversion"/>
  </si>
  <si>
    <t>实验2-3-4</t>
  </si>
  <si>
    <t>实验2-3-5</t>
  </si>
  <si>
    <t>实验3-2</t>
    <phoneticPr fontId="3" type="noConversion"/>
  </si>
  <si>
    <t>对于任一整数n，符号函数sign(n)的定义如下,请编写程序计算该函数对任一输入整数的值。</t>
    <phoneticPr fontId="3" type="noConversion"/>
  </si>
  <si>
    <t>实验3-3</t>
    <phoneticPr fontId="3" type="noConversion"/>
  </si>
  <si>
    <t>本题要求将输入的任意3个整数从小到大输出。</t>
    <phoneticPr fontId="3" type="noConversion"/>
  </si>
  <si>
    <t>实验3-4</t>
    <phoneticPr fontId="3" type="noConversion"/>
  </si>
  <si>
    <t>基础</t>
    <phoneticPr fontId="3" type="noConversion"/>
  </si>
  <si>
    <t>比较大小</t>
    <phoneticPr fontId="3" type="noConversion"/>
  </si>
  <si>
    <t>输出21世纪中截止某个年份以来的所有闰年年份。注意：闰年的判别条件是该年年份能被4整除但不能被100整除、或者能被400整除。</t>
  </si>
  <si>
    <t>C课程组（浙江大学）</t>
  </si>
  <si>
    <t>主题2 用C语言编写简单程序</t>
    <phoneticPr fontId="2" type="noConversion"/>
  </si>
  <si>
    <t>实验3  分支结构程序设计</t>
    <phoneticPr fontId="2" type="noConversion"/>
  </si>
  <si>
    <t>主题3 分支结构程序设计</t>
    <phoneticPr fontId="3" type="noConversion"/>
  </si>
  <si>
    <t>习题4-2</t>
  </si>
  <si>
    <t>求幂级数展开的部分和</t>
  </si>
  <si>
    <t>本题要求编写程序，计算平方根序列的前N项之和。可包含头文math.h，并调用sqrt函数求平方根。</t>
    <phoneticPr fontId="3" type="noConversion"/>
  </si>
  <si>
    <t>实验3-5</t>
    <phoneticPr fontId="3" type="noConversion"/>
  </si>
  <si>
    <t>给定四种水果，分别是苹（apple）、梨（pear）、桔子（orange）、葡萄（grape），单价分别对应为3.00元/公斤、2.50元/公斤、4.10元/公斤、10.20元/公斤。首先在屏幕上显示以下菜单：用户可以输入编号1~4查询对应水果的单价。当连续查询次数超过5次时，程序应自动退出查询；不到5次而用户输入0即退出；输入其他编号，显示价格为0。</t>
    <phoneticPr fontId="3" type="noConversion"/>
  </si>
  <si>
    <t>编程题</t>
    <phoneticPr fontId="3" type="noConversion"/>
  </si>
  <si>
    <t>C课程组（浙江大学）</t>
    <phoneticPr fontId="3" type="noConversion"/>
  </si>
  <si>
    <t>基础</t>
    <phoneticPr fontId="3" type="noConversion"/>
  </si>
  <si>
    <t>实验3-8</t>
    <phoneticPr fontId="3" type="noConversion"/>
  </si>
  <si>
    <t>输出三角形面积和周长</t>
    <phoneticPr fontId="3" type="noConversion"/>
  </si>
  <si>
    <t>本题要求编写程序，根据输入的三角形的三条边a、b、c，计算并输出面积和周长。</t>
    <phoneticPr fontId="3" type="noConversion"/>
  </si>
  <si>
    <t>拓展</t>
    <phoneticPr fontId="2" type="noConversion"/>
  </si>
  <si>
    <t>计算油费</t>
    <phoneticPr fontId="3" type="noConversion"/>
  </si>
  <si>
    <t>现在90号汽油6.95元/升、93号汽油7.44元/升、97号汽油7.93元/升。为吸引顾客，某自动加油站推出了“自助服务”和“协助服务”两个服务等级，分别可得到5%和3%的折扣。
本题要求编写程序，根据输入顾客的加油量a，汽油品种b（90、93或97）和服务类型c（m - 自助，e - 协助），计算并输出应付款。</t>
    <phoneticPr fontId="3" type="noConversion"/>
  </si>
  <si>
    <t>练习3-5</t>
    <phoneticPr fontId="3" type="noConversion"/>
  </si>
  <si>
    <t>输出闰年</t>
    <phoneticPr fontId="3" type="noConversion"/>
  </si>
  <si>
    <t>陈建海（浙江大学）</t>
    <phoneticPr fontId="3" type="noConversion"/>
  </si>
  <si>
    <t>测验3  分支结构程序设计</t>
    <phoneticPr fontId="3" type="noConversion"/>
  </si>
  <si>
    <t>实验3-10</t>
    <phoneticPr fontId="3" type="noConversion"/>
  </si>
  <si>
    <t>高速公路超速处罚</t>
    <phoneticPr fontId="3" type="noConversion"/>
  </si>
  <si>
    <t>按照规定，在高速公路上行使的机动车，超出本车道限速的10%则处200元罚款；若超出50%，就要吊销驾驶证。请编写程序根据车速和限速自动判别对该机动车的处理。</t>
    <phoneticPr fontId="3" type="noConversion"/>
  </si>
  <si>
    <t>实验3-7</t>
    <phoneticPr fontId="3" type="noConversion"/>
  </si>
  <si>
    <t>统计学生成绩</t>
    <phoneticPr fontId="3" type="noConversion"/>
  </si>
  <si>
    <t>本题要求编写程序读入N个学生的百分制成绩，统计五分制成绩的分布。百分制成绩到五分制成绩的转换规则：大于等于90分为A；小于90且大于等于80为B；小于80且大于等于70为C；小于70且大于等于60为D；小于60为E。</t>
    <phoneticPr fontId="3" type="noConversion"/>
  </si>
  <si>
    <t xml:space="preserve">实验4.1 基本循环语句的使用  </t>
    <phoneticPr fontId="2" type="noConversion"/>
  </si>
  <si>
    <t>实验4-1-2</t>
    <phoneticPr fontId="3" type="noConversion"/>
  </si>
  <si>
    <t>求奇数和</t>
    <phoneticPr fontId="3" type="noConversion"/>
  </si>
  <si>
    <t>本题要求计算给定的一系列正整数中奇数的和。</t>
    <phoneticPr fontId="3" type="noConversion"/>
  </si>
  <si>
    <t>实验4-1-8</t>
    <phoneticPr fontId="3" type="noConversion"/>
  </si>
  <si>
    <t>本题要求编写程序，计算序列部分和 1 - 1/4 + 1/7 - 1/10 + ... 直到最后一项的绝对值不大于给定精度eps。</t>
    <phoneticPr fontId="3" type="noConversion"/>
  </si>
  <si>
    <t>实验4-1-4</t>
    <phoneticPr fontId="3" type="noConversion"/>
  </si>
  <si>
    <t>求整数的位数及各位数字之和</t>
    <phoneticPr fontId="3" type="noConversion"/>
  </si>
  <si>
    <t>对于给定的正整数N，求它的位数及其各位数字之和。</t>
    <phoneticPr fontId="3" type="noConversion"/>
  </si>
  <si>
    <t>实验4-1-1</t>
    <phoneticPr fontId="3" type="noConversion"/>
  </si>
  <si>
    <t>张彤彧（浙江大学）</t>
    <phoneticPr fontId="3" type="noConversion"/>
  </si>
  <si>
    <t>实验4-1-3</t>
    <phoneticPr fontId="3" type="noConversion"/>
  </si>
  <si>
    <t>找出最小值</t>
    <phoneticPr fontId="3" type="noConversion"/>
  </si>
  <si>
    <t>本题要求编写程序，找出给定一系列整数中的最小值。</t>
    <phoneticPr fontId="3" type="noConversion"/>
  </si>
  <si>
    <t>统计素数并求和</t>
    <phoneticPr fontId="3" type="noConversion"/>
  </si>
  <si>
    <t>本题要求统计给定整数M和N区间内素数的个数并对它们求和。</t>
    <phoneticPr fontId="3" type="noConversion"/>
  </si>
  <si>
    <t>实验4-1-7</t>
    <phoneticPr fontId="3" type="noConversion"/>
  </si>
  <si>
    <t>实验4-1-9</t>
    <phoneticPr fontId="3" type="noConversion"/>
  </si>
  <si>
    <t>猜数字游戏</t>
    <phoneticPr fontId="3" type="noConversion"/>
  </si>
  <si>
    <t>猜数字游戏是令游戏机随机产生一个100以内的正整数，用户输入一个数对其进行猜测，需要你编写程序自动对其与随机产生的被猜数进行比较，并提示大了（“Too big”），还是小了（“Too small”），相等表示猜到了。如果猜到，则结束程序。程序还要求统计猜的次数，如果1次猜出该数，提示“Bingo!”；如果3次以内猜到该数，则提示“Lucky You!”；如果超过3次但是在N（&gt;3）次以内（包括第N次）猜到该数，则提示“Good Guess!”；如果超过N次都没有猜到，则提示“Game Over”，并结束程序。如果在到达N次之前，用户输入了一个负数，也输出“Game Over”，并结束程序。</t>
    <phoneticPr fontId="3" type="noConversion"/>
  </si>
  <si>
    <t>实验4-1-10</t>
    <phoneticPr fontId="3" type="noConversion"/>
  </si>
  <si>
    <t>兔子繁衍问题</t>
    <phoneticPr fontId="3" type="noConversion"/>
  </si>
  <si>
    <t>一对兔子，从出生后第3个月起每个月都生一对兔子。小兔子长到第3个月后每个月又生一对兔子。假如兔子都不死，请问第1个月出生的一对兔子，至少需要繁衍到第几个月时兔子总数才可以达到N对？</t>
    <phoneticPr fontId="3" type="noConversion"/>
  </si>
  <si>
    <t>徐镜春（浙江大学）</t>
    <phoneticPr fontId="3" type="noConversion"/>
  </si>
  <si>
    <t>实验4-1-11</t>
    <phoneticPr fontId="3" type="noConversion"/>
  </si>
  <si>
    <t>高空坠球</t>
    <phoneticPr fontId="3" type="noConversion"/>
  </si>
  <si>
    <t>球从某给定高度自由落下，触地后反弹到原高度的一半，再落下，再反弹，……，如此反复。问皮球在第n次落地时，在空中一共经过多少距离？第n次反弹的高度是多少？</t>
    <phoneticPr fontId="3" type="noConversion"/>
  </si>
  <si>
    <t xml:space="preserve">测验4.1 基本循环语句的使用  </t>
    <phoneticPr fontId="2" type="noConversion"/>
  </si>
  <si>
    <t>实验4-1-6</t>
    <phoneticPr fontId="3" type="noConversion"/>
  </si>
  <si>
    <t>本题要求编写程序，计算序列 2/1+3/2+5/3+8/5+... 的前N项之和。注意该序列从第2项起，每一项的分子是前一项分子与分母的和，分母是前一项的分子。</t>
    <phoneticPr fontId="3" type="noConversion"/>
  </si>
  <si>
    <t xml:space="preserve">实验4.2 嵌套循环 </t>
    <phoneticPr fontId="2" type="noConversion"/>
  </si>
  <si>
    <t>基础</t>
    <phoneticPr fontId="2" type="noConversion"/>
  </si>
  <si>
    <t>求e的近似值</t>
    <phoneticPr fontId="3" type="noConversion"/>
  </si>
  <si>
    <t>实验4-2-4</t>
    <phoneticPr fontId="3" type="noConversion"/>
  </si>
  <si>
    <t>换硬币</t>
    <phoneticPr fontId="3" type="noConversion"/>
  </si>
  <si>
    <t>将一笔零钱换成5分、2分和1分的硬币，要求每种硬币至少有一枚，有几种不同的换法？</t>
    <phoneticPr fontId="3" type="noConversion"/>
  </si>
  <si>
    <t>实验4-2-6</t>
    <phoneticPr fontId="3" type="noConversion"/>
  </si>
  <si>
    <t>输出三角形字符阵列</t>
    <phoneticPr fontId="3" type="noConversion"/>
  </si>
  <si>
    <t>本题要求编写程序，输出n行由大写字母A开始构成的三角形字符阵列。</t>
    <phoneticPr fontId="3" type="noConversion"/>
  </si>
  <si>
    <t>实验4-2-8</t>
    <phoneticPr fontId="3" type="noConversion"/>
  </si>
  <si>
    <t>输出整数各位数字</t>
    <phoneticPr fontId="3" type="noConversion"/>
  </si>
  <si>
    <t>本题要求编写程序，对输入的一个整数，从高位开始逐位分割并输出它的各位数字。</t>
    <phoneticPr fontId="3" type="noConversion"/>
  </si>
  <si>
    <t>实验4-2-3</t>
    <phoneticPr fontId="3" type="noConversion"/>
  </si>
  <si>
    <t>验证“哥德巴赫猜想”</t>
    <phoneticPr fontId="3" type="noConversion"/>
  </si>
  <si>
    <t>数学领域著名的“哥德巴赫猜想”的大致意思是：任何一个大于2的偶数总能表示为两个素数之和。本实验的任务是设计一个程序，验证20亿以内的偶数都可以分解成两个素数之和。</t>
    <phoneticPr fontId="3" type="noConversion"/>
  </si>
  <si>
    <t>实验4-2-7</t>
    <phoneticPr fontId="3" type="noConversion"/>
  </si>
  <si>
    <t>找完数</t>
    <phoneticPr fontId="3" type="noConversion"/>
  </si>
  <si>
    <t>所谓完数就是该数恰好等于除自身外的因子之和。本题要求编写程序，找出任意两正整数m和n之间的所有完数。</t>
    <phoneticPr fontId="3" type="noConversion"/>
  </si>
  <si>
    <t>测验4.2 嵌套循环</t>
    <phoneticPr fontId="2" type="noConversion"/>
  </si>
  <si>
    <t xml:space="preserve"> 打印九九口诀表</t>
    <phoneticPr fontId="3" type="noConversion"/>
  </si>
  <si>
    <t>本题要求对任意给定的一位正整数N，输出从1*1到N*N的部分口诀表。</t>
    <phoneticPr fontId="3" type="noConversion"/>
  </si>
  <si>
    <t>基础编程题目集</t>
  </si>
  <si>
    <t>5-20</t>
    <phoneticPr fontId="2" type="noConversion"/>
  </si>
  <si>
    <t>主题5 函数程序设计</t>
    <phoneticPr fontId="2" type="noConversion"/>
  </si>
  <si>
    <t>实验5 函数程序设计</t>
    <phoneticPr fontId="2" type="noConversion"/>
  </si>
  <si>
    <t>使用函数计算两点间的距离</t>
    <phoneticPr fontId="3" type="noConversion"/>
  </si>
  <si>
    <t>本题要求实现一个函数，对给定平面任意两点坐标(x1,y1)和(x2,y2)，求这两点之间的距离。</t>
    <phoneticPr fontId="3" type="noConversion"/>
  </si>
  <si>
    <t>符号函数 </t>
    <phoneticPr fontId="3" type="noConversion"/>
  </si>
  <si>
    <t>使用函数求素数和</t>
    <phoneticPr fontId="3" type="noConversion"/>
  </si>
  <si>
    <t>本题要求实现一个判断素数的简单函数、以及利用该函数计算给定区间内素数和的函数。素数就是只能被1和自身整除的正整数。注意：1不是素数，2是素数。</t>
    <phoneticPr fontId="3" type="noConversion"/>
  </si>
  <si>
    <t>实验5-1</t>
    <phoneticPr fontId="3" type="noConversion"/>
  </si>
  <si>
    <t>使用函数计算两个复数之积</t>
    <phoneticPr fontId="3" type="noConversion"/>
  </si>
  <si>
    <t>若两个复数分别为：c1=x1+y1i和c2=x2+y2i，则它们的乘积为c1*c2=(x1x2-y1y2)+(x1y2+x2y1)i。本题要求实现一个函数计算两个复数之积。</t>
    <phoneticPr fontId="3" type="noConversion"/>
  </si>
  <si>
    <t> 使用函数统计指定数字的个数</t>
    <phoneticPr fontId="3" type="noConversion"/>
  </si>
  <si>
    <t>本题要求实现一个统计整数中指定数字的个数的简单函数。</t>
    <phoneticPr fontId="3" type="noConversion"/>
  </si>
  <si>
    <t>使用函数求余弦函数的近似值</t>
    <phoneticPr fontId="3" type="noConversion"/>
  </si>
  <si>
    <t>本题要求实现一个函数，用下列公式求cos(x)的近似值，精确到最后一项的绝对值小于e：
cos(x)=x^0 / 0! - x^2 / 2! + x^4 / 4! - x^6 / 6! + ⋯</t>
    <phoneticPr fontId="3" type="noConversion"/>
  </si>
  <si>
    <t>使用函数输出水仙花数</t>
    <phoneticPr fontId="3" type="noConversion"/>
  </si>
  <si>
    <t>水仙花数是指一个N位正整数（N≥3），它的每个位上的数字的N次幂之和等于它本身。</t>
    <phoneticPr fontId="3" type="noConversion"/>
  </si>
  <si>
    <t>测验5 函数程序设计</t>
    <phoneticPr fontId="3" type="noConversion"/>
  </si>
  <si>
    <t>练习5-2</t>
  </si>
  <si>
    <t>找两个数中最大者</t>
    <phoneticPr fontId="3" type="noConversion"/>
  </si>
  <si>
    <t>练习5-1</t>
    <phoneticPr fontId="3" type="noConversion"/>
  </si>
  <si>
    <t>求m到n之和</t>
    <phoneticPr fontId="3" type="noConversion"/>
  </si>
  <si>
    <t>实验6 控制结构综合程序设计</t>
    <phoneticPr fontId="2" type="noConversion"/>
  </si>
  <si>
    <t>实验6-1</t>
    <phoneticPr fontId="3" type="noConversion"/>
  </si>
  <si>
    <t>近似求PI   </t>
    <phoneticPr fontId="3" type="noConversion"/>
  </si>
  <si>
    <t>本题要求编写程序，根据下式求
π的近似值，直到最后一项小于给定精度eps。</t>
    <phoneticPr fontId="3" type="noConversion"/>
  </si>
  <si>
    <t>实验6-3</t>
    <phoneticPr fontId="2" type="noConversion"/>
  </si>
  <si>
    <t>使用函数输出一个整数的逆序数 </t>
    <phoneticPr fontId="2" type="noConversion"/>
  </si>
  <si>
    <t>本题要求实现一个求整数的逆序数的简单函数。</t>
    <phoneticPr fontId="2" type="noConversion"/>
  </si>
  <si>
    <t>函数题</t>
    <phoneticPr fontId="2" type="noConversion"/>
  </si>
  <si>
    <t>C课程组（浙江大学）</t>
    <phoneticPr fontId="2" type="noConversion"/>
  </si>
  <si>
    <t>使用函数验证哥德巴赫猜想</t>
    <phoneticPr fontId="3" type="noConversion"/>
  </si>
  <si>
    <t>本题要求实现一个判断素数的简单函数，并利用该函数验证哥德巴赫猜想：任何一个不小于6的偶数均可表示为两个奇素数之和。素数就是只能被1和自身整除的正整数。注意：1不是素数，2是素数。</t>
    <phoneticPr fontId="3" type="noConversion"/>
  </si>
  <si>
    <t>使用函数输出指定范围内的完数</t>
    <phoneticPr fontId="3" type="noConversion"/>
  </si>
  <si>
    <t>本题要求实现一个计算整数因子和的简单函数，并利用其实现另一个函数，输出两正整数m和n（0&lt;m≤n≤100000）之间的所有完数。所谓完数就是该数恰好等于除自身外的因子之和。例如：6=1+2+3，其中1、2、3为6的因子。</t>
    <phoneticPr fontId="3" type="noConversion"/>
  </si>
  <si>
    <t>使用函数输出指定范围内的Fibonacci数</t>
    <phoneticPr fontId="3" type="noConversion"/>
  </si>
  <si>
    <t>本题要求实现一个计算Fibonacci数的简单函数，并利用其实现另一个函数，输出两正整数m和n（0&lt;m≤n≤100000）之间的所有Fibonacci数。所谓Fibonacci数列就是满足任一项数字是前两项的和（最开始两项均定义为1）的数列。</t>
    <phoneticPr fontId="3" type="noConversion"/>
  </si>
  <si>
    <t>简单计算器</t>
    <phoneticPr fontId="3" type="noConversion"/>
  </si>
  <si>
    <t>模拟简单运算器的工作。假设计算器只能进行加减乘除运算，运算数和结果都是整数，四种运算符的优先级相同，按从左到右的顺序计算。</t>
    <phoneticPr fontId="3" type="noConversion"/>
  </si>
  <si>
    <t>测验6 控制结构综合程序设计</t>
    <phoneticPr fontId="2" type="noConversion"/>
  </si>
  <si>
    <t>使用函数求特殊a串数列和</t>
    <phoneticPr fontId="2" type="noConversion"/>
  </si>
  <si>
    <t>给定两个均不超过9的正整数a和n，要求编写函数求
a+aa+aaa++⋯+aa⋯aa（n个a）之和。</t>
    <phoneticPr fontId="2" type="noConversion"/>
  </si>
  <si>
    <t>实验7.1 一维数组</t>
    <phoneticPr fontId="2" type="noConversion"/>
  </si>
  <si>
    <t>实验7-1-7</t>
    <phoneticPr fontId="3" type="noConversion"/>
  </si>
  <si>
    <t>查找整数</t>
    <phoneticPr fontId="3" type="noConversion"/>
  </si>
  <si>
    <t>本题要求从输入的N个整数中查找给定的X。如果找到，输出X的位置（从0开始数）；如果没有找到，输出“Not Found”。</t>
    <phoneticPr fontId="3" type="noConversion"/>
  </si>
  <si>
    <t>实验7-1-3</t>
    <phoneticPr fontId="3" type="noConversion"/>
  </si>
  <si>
    <t>将数组中的数逆序存放</t>
    <phoneticPr fontId="3" type="noConversion"/>
  </si>
  <si>
    <t>本题要求编写程序，将给定的n个整数存入数组中，将数组中的这n个数逆序存放，再按顺序输出数组中的元素。</t>
    <phoneticPr fontId="3" type="noConversion"/>
  </si>
  <si>
    <t>选择法排序</t>
    <phoneticPr fontId="3" type="noConversion"/>
  </si>
  <si>
    <t>本题要求将给定的n个整数从大到小排序后输出。</t>
    <phoneticPr fontId="3" type="noConversion"/>
  </si>
  <si>
    <t>交换最小值和最大值</t>
    <phoneticPr fontId="3" type="noConversion"/>
  </si>
  <si>
    <t>本题要求编写程序，先将输入的一系列整数中的最小值与第一个数交换，然后将最大值与最后一个数交换，最后输出交换后的序列。</t>
    <phoneticPr fontId="3" type="noConversion"/>
  </si>
  <si>
    <t>实验7-1-1</t>
    <phoneticPr fontId="3" type="noConversion"/>
  </si>
  <si>
    <t>简化的插入排序</t>
    <phoneticPr fontId="3" type="noConversion"/>
  </si>
  <si>
    <t>本题要求编写程序，将一个给定的整数插到原本有序的整数序列中，使结果序列仍然有序。</t>
    <phoneticPr fontId="3" type="noConversion"/>
  </si>
  <si>
    <t>实验7-1-6</t>
    <phoneticPr fontId="3" type="noConversion"/>
  </si>
  <si>
    <t>求一批整数中出现最多的个位数字</t>
    <phoneticPr fontId="3" type="noConversion"/>
  </si>
  <si>
    <t>给定一批整数，分析每个整数的每一位数字，求出现次数最多的个位数字。例如给定3个整数1234、2345、3456，其中出现最多次数的数字是3和4，均出现了3次。</t>
    <phoneticPr fontId="3" type="noConversion"/>
  </si>
  <si>
    <t>找出不是两个数组共有的元素</t>
    <phoneticPr fontId="3" type="noConversion"/>
  </si>
  <si>
    <t>给定两个整型数组，本题要求找出不是两者共有的元素。</t>
    <phoneticPr fontId="3" type="noConversion"/>
  </si>
  <si>
    <t>求整数序列中出现次数最多的数</t>
    <phoneticPr fontId="3" type="noConversion"/>
  </si>
  <si>
    <t>本题要求统计一个整型序列中出现次数最多的整数及其出现次数。</t>
    <phoneticPr fontId="3" type="noConversion"/>
  </si>
  <si>
    <t>测验7.1 一维数组</t>
    <phoneticPr fontId="3" type="noConversion"/>
  </si>
  <si>
    <t>求最大值及其下标</t>
    <phoneticPr fontId="3" type="noConversion"/>
  </si>
  <si>
    <t>本题要求编写程序，找出给定的n个数中的最大值及其对应的最小下标（下标从0开始）。</t>
    <phoneticPr fontId="3" type="noConversion"/>
  </si>
  <si>
    <t>实验7.2 二维数组</t>
    <phoneticPr fontId="3" type="noConversion"/>
  </si>
  <si>
    <t>实验7-2-3</t>
    <phoneticPr fontId="3" type="noConversion"/>
  </si>
  <si>
    <t>求矩阵的局部极大值</t>
    <phoneticPr fontId="3" type="noConversion"/>
  </si>
  <si>
    <t>给定M行N列的整数矩阵A，如果A的非边界元素A[i][j]大于相邻的上下左右4个元素，那么就称元素A[i][j]是矩阵的局部极大值。本题要求给定矩阵的全部局部极大值及其所在的位置。</t>
    <phoneticPr fontId="3" type="noConversion"/>
  </si>
  <si>
    <t>实验7-2-1</t>
    <phoneticPr fontId="3" type="noConversion"/>
  </si>
  <si>
    <t>求矩阵各行元素之和</t>
    <phoneticPr fontId="3" type="noConversion"/>
  </si>
  <si>
    <t>本题要求编写程序，求一个给定的m×n矩阵各行元素之和。</t>
    <phoneticPr fontId="3" type="noConversion"/>
  </si>
  <si>
    <t>实验7-2-4</t>
    <phoneticPr fontId="3" type="noConversion"/>
  </si>
  <si>
    <t>计算天数</t>
    <phoneticPr fontId="3" type="noConversion"/>
  </si>
  <si>
    <t>本题要求编写程序计算某年某月某日是该年中的第几天。</t>
    <phoneticPr fontId="3" type="noConversion"/>
  </si>
  <si>
    <t>实验7-2-5</t>
    <phoneticPr fontId="3" type="noConversion"/>
  </si>
  <si>
    <t>判断上三角矩阵</t>
    <phoneticPr fontId="3" type="noConversion"/>
  </si>
  <si>
    <t>上三角矩阵指主对角线以下的元素都为0的矩阵；主对角线为从矩阵的左上角至右下角的连线。本题要求编写程序，判断一个给定的方阵是否上三角矩阵。</t>
    <phoneticPr fontId="3" type="noConversion"/>
  </si>
  <si>
    <t>实验7-2-6</t>
    <phoneticPr fontId="3" type="noConversion"/>
  </si>
  <si>
    <t>打印杨辉三角</t>
    <phoneticPr fontId="3" type="noConversion"/>
  </si>
  <si>
    <t>本题要求按照规定格式打印前N行杨辉三角。</t>
    <phoneticPr fontId="3" type="noConversion"/>
  </si>
  <si>
    <t>实验7-2-7</t>
    <phoneticPr fontId="3" type="noConversion"/>
  </si>
  <si>
    <t>方阵循环右移</t>
    <phoneticPr fontId="3" type="noConversion"/>
  </si>
  <si>
    <t>实验7-2-8</t>
    <phoneticPr fontId="3" type="noConversion"/>
  </si>
  <si>
    <t>找鞍点</t>
    <phoneticPr fontId="3" type="noConversion"/>
  </si>
  <si>
    <t>一个矩阵元素的“鞍点”是指该位置上的元素值在该行上最大、在该列上最小。本题要求编写程序，求一个给定的n阶方阵的鞍点。</t>
    <phoneticPr fontId="3" type="noConversion"/>
  </si>
  <si>
    <t>实验7-2-9</t>
    <phoneticPr fontId="3" type="noConversion"/>
  </si>
  <si>
    <t>螺旋方阵</t>
    <phoneticPr fontId="3" type="noConversion"/>
  </si>
  <si>
    <t>所谓“螺旋方阵”，是指对任意给定的N，将1到N×N的数字从左上角第1个格子开始，按顺时针螺旋方向顺序填入N×N的方阵里。本题要求构造这样的螺旋方阵。</t>
    <phoneticPr fontId="3" type="noConversion"/>
  </si>
  <si>
    <t>测验7.2 二维数组</t>
    <phoneticPr fontId="3" type="noConversion"/>
  </si>
  <si>
    <t>实验7-2-2</t>
    <phoneticPr fontId="3" type="noConversion"/>
  </si>
  <si>
    <t>矩阵运算</t>
    <phoneticPr fontId="3" type="noConversion"/>
  </si>
  <si>
    <t>给定一个n×n的方阵，本题要求计算该矩阵除副对角线、最后一列和最后一行以外的所有元素之和。副对角线为从矩阵的右上角至左下角的连线。</t>
    <phoneticPr fontId="3" type="noConversion"/>
  </si>
  <si>
    <t>实验7.3 字符串</t>
    <phoneticPr fontId="3" type="noConversion"/>
  </si>
  <si>
    <t>实验7-3-3</t>
    <phoneticPr fontId="3" type="noConversion"/>
  </si>
  <si>
    <t>统计大写辅音字母</t>
    <phoneticPr fontId="3" type="noConversion"/>
  </si>
  <si>
    <t>本题要求编写程序，统计给定字符串中大写辅音字母的个数。</t>
    <phoneticPr fontId="3" type="noConversion"/>
  </si>
  <si>
    <t>实验7-3-8</t>
    <phoneticPr fontId="3" type="noConversion"/>
  </si>
  <si>
    <t>实验7-3-1</t>
    <phoneticPr fontId="3" type="noConversion"/>
  </si>
  <si>
    <t>字符串逆序</t>
    <phoneticPr fontId="3" type="noConversion"/>
  </si>
  <si>
    <t>输入一个字符串，对该字符串进行逆序，输出逆序后的字符串。</t>
    <phoneticPr fontId="3" type="noConversion"/>
  </si>
  <si>
    <t>白洪欢（浙江大学）</t>
    <phoneticPr fontId="3" type="noConversion"/>
  </si>
  <si>
    <t>实验7-3-2</t>
    <phoneticPr fontId="3" type="noConversion"/>
  </si>
  <si>
    <t>查找指定字符</t>
    <phoneticPr fontId="3" type="noConversion"/>
  </si>
  <si>
    <t>本题要求编写程序，从给定字符串中查找某指定的字符。</t>
    <phoneticPr fontId="3" type="noConversion"/>
  </si>
  <si>
    <t>实验7-3-6</t>
    <phoneticPr fontId="3" type="noConversion"/>
  </si>
  <si>
    <t>字符串转换成十进制整数</t>
    <phoneticPr fontId="3" type="noConversion"/>
  </si>
  <si>
    <t>输入一个以#结束的字符串，本题要求滤去所有的非十六进制字符（不分大小写），组成一个新的表示十六进制数字的字符串，然后将其转换为十进制数后输出。如果在第一个十六进制字符之前存在字符“-”，则代表该数是负数。</t>
    <phoneticPr fontId="3" type="noConversion"/>
  </si>
  <si>
    <t>输出大写英文字母</t>
    <phoneticPr fontId="3" type="noConversion"/>
  </si>
  <si>
    <t>本题要求编写程序，顺序输出给定字符串中所出现过的大写英文字母，每个字母只输出一遍；若无大写英文字母则输出“Not Found”</t>
    <phoneticPr fontId="3" type="noConversion"/>
  </si>
  <si>
    <t>删除重复字符</t>
    <phoneticPr fontId="3" type="noConversion"/>
  </si>
  <si>
    <t>本题要求编写程序，将给定字符串去掉重复的字符后，按照字符ASCII码顺序从小到大排序后输出。</t>
    <phoneticPr fontId="3" type="noConversion"/>
  </si>
  <si>
    <t>测验7.3 字符串</t>
    <phoneticPr fontId="3" type="noConversion"/>
  </si>
  <si>
    <t>实验7-3-4</t>
    <phoneticPr fontId="3" type="noConversion"/>
  </si>
  <si>
    <t>字符串替换</t>
    <phoneticPr fontId="3" type="noConversion"/>
  </si>
  <si>
    <t>本题要求编写程序，将给定字符串中的大写英文字母按以下对应规则替换。</t>
    <phoneticPr fontId="3" type="noConversion"/>
  </si>
  <si>
    <t>实验7-3-7</t>
    <phoneticPr fontId="3" type="noConversion"/>
  </si>
  <si>
    <t>字符转换</t>
    <phoneticPr fontId="3" type="noConversion"/>
  </si>
  <si>
    <t>本题要求提取一个字符串中的所有数字字符（'0'……'9'），将其转换为一个整数输出。</t>
    <phoneticPr fontId="3" type="noConversion"/>
  </si>
  <si>
    <t xml:space="preserve">实验8.1 指针与数组   </t>
    <phoneticPr fontId="2" type="noConversion"/>
  </si>
  <si>
    <t>基础</t>
    <phoneticPr fontId="3" type="noConversion"/>
  </si>
  <si>
    <t>利用指针找最大值</t>
    <phoneticPr fontId="3" type="noConversion"/>
  </si>
  <si>
    <t>函数题</t>
    <phoneticPr fontId="3" type="noConversion"/>
  </si>
  <si>
    <t>实验8-1-2</t>
    <phoneticPr fontId="3" type="noConversion"/>
  </si>
  <si>
    <t>计算两数的和与差</t>
    <phoneticPr fontId="3" type="noConversion"/>
  </si>
  <si>
    <t>实验8-1-5</t>
    <phoneticPr fontId="3" type="noConversion"/>
  </si>
  <si>
    <t>在数组中查找指定元素</t>
    <phoneticPr fontId="3" type="noConversion"/>
  </si>
  <si>
    <t>实验8-1-6</t>
    <phoneticPr fontId="3" type="noConversion"/>
  </si>
  <si>
    <t>函数实现字符串逆序</t>
    <phoneticPr fontId="3" type="noConversion"/>
  </si>
  <si>
    <t>拓展</t>
    <phoneticPr fontId="3" type="noConversion"/>
  </si>
  <si>
    <t>实验8-1-4</t>
    <phoneticPr fontId="3" type="noConversion"/>
  </si>
  <si>
    <t>使用函数的选择法排序</t>
    <phoneticPr fontId="3" type="noConversion"/>
  </si>
  <si>
    <t>实验8-1-7</t>
    <phoneticPr fontId="3" type="noConversion"/>
  </si>
  <si>
    <t>数组循环右移</t>
    <phoneticPr fontId="3" type="noConversion"/>
  </si>
  <si>
    <t>测验8.1 指针与数组</t>
    <phoneticPr fontId="3" type="noConversion"/>
  </si>
  <si>
    <t>实验8-1-3</t>
    <phoneticPr fontId="3" type="noConversion"/>
  </si>
  <si>
    <t>拆分实数的整数与小数部分</t>
    <phoneticPr fontId="3" type="noConversion"/>
  </si>
  <si>
    <t>实验8.2 指针与字符串</t>
    <phoneticPr fontId="2" type="noConversion"/>
  </si>
  <si>
    <t>实验8-2-1</t>
    <phoneticPr fontId="3" type="noConversion"/>
  </si>
  <si>
    <t>找最小的字符串</t>
    <phoneticPr fontId="3" type="noConversion"/>
  </si>
  <si>
    <t>本题要求编写程序，针对输入的N个字符串，输出其中最小的字符串。</t>
    <phoneticPr fontId="3" type="noConversion"/>
  </si>
  <si>
    <t>编程题</t>
    <phoneticPr fontId="3" type="noConversion"/>
  </si>
  <si>
    <t>实验8-2-2</t>
    <phoneticPr fontId="3" type="noConversion"/>
  </si>
  <si>
    <t>本题要求编写程序，针对输入的N个字符串，输出其中最长的字符串。</t>
    <phoneticPr fontId="3" type="noConversion"/>
  </si>
  <si>
    <t>实验8-2-3</t>
    <phoneticPr fontId="3" type="noConversion"/>
  </si>
  <si>
    <t>删除字符</t>
    <phoneticPr fontId="3" type="noConversion"/>
  </si>
  <si>
    <t>实验8-2-4</t>
    <phoneticPr fontId="3" type="noConversion"/>
  </si>
  <si>
    <t>测验8.2 指针与字符串</t>
    <phoneticPr fontId="3" type="noConversion"/>
  </si>
  <si>
    <t>实验8-2-7</t>
    <phoneticPr fontId="3" type="noConversion"/>
  </si>
  <si>
    <t>字符串的连接</t>
    <phoneticPr fontId="3" type="noConversion"/>
  </si>
  <si>
    <t>字符串排序</t>
    <phoneticPr fontId="3" type="noConversion"/>
  </si>
  <si>
    <t>本题要求编写程序，读入5个字符串，按由小到大的顺序输出。</t>
    <phoneticPr fontId="3" type="noConversion"/>
  </si>
  <si>
    <t>实验8-2-8</t>
  </si>
  <si>
    <t>分类统计各类字符个数</t>
  </si>
  <si>
    <t>实验8-2-6</t>
  </si>
  <si>
    <t>本题要求实现一个计算输入的两数的和与差的简单函数。</t>
    <phoneticPr fontId="3" type="noConversion"/>
  </si>
  <si>
    <t>本题要求实现一个简单函数，找出两个数中的最大值。</t>
    <phoneticPr fontId="3" type="noConversion"/>
  </si>
  <si>
    <t>本题要求实现一个在数组中查找指定元素的简单函数。</t>
    <phoneticPr fontId="3" type="noConversion"/>
  </si>
  <si>
    <t>本题要求实现一个用选择法对整数数组进行简单排序的函数。</t>
    <phoneticPr fontId="3" type="noConversion"/>
  </si>
  <si>
    <t>本题要求实现一个对数组进行循环右移的简单函数：一个数组a中存有n（&gt;0）个整数，将每个整数循环向右移m（≥0）个位置，即将a中的数据由（a0a1⋯an−1​）变换为（an−m⋯an−1a0a1⋯an−m−1​​）（最后m个数循环移至最前面的m个位置）。</t>
    <phoneticPr fontId="3" type="noConversion"/>
  </si>
  <si>
    <t>本题要求实现一个拆分实数的整数与小数部分的简单函数。</t>
    <phoneticPr fontId="3" type="noConversion"/>
  </si>
  <si>
    <t>本题要求编写函数，将输入字符串t中从第m个字符开始的全部字符复制到字符串s中。</t>
    <phoneticPr fontId="3" type="noConversion"/>
  </si>
  <si>
    <t>本题要求实现一个删除字符串中的指定字符的简单函数。</t>
    <phoneticPr fontId="3" type="noConversion"/>
  </si>
  <si>
    <t>本题要求实现一个函数，将两个字符串连接起来。</t>
    <phoneticPr fontId="3" type="noConversion"/>
  </si>
  <si>
    <t>本题要求实现一个函数，统计给定字符串中的大写字母、小写字母、空格、数字以及其它字符各有多少。</t>
    <phoneticPr fontId="3" type="noConversion"/>
  </si>
  <si>
    <t>本题要求实现一个字符串逆序的简单函数。</t>
    <phoneticPr fontId="3" type="noConversion"/>
  </si>
  <si>
    <t>使用函数实现字符串部分复制</t>
    <phoneticPr fontId="3" type="noConversion"/>
  </si>
  <si>
    <t>找最长的字符串</t>
    <phoneticPr fontId="3" type="noConversion"/>
  </si>
  <si>
    <t>实验9 结构程序设计</t>
    <phoneticPr fontId="3" type="noConversion"/>
  </si>
  <si>
    <t>基础</t>
    <phoneticPr fontId="3" type="noConversion"/>
  </si>
  <si>
    <t>实验9-1</t>
    <phoneticPr fontId="3" type="noConversion"/>
  </si>
  <si>
    <t>计算职工工资</t>
    <phoneticPr fontId="3" type="noConversion"/>
  </si>
  <si>
    <t>给定N个职员的信息，包括姓名、基本工资、浮动工资和支出，要求编写程序顺序输出每位职员的姓名和实发工资（实发工资=基本工资+浮动工资-支出）。</t>
    <phoneticPr fontId="3" type="noConversion"/>
  </si>
  <si>
    <t>编程题</t>
    <phoneticPr fontId="3" type="noConversion"/>
  </si>
  <si>
    <t>实验9-2</t>
    <phoneticPr fontId="3" type="noConversion"/>
  </si>
  <si>
    <t>时间换算</t>
    <phoneticPr fontId="3" type="noConversion"/>
  </si>
  <si>
    <t>实验9-3</t>
  </si>
  <si>
    <t>计算平均成绩</t>
    <phoneticPr fontId="3" type="noConversion"/>
  </si>
  <si>
    <t>实验9-5</t>
  </si>
  <si>
    <t>查找书籍</t>
    <phoneticPr fontId="3" type="noConversion"/>
  </si>
  <si>
    <t>给定n本书的名称和定价，本题要求编写程序，查找并输出其中定价最高和最低的书的名称和定价。</t>
    <phoneticPr fontId="3" type="noConversion"/>
  </si>
  <si>
    <t>实验9-6</t>
  </si>
  <si>
    <t>按等级统计学生成绩</t>
    <phoneticPr fontId="3" type="noConversion"/>
  </si>
  <si>
    <t>函数题</t>
    <phoneticPr fontId="3" type="noConversion"/>
  </si>
  <si>
    <t>实验9-7</t>
  </si>
  <si>
    <t>找出总分最高的学生</t>
    <phoneticPr fontId="3" type="noConversion"/>
  </si>
  <si>
    <t>实验9-9</t>
  </si>
  <si>
    <t>实验9-10</t>
  </si>
  <si>
    <t>拓展</t>
    <phoneticPr fontId="3" type="noConversion"/>
  </si>
  <si>
    <t>有理数比较</t>
    <phoneticPr fontId="3" type="noConversion"/>
  </si>
  <si>
    <t>本题要求编写程序，比较两个有理数的大小。</t>
    <phoneticPr fontId="3" type="noConversion"/>
  </si>
  <si>
    <t>乔林（清华大学）</t>
    <phoneticPr fontId="3" type="noConversion"/>
  </si>
  <si>
    <t>平面向量加法</t>
    <phoneticPr fontId="3" type="noConversion"/>
  </si>
  <si>
    <t>本题要求编写程序，计算两个二维平面向量的和向量。</t>
    <phoneticPr fontId="3" type="noConversion"/>
  </si>
  <si>
    <t>测验9 结构程序设计</t>
    <phoneticPr fontId="3" type="noConversion"/>
  </si>
  <si>
    <t>计算两个复数之积</t>
    <phoneticPr fontId="3" type="noConversion"/>
  </si>
  <si>
    <t>实验9-4</t>
    <phoneticPr fontId="3" type="noConversion"/>
  </si>
  <si>
    <t>通讯录排序</t>
    <phoneticPr fontId="3" type="noConversion"/>
  </si>
  <si>
    <t>输入n个朋友的信息，包括姓名、生日、电话号码，本题要求编写程序，按照年龄从大到小的顺序依次输出通讯录。题目保证所有人的生日均不相同。</t>
    <phoneticPr fontId="3" type="noConversion"/>
  </si>
  <si>
    <t>实验9-8</t>
    <phoneticPr fontId="3" type="noConversion"/>
  </si>
  <si>
    <t>本题要求编写程序，以hh:mm:ss的格式输出某给定时间再过n秒后的时间值。</t>
    <phoneticPr fontId="3" type="noConversion"/>
  </si>
  <si>
    <t>给定N个学生的基本信息，包括学号、姓名和成绩，要求计算他们的平均成绩，并顺序输出平均线以下的学生名单。</t>
    <phoneticPr fontId="3" type="noConversion"/>
  </si>
  <si>
    <t>给定N个学生的基本信息，包括学号、姓名和3门课程的成绩，要求输出总分最高学生的姓名、学号和总分。</t>
    <phoneticPr fontId="3" type="noConversion"/>
  </si>
  <si>
    <t>实验10  程序结构与递归函数</t>
    <phoneticPr fontId="2" type="noConversion"/>
  </si>
  <si>
    <t>基础</t>
    <phoneticPr fontId="3" type="noConversion"/>
  </si>
  <si>
    <t>判断满足条件的三位数 </t>
    <phoneticPr fontId="3" type="noConversion"/>
  </si>
  <si>
    <t>本题要求实现一个函数，统计给定区间内的三位数中有两位数字相同的完全平方数（如144、676）的个数。</t>
    <phoneticPr fontId="3" type="noConversion"/>
  </si>
  <si>
    <t>函数题</t>
    <phoneticPr fontId="3" type="noConversion"/>
  </si>
  <si>
    <t>递归实现指数函数</t>
    <phoneticPr fontId="3" type="noConversion"/>
  </si>
  <si>
    <t>本题要求实现一个计算x^n​​（n≥1）的函数。</t>
    <phoneticPr fontId="3" type="noConversion"/>
  </si>
  <si>
    <t>C课程组（浙江大学）</t>
    <phoneticPr fontId="3" type="noConversion"/>
  </si>
  <si>
    <t>递归求简单交错幂级数的部分和</t>
    <phoneticPr fontId="3" type="noConversion"/>
  </si>
  <si>
    <t>递归计算Ackermenn函数</t>
    <phoneticPr fontId="3" type="noConversion"/>
  </si>
  <si>
    <t>本题要求实现Ackermenn函数的计算</t>
    <phoneticPr fontId="3" type="noConversion"/>
  </si>
  <si>
    <t>实验10-3</t>
    <phoneticPr fontId="3" type="noConversion"/>
  </si>
  <si>
    <t>递归计算P函数</t>
    <phoneticPr fontId="3" type="noConversion"/>
  </si>
  <si>
    <t>本题要求实现下列函数P(n,x)的计算</t>
    <phoneticPr fontId="3" type="noConversion"/>
  </si>
  <si>
    <t>拓展</t>
    <phoneticPr fontId="3" type="noConversion"/>
  </si>
  <si>
    <t>十进制转换二进制</t>
    <phoneticPr fontId="3" type="noConversion"/>
  </si>
  <si>
    <t>本题要求实现一个函数，将正整数n转换为二进制后输出。</t>
    <phoneticPr fontId="3" type="noConversion"/>
  </si>
  <si>
    <t>递归实现顺序输出整数</t>
    <phoneticPr fontId="3" type="noConversion"/>
  </si>
  <si>
    <t>本题要求实现一个函数，对一个整数进行按位顺序输出。</t>
    <phoneticPr fontId="3" type="noConversion"/>
  </si>
  <si>
    <t>测验10  程序结构与递归函数</t>
    <phoneticPr fontId="3" type="noConversion"/>
  </si>
  <si>
    <t>递归求阶乘和</t>
    <phoneticPr fontId="3" type="noConversion"/>
  </si>
  <si>
    <t>本题要求实现一个计算非负整数阶乘的简单函数，并利用该函数求 1!+2!+3!+...+n! 的值。</t>
    <phoneticPr fontId="3" type="noConversion"/>
  </si>
  <si>
    <t>递归求Fabonacci数列</t>
    <phoneticPr fontId="3" type="noConversion"/>
  </si>
  <si>
    <t>本题要求实现求Fabonacci数列项的函数。Fabonacci数列的定义如下：
f(n)=f(n−2)+f(n−1) (n≥2)，其中f(0)=0，f(1)=1</t>
    <phoneticPr fontId="3" type="noConversion"/>
  </si>
  <si>
    <t>使用递归函数计算1到n之和</t>
    <phoneticPr fontId="3" type="noConversion"/>
  </si>
  <si>
    <t>本题要求实现一个用递归计算1+2+3+…+n的和的简单函数。</t>
    <phoneticPr fontId="3" type="noConversion"/>
  </si>
  <si>
    <t>练习10-1</t>
    <phoneticPr fontId="3" type="noConversion"/>
  </si>
  <si>
    <t>实验11-1-2</t>
    <phoneticPr fontId="3" type="noConversion"/>
  </si>
  <si>
    <t>输出月份英文名</t>
    <phoneticPr fontId="3" type="noConversion"/>
  </si>
  <si>
    <t>C课程组（浙江大学）</t>
    <phoneticPr fontId="3" type="noConversion"/>
  </si>
  <si>
    <t>基础</t>
    <phoneticPr fontId="3" type="noConversion"/>
  </si>
  <si>
    <t>实验11-1-3</t>
  </si>
  <si>
    <t>查找星期</t>
    <phoneticPr fontId="3" type="noConversion"/>
  </si>
  <si>
    <t>基础</t>
    <phoneticPr fontId="3" type="noConversion"/>
  </si>
  <si>
    <t>字符串的连接</t>
    <phoneticPr fontId="3" type="noConversion"/>
  </si>
  <si>
    <t>函数题</t>
    <phoneticPr fontId="3" type="noConversion"/>
  </si>
  <si>
    <t>C课程组（浙江大学）</t>
    <phoneticPr fontId="3" type="noConversion"/>
  </si>
  <si>
    <t>基础</t>
    <phoneticPr fontId="3" type="noConversion"/>
  </si>
  <si>
    <t>实验11-1-6</t>
  </si>
  <si>
    <t>指定位置输出字符串</t>
    <phoneticPr fontId="3" type="noConversion"/>
  </si>
  <si>
    <t>基础</t>
    <phoneticPr fontId="3" type="noConversion"/>
  </si>
  <si>
    <t>实验11-1-1</t>
    <phoneticPr fontId="3" type="noConversion"/>
  </si>
  <si>
    <t>英文单词排序</t>
    <phoneticPr fontId="3" type="noConversion"/>
  </si>
  <si>
    <t>编程题</t>
    <phoneticPr fontId="3" type="noConversion"/>
  </si>
  <si>
    <t>拓展</t>
    <phoneticPr fontId="3" type="noConversion"/>
  </si>
  <si>
    <t>实验11-1-7</t>
  </si>
  <si>
    <t>藏头诗</t>
  </si>
  <si>
    <t>编程题</t>
    <phoneticPr fontId="3" type="noConversion"/>
  </si>
  <si>
    <t>拓展</t>
    <phoneticPr fontId="3" type="noConversion"/>
  </si>
  <si>
    <t>实验11-1-8</t>
  </si>
  <si>
    <t>查找子串</t>
  </si>
  <si>
    <t>函数题</t>
    <phoneticPr fontId="3" type="noConversion"/>
  </si>
  <si>
    <t>实验11-1-4</t>
  </si>
  <si>
    <t>计算最长的字符串长度</t>
    <phoneticPr fontId="3" type="noConversion"/>
  </si>
  <si>
    <t>实验11.2 链表</t>
    <phoneticPr fontId="3" type="noConversion"/>
  </si>
  <si>
    <t>实验11-2-1</t>
  </si>
  <si>
    <t>建立学生信息链表</t>
  </si>
  <si>
    <t>函数题</t>
    <phoneticPr fontId="3" type="noConversion"/>
  </si>
  <si>
    <t>学生成绩链表处理</t>
    <phoneticPr fontId="3" type="noConversion"/>
  </si>
  <si>
    <t>实验11-2-3</t>
  </si>
  <si>
    <t>逆序数据建立链表</t>
    <phoneticPr fontId="3" type="noConversion"/>
  </si>
  <si>
    <t>C课程组（浙江大学）</t>
    <phoneticPr fontId="3" type="noConversion"/>
  </si>
  <si>
    <t>基础</t>
    <phoneticPr fontId="3" type="noConversion"/>
  </si>
  <si>
    <t>实验11-2-5</t>
  </si>
  <si>
    <t>链表拼接</t>
  </si>
  <si>
    <t>奇数值结点链表</t>
    <phoneticPr fontId="3" type="noConversion"/>
  </si>
  <si>
    <t>C课程组（浙江大学）</t>
    <phoneticPr fontId="3" type="noConversion"/>
  </si>
  <si>
    <t>单链表结点删除</t>
  </si>
  <si>
    <t>实验11-2-9</t>
  </si>
  <si>
    <t>链表逆置</t>
    <phoneticPr fontId="3" type="noConversion"/>
  </si>
  <si>
    <t>测验11.2 链表</t>
    <phoneticPr fontId="3" type="noConversion"/>
  </si>
  <si>
    <t>基础</t>
    <phoneticPr fontId="3" type="noConversion"/>
  </si>
  <si>
    <t>实验11-2-7</t>
    <phoneticPr fontId="3" type="noConversion"/>
  </si>
  <si>
    <t>统计专业人数</t>
    <phoneticPr fontId="3" type="noConversion"/>
  </si>
  <si>
    <t>函数题</t>
    <phoneticPr fontId="3" type="noConversion"/>
  </si>
  <si>
    <t>删除单链表偶数节点</t>
    <phoneticPr fontId="3" type="noConversion"/>
  </si>
  <si>
    <t>函数题</t>
    <phoneticPr fontId="3" type="noConversion"/>
  </si>
  <si>
    <t>C课程组（浙江大学）</t>
    <phoneticPr fontId="3" type="noConversion"/>
  </si>
  <si>
    <t>本题要求编写程序，输入若干英文单词，对这些单词按长度从小到大排序后输出。如果长度相同，按照输入的顺序不变。</t>
    <phoneticPr fontId="3" type="noConversion"/>
  </si>
  <si>
    <t>本题要求编写一个解密藏头诗的程序。</t>
    <phoneticPr fontId="3" type="noConversion"/>
  </si>
  <si>
    <t>同实验8-2-7</t>
    <phoneticPr fontId="3" type="noConversion"/>
  </si>
  <si>
    <t>实验11-2-2</t>
    <phoneticPr fontId="3" type="noConversion"/>
  </si>
  <si>
    <r>
      <t>实验11-2-6</t>
    </r>
    <r>
      <rPr>
        <sz val="11"/>
        <color theme="1"/>
        <rFont val="宋体"/>
        <family val="2"/>
        <charset val="134"/>
        <scheme val="minor"/>
      </rPr>
      <t/>
    </r>
  </si>
  <si>
    <r>
      <t>实验11-2-8</t>
    </r>
    <r>
      <rPr>
        <sz val="11"/>
        <color theme="1"/>
        <rFont val="宋体"/>
        <family val="2"/>
        <charset val="134"/>
        <scheme val="minor"/>
      </rPr>
      <t/>
    </r>
  </si>
  <si>
    <t>主题4 循环结构程序设计</t>
    <phoneticPr fontId="3" type="noConversion"/>
  </si>
  <si>
    <t>主题6  控制结构综合程序设计</t>
    <phoneticPr fontId="2" type="noConversion"/>
  </si>
  <si>
    <t>主题7 数组</t>
    <phoneticPr fontId="3" type="noConversion"/>
  </si>
  <si>
    <t>主题8 指针</t>
    <phoneticPr fontId="3" type="noConversion"/>
  </si>
  <si>
    <t>主题9 结构</t>
    <phoneticPr fontId="3" type="noConversion"/>
  </si>
  <si>
    <t>主题10 函数与程序结构</t>
    <phoneticPr fontId="3" type="noConversion"/>
  </si>
  <si>
    <t>主题11 指针进阶</t>
    <phoneticPr fontId="3" type="noConversion"/>
  </si>
  <si>
    <t>统计数字字符和空格</t>
    <phoneticPr fontId="3" type="noConversion"/>
  </si>
  <si>
    <r>
      <rPr>
        <sz val="10"/>
        <rFont val="宋体"/>
        <family val="3"/>
        <charset val="134"/>
      </rPr>
      <t>输入一个非负整数</t>
    </r>
    <r>
      <rPr>
        <sz val="10"/>
        <rFont val="Times New Roman"/>
        <family val="1"/>
      </rPr>
      <t>n</t>
    </r>
    <r>
      <rPr>
        <sz val="10"/>
        <rFont val="宋体"/>
        <family val="3"/>
        <charset val="134"/>
      </rPr>
      <t>，生成一张</t>
    </r>
    <r>
      <rPr>
        <sz val="10"/>
        <rFont val="Times New Roman"/>
        <family val="1"/>
      </rPr>
      <t>2</t>
    </r>
    <r>
      <rPr>
        <sz val="10"/>
        <rFont val="宋体"/>
        <family val="3"/>
        <charset val="134"/>
      </rPr>
      <t>的乘方表，输出</t>
    </r>
    <r>
      <rPr>
        <sz val="10"/>
        <rFont val="Times New Roman"/>
        <family val="1"/>
      </rPr>
      <t>2^0~2^n</t>
    </r>
    <r>
      <rPr>
        <sz val="10"/>
        <rFont val="宋体"/>
        <family val="3"/>
        <charset val="134"/>
      </rPr>
      <t>的值。可调用幂函数计算</t>
    </r>
    <r>
      <rPr>
        <sz val="10"/>
        <rFont val="Times New Roman"/>
        <family val="1"/>
      </rPr>
      <t>2</t>
    </r>
    <r>
      <rPr>
        <sz val="10"/>
        <rFont val="宋体"/>
        <family val="3"/>
        <charset val="134"/>
      </rPr>
      <t>的乘方。</t>
    </r>
    <phoneticPr fontId="3" type="noConversion"/>
  </si>
  <si>
    <t>拓展</t>
    <phoneticPr fontId="3" type="noConversion"/>
  </si>
  <si>
    <t>自动售货机</t>
    <phoneticPr fontId="3" type="noConversion"/>
  </si>
  <si>
    <t>实验13-1</t>
    <phoneticPr fontId="3" type="noConversion"/>
  </si>
  <si>
    <t>拓展</t>
    <phoneticPr fontId="3" type="noConversion"/>
  </si>
  <si>
    <t>停车场管理</t>
    <phoneticPr fontId="3" type="noConversion"/>
  </si>
  <si>
    <t>设有一个可以停放n辆汽车的狭长停车场，它只有一个大门可以供车辆进出。车辆按到达停车场时间的先后次序依次从停车场最里面向大门口处停放 (即最先到达的第一辆车停放在停车场的最里面) 。如果停车场已放满n辆车，则以后到达的车辆只能在停车场大门外的便道上等待，一旦停车场内有车开走，则排在便道上的第一辆车可以进入停车场。停车场内如有某辆车要开走，则在它之后进入停车场的车都必须先退出停车场为它让路，待其开出停车场后，这些车辆再依原来的次序进场。每辆车在离开停车场时，都应根据它在停车场内停留的时间长短交费，停留在便道上的车不收停车费。编写程序对该停车场进行管理。</t>
    <phoneticPr fontId="3" type="noConversion"/>
  </si>
  <si>
    <t>实验13-3</t>
    <phoneticPr fontId="3" type="noConversion"/>
  </si>
  <si>
    <t>值班安排</t>
    <phoneticPr fontId="3" type="noConversion"/>
  </si>
  <si>
    <t>医院有A、B、C、D、E、F、G 7位大夫，在一星期内（星期一至星期天）每人要轮流值班一天，如果已知： （1）A大夫比C大夫晚1天值班； （2）D大夫比E大夫晚1天值班； （3）E大夫比B大夫早2天值班 （4）B大夫比G大夫早4天值班； （5）F大夫比B大夫晚1天值班； （6）F大夫比C大夫早1天值班； （7）F大夫星期四值班。 就可以确定周一至周日的值班人员分别为：E、D、B、F、C、A、G。 编写程序，根据输入的条件，输出星期一至星期天的值班人员。</t>
    <phoneticPr fontId="3" type="noConversion"/>
  </si>
  <si>
    <t>实验13-4</t>
    <phoneticPr fontId="3" type="noConversion"/>
  </si>
  <si>
    <t>完美的代价</t>
    <phoneticPr fontId="3" type="noConversion"/>
  </si>
  <si>
    <t>回文串是一种特殊的字符串，它从左往右读和从右往左读是一样的，有人认为回文串是一种完美的字符串。现在给你一个字符串，它不一定是回文的，请你计算最少的交换次数使得该字符串变成一个回文串。这里的交换指将字符串中两个相邻的字符互换位置。 例如所给的字符串为”mamad”，第一次交换a和d，得到”mamda”，第二次交换m和d，得到”madma”；第三次交换最后面的m和a，得到”madam”。</t>
    <phoneticPr fontId="3" type="noConversion"/>
  </si>
  <si>
    <t>实验13-6</t>
    <phoneticPr fontId="3" type="noConversion"/>
  </si>
  <si>
    <t>主题12 文件</t>
    <phoneticPr fontId="3" type="noConversion"/>
  </si>
  <si>
    <t>无</t>
    <phoneticPr fontId="3" type="noConversion"/>
  </si>
  <si>
    <t>实验11.1 指针数组、指针与函数</t>
    <phoneticPr fontId="3" type="noConversion"/>
  </si>
  <si>
    <t>5\5</t>
  </si>
  <si>
    <t>1\1</t>
  </si>
  <si>
    <t>4\4</t>
  </si>
  <si>
    <t>6\6</t>
  </si>
  <si>
    <t>7\7</t>
  </si>
  <si>
    <t>2\10</t>
  </si>
  <si>
    <t>14\14</t>
  </si>
  <si>
    <t>3\3</t>
  </si>
  <si>
    <t>1\5</t>
  </si>
  <si>
    <t>13\13</t>
  </si>
  <si>
    <t>2\3</t>
  </si>
  <si>
    <t>11\11</t>
  </si>
  <si>
    <t>2\2</t>
  </si>
  <si>
    <t>4\60</t>
  </si>
  <si>
    <t>1\15</t>
  </si>
  <si>
    <t>9\9</t>
  </si>
  <si>
    <t>5\21</t>
  </si>
  <si>
    <t>4\45</t>
  </si>
  <si>
    <t>5\18</t>
  </si>
  <si>
    <t>2\25</t>
  </si>
  <si>
    <t>10\56</t>
  </si>
  <si>
    <t>7\28</t>
  </si>
  <si>
    <t>1\15</t>
    <phoneticPr fontId="2" type="noConversion"/>
  </si>
  <si>
    <t>8\8</t>
  </si>
  <si>
    <t>5\9</t>
  </si>
  <si>
    <t>6\20</t>
  </si>
  <si>
    <t>2\30</t>
  </si>
  <si>
    <t>1\10</t>
  </si>
  <si>
    <t>10\34</t>
  </si>
  <si>
    <t>4\4</t>
    <phoneticPr fontId="2" type="noConversion"/>
  </si>
  <si>
    <t>3\3</t>
    <phoneticPr fontId="2" type="noConversion"/>
  </si>
  <si>
    <t>1\2</t>
    <phoneticPr fontId="2" type="noConversion"/>
  </si>
  <si>
    <t>3\45</t>
    <phoneticPr fontId="2" type="noConversion"/>
  </si>
  <si>
    <t>2\2</t>
    <phoneticPr fontId="2" type="noConversion"/>
  </si>
  <si>
    <t>1\1</t>
    <phoneticPr fontId="2" type="noConversion"/>
  </si>
  <si>
    <t>5\5</t>
    <phoneticPr fontId="2" type="noConversion"/>
  </si>
  <si>
    <t>4\12</t>
    <phoneticPr fontId="2" type="noConversion"/>
  </si>
  <si>
    <t>11\11</t>
    <phoneticPr fontId="2" type="noConversion"/>
  </si>
  <si>
    <t>7\7</t>
    <phoneticPr fontId="2" type="noConversion"/>
  </si>
  <si>
    <t>1\3</t>
    <phoneticPr fontId="2" type="noConversion"/>
  </si>
  <si>
    <t>13\13</t>
    <phoneticPr fontId="2" type="noConversion"/>
  </si>
  <si>
    <t>4\60</t>
    <phoneticPr fontId="2" type="noConversion"/>
  </si>
  <si>
    <t>9\9</t>
    <phoneticPr fontId="2" type="noConversion"/>
  </si>
  <si>
    <t>2\30</t>
    <phoneticPr fontId="2" type="noConversion"/>
  </si>
  <si>
    <t>1\10</t>
    <phoneticPr fontId="2" type="noConversion"/>
  </si>
  <si>
    <t>10\10</t>
    <phoneticPr fontId="2" type="noConversion"/>
  </si>
  <si>
    <t>5\18</t>
    <phoneticPr fontId="2" type="noConversion"/>
  </si>
  <si>
    <t>8\9</t>
    <phoneticPr fontId="2" type="noConversion"/>
  </si>
  <si>
    <t>1\20</t>
    <phoneticPr fontId="2" type="noConversion"/>
  </si>
  <si>
    <t>6\6</t>
    <phoneticPr fontId="2" type="noConversion"/>
  </si>
  <si>
    <t>2\25</t>
    <phoneticPr fontId="2" type="noConversion"/>
  </si>
  <si>
    <t>5\6</t>
    <phoneticPr fontId="2" type="noConversion"/>
  </si>
  <si>
    <t>浙大版《C语言程序设计实验与习题指导（第4版）》题目集</t>
    <phoneticPr fontId="2" type="noConversion"/>
  </si>
  <si>
    <t>简单求阶乘问题</t>
    <phoneticPr fontId="3" type="noConversion"/>
  </si>
  <si>
    <t>输入一个不超过12的正整数n，输出n!。</t>
    <phoneticPr fontId="3" type="noConversion"/>
  </si>
  <si>
    <t>题目编号(源题目集)</t>
    <phoneticPr fontId="2" type="noConversion"/>
  </si>
  <si>
    <t>题目来源
（源题目集）</t>
    <phoneticPr fontId="2" type="noConversion"/>
  </si>
  <si>
    <t>实验2-1-2</t>
  </si>
  <si>
    <t>实验2-1-3</t>
  </si>
  <si>
    <t>实验2-1-4</t>
  </si>
  <si>
    <t>实验2-1-5</t>
  </si>
  <si>
    <t>打印菜单</t>
    <phoneticPr fontId="3" type="noConversion"/>
  </si>
  <si>
    <t>本题要求编写程序，在屏幕上打印5行菜单。</t>
    <phoneticPr fontId="3" type="noConversion"/>
  </si>
  <si>
    <t>实验2-1-6</t>
  </si>
  <si>
    <t>实验2-1-7</t>
  </si>
  <si>
    <t xml:space="preserve">实验2.1 在屏幕上显示信息 </t>
    <phoneticPr fontId="2" type="noConversion"/>
  </si>
  <si>
    <t xml:space="preserve">测验2.1 在屏幕上显示信息 </t>
    <phoneticPr fontId="3" type="noConversion"/>
  </si>
  <si>
    <t>206BAA396816F312</t>
    <phoneticPr fontId="3" type="noConversion"/>
  </si>
  <si>
    <t>BF1AA0DC2C8A0C5C</t>
    <phoneticPr fontId="3" type="noConversion"/>
  </si>
  <si>
    <t>29352C73C84BC62B</t>
    <phoneticPr fontId="3" type="noConversion"/>
  </si>
  <si>
    <t>实验2.2 基本数据处理</t>
    <phoneticPr fontId="2" type="noConversion"/>
  </si>
  <si>
    <t>测验2.2 基本数据处理</t>
    <phoneticPr fontId="2" type="noConversion"/>
  </si>
  <si>
    <t>实验2-2-4</t>
    <phoneticPr fontId="3" type="noConversion"/>
  </si>
  <si>
    <t>实验2-2-3</t>
  </si>
  <si>
    <t>实验2-2-5</t>
    <phoneticPr fontId="2" type="noConversion"/>
  </si>
  <si>
    <t>实验2-2-6</t>
  </si>
  <si>
    <t>实验2-2-7</t>
  </si>
  <si>
    <t>3人分糖果</t>
    <phoneticPr fontId="3" type="noConversion"/>
  </si>
  <si>
    <t>幼儿园里，有3个小朋友编号分别是1、2、3，他们按自己的编号顺序围坐在一张圆桌旁，每个小朋友的面前分别有8、9、10颗糖果。现在做一个分糖果游戏，从1号小朋友开始，将自己的糖果平均分成三份（如果有多余的糖果，则自己立刻吃掉），自己留一份，其余两份分给相邻座位的两个小朋友。接着，2号、3号小朋友也同样这么做。请问一轮后，每个小朋友面前分别有多少糖果？</t>
    <phoneticPr fontId="3" type="noConversion"/>
  </si>
  <si>
    <t>浙大版《C语言程序设计实验与习题指导（第4版）》题目集</t>
  </si>
  <si>
    <t>浙大版《C语言程序设计实验与习题指导（第4版）》题目集</t>
    <phoneticPr fontId="2" type="noConversion"/>
  </si>
  <si>
    <t>D8BE53DB380FCEC0</t>
    <phoneticPr fontId="3" type="noConversion"/>
  </si>
  <si>
    <t xml:space="preserve">6DCE7499C204D7B2 </t>
    <phoneticPr fontId="3" type="noConversion"/>
  </si>
  <si>
    <t>实验2.3 计算分段函数</t>
    <phoneticPr fontId="2" type="noConversion"/>
  </si>
  <si>
    <t>判断一个三位数是否为水仙花数</t>
    <phoneticPr fontId="3" type="noConversion"/>
  </si>
  <si>
    <t>本题要求编写程序，判断一个给定的三位数是否为水仙花数。三位水仙花数，即其个位、十位、百位数字的立方和等于该数本身。</t>
    <phoneticPr fontId="3" type="noConversion"/>
  </si>
  <si>
    <t>整数算术运算</t>
    <phoneticPr fontId="3" type="noConversion"/>
  </si>
  <si>
    <t>本题要求编写程序，计算并输出2个正整数的和、差、积、商与余数。</t>
    <phoneticPr fontId="3" type="noConversion"/>
  </si>
  <si>
    <t>实验2-3-1</t>
    <phoneticPr fontId="3" type="noConversion"/>
  </si>
  <si>
    <t>实验2-3-3</t>
    <phoneticPr fontId="3" type="noConversion"/>
  </si>
  <si>
    <t>实验2-3-6</t>
  </si>
  <si>
    <t>实验2-3-7</t>
    <phoneticPr fontId="2" type="noConversion"/>
  </si>
  <si>
    <t>实验2-3-8</t>
  </si>
  <si>
    <t>实验2-3-9</t>
  </si>
  <si>
    <t>习题2-1</t>
    <phoneticPr fontId="2" type="noConversion"/>
  </si>
  <si>
    <t>08A84A46B421854F</t>
    <phoneticPr fontId="3" type="noConversion"/>
  </si>
  <si>
    <t xml:space="preserve">0B920DE06A0B5462 </t>
    <phoneticPr fontId="3" type="noConversion"/>
  </si>
  <si>
    <t>本题要求编写程序，输出给定正整数M和N区间内的所有三位水仙花数。三位水仙花数，即其个位、十位、百位数字的立方和等于该数本身。</t>
    <phoneticPr fontId="3" type="noConversion"/>
  </si>
  <si>
    <t>实验2-4-2</t>
    <phoneticPr fontId="3" type="noConversion"/>
  </si>
  <si>
    <t>实验2-4-7</t>
  </si>
  <si>
    <t>实验2-4-8</t>
  </si>
  <si>
    <t>实验2.4 指定次数循环</t>
    <phoneticPr fontId="2" type="noConversion"/>
  </si>
  <si>
    <t>测验2.4 指定次数循环</t>
    <phoneticPr fontId="3" type="noConversion"/>
  </si>
  <si>
    <t>找出三位水仙花数</t>
    <phoneticPr fontId="3" type="noConversion"/>
  </si>
  <si>
    <t>AB29AE6495728B40</t>
    <phoneticPr fontId="2" type="noConversion"/>
  </si>
  <si>
    <t>EFB0F2B49CA1C0BC</t>
    <phoneticPr fontId="3" type="noConversion"/>
  </si>
  <si>
    <t>实验2.5 使用函数</t>
    <phoneticPr fontId="2" type="noConversion"/>
  </si>
  <si>
    <t>测验2.5 使用函数</t>
    <phoneticPr fontId="3" type="noConversion"/>
  </si>
  <si>
    <t>求排列数</t>
    <phoneticPr fontId="3" type="noConversion"/>
  </si>
  <si>
    <t>本题要求实现一个计算阶乘的简单函数，使得可以利用该函数，根据公式算出从n个不同元素中取出m个元素（0&lt;m≤n）的排列数。</t>
    <phoneticPr fontId="3" type="noConversion"/>
  </si>
  <si>
    <t>实验2-5-2</t>
    <phoneticPr fontId="2" type="noConversion"/>
  </si>
  <si>
    <t>实验2-5-3</t>
  </si>
  <si>
    <t>实验2-5-1</t>
    <phoneticPr fontId="2" type="noConversion"/>
  </si>
  <si>
    <t>实验2-5-5</t>
    <phoneticPr fontId="2" type="noConversion"/>
  </si>
  <si>
    <t>实验2-5-4</t>
    <phoneticPr fontId="2" type="noConversion"/>
  </si>
  <si>
    <t>实验2-5-7</t>
    <phoneticPr fontId="2" type="noConversion"/>
  </si>
  <si>
    <t>实验2-5-6</t>
    <phoneticPr fontId="2" type="noConversion"/>
  </si>
  <si>
    <t>322760CF92DA9084</t>
    <phoneticPr fontId="3" type="noConversion"/>
  </si>
  <si>
    <t>087E208B526A880B</t>
    <phoneticPr fontId="3" type="noConversion"/>
  </si>
  <si>
    <t>1\1</t>
    <phoneticPr fontId="2" type="noConversion"/>
  </si>
  <si>
    <t xml:space="preserve">0A1667865B3FFB54 </t>
    <phoneticPr fontId="2" type="noConversion"/>
  </si>
  <si>
    <t>4572644ADA9301B8</t>
    <phoneticPr fontId="2" type="noConversion"/>
  </si>
  <si>
    <t>7045C311AA0FB582</t>
    <phoneticPr fontId="2" type="noConversion"/>
  </si>
  <si>
    <t>F69D22112573604C</t>
    <phoneticPr fontId="2" type="noConversion"/>
  </si>
  <si>
    <t>AF5F2E802027C411</t>
    <phoneticPr fontId="2" type="noConversion"/>
  </si>
  <si>
    <t>99C7D1929F6D387A</t>
    <phoneticPr fontId="2" type="noConversion"/>
  </si>
  <si>
    <t>E1CA96783E853680</t>
    <phoneticPr fontId="2" type="noConversion"/>
  </si>
  <si>
    <t xml:space="preserve">0F4B69DBC7D1A476 </t>
    <phoneticPr fontId="2" type="noConversion"/>
  </si>
  <si>
    <t>731D6364C4BBF4A7</t>
    <phoneticPr fontId="2" type="noConversion"/>
  </si>
  <si>
    <t xml:space="preserve">708BC52DD0ABB1F7 </t>
    <phoneticPr fontId="2" type="noConversion"/>
  </si>
  <si>
    <t xml:space="preserve">C1EB03EA357BD2E3 </t>
    <phoneticPr fontId="2" type="noConversion"/>
  </si>
  <si>
    <t>3\25</t>
    <phoneticPr fontId="2" type="noConversion"/>
  </si>
  <si>
    <t>5\10</t>
    <phoneticPr fontId="2" type="noConversion"/>
  </si>
  <si>
    <t>7\8</t>
    <phoneticPr fontId="2" type="noConversion"/>
  </si>
  <si>
    <r>
      <rPr>
        <sz val="10"/>
        <rFont val="宋体"/>
        <family val="3"/>
        <charset val="134"/>
      </rPr>
      <t>本题要求实现一个计算阶乘的简单函数，使得可以利用该函数，生成一张阶乘表，输出</t>
    </r>
    <r>
      <rPr>
        <sz val="10"/>
        <rFont val="Times New Roman"/>
        <family val="1"/>
      </rPr>
      <t>0!~n!</t>
    </r>
    <r>
      <rPr>
        <sz val="10"/>
        <rFont val="宋体"/>
        <family val="3"/>
        <charset val="134"/>
      </rPr>
      <t>的值。</t>
    </r>
    <phoneticPr fontId="3" type="noConversion"/>
  </si>
  <si>
    <t>本题要求编写程序，输入N个字符，统计其中英文字母、数字字符和其他字符的个数。</t>
    <phoneticPr fontId="3" type="noConversion"/>
  </si>
  <si>
    <t xml:space="preserve">2CD52DCF407D6BE1 </t>
    <phoneticPr fontId="3" type="noConversion"/>
  </si>
  <si>
    <t xml:space="preserve">D9D925CA50F518B4 </t>
    <phoneticPr fontId="2" type="noConversion"/>
  </si>
  <si>
    <t xml:space="preserve">148302A549BE677D </t>
    <phoneticPr fontId="2" type="noConversion"/>
  </si>
  <si>
    <t>统计MOOC证书</t>
    <phoneticPr fontId="3" type="noConversion"/>
  </si>
  <si>
    <t>输入N个学生的MOOC成绩，统计优秀、合格证书的数量，以及没有获得证书的数量。学生修读程序设计MOOC，85分及以上获得优秀证书，不到85分但是60分及以上获得合格证书，不到60分则没有证书。</t>
    <phoneticPr fontId="3" type="noConversion"/>
  </si>
  <si>
    <t>实验3-1</t>
    <phoneticPr fontId="3" type="noConversion"/>
  </si>
  <si>
    <t>统计字符[2]</t>
    <phoneticPr fontId="3" type="noConversion"/>
  </si>
  <si>
    <t>本题要求编写程序，输入N个字符，统计其中英文字母、空格或回车、数字字符和其他字符的个数。</t>
    <phoneticPr fontId="3" type="noConversion"/>
  </si>
  <si>
    <t>习题3-2</t>
    <phoneticPr fontId="3" type="noConversion"/>
  </si>
  <si>
    <t xml:space="preserve">C2C8F87928221626 </t>
    <phoneticPr fontId="3" type="noConversion"/>
  </si>
  <si>
    <t xml:space="preserve">B3F49AA6391113FF </t>
    <phoneticPr fontId="3" type="noConversion"/>
  </si>
  <si>
    <t>16\16</t>
    <phoneticPr fontId="2" type="noConversion"/>
  </si>
  <si>
    <t>7\7</t>
    <phoneticPr fontId="2" type="noConversion"/>
  </si>
  <si>
    <t>1\1</t>
    <phoneticPr fontId="2" type="noConversion"/>
  </si>
  <si>
    <t xml:space="preserve">52E1D1813CB26E6E </t>
    <phoneticPr fontId="2" type="noConversion"/>
  </si>
  <si>
    <t>3\3</t>
    <phoneticPr fontId="2" type="noConversion"/>
  </si>
  <si>
    <t>输入一行字符，统计其中数字字符、空格和其他字符的个数</t>
    <phoneticPr fontId="3" type="noConversion"/>
  </si>
  <si>
    <t>实验4-2-1</t>
    <phoneticPr fontId="3" type="noConversion"/>
  </si>
  <si>
    <t>水仙花数</t>
    <phoneticPr fontId="3" type="noConversion"/>
  </si>
  <si>
    <t>水仙花数是指一个N位正整数（N≥3），它的每个位上的数字的N次幂之和等于它本身。本题要求编写程序,计算所有N位水仙花数。</t>
    <phoneticPr fontId="3" type="noConversion"/>
  </si>
  <si>
    <t>实验4-2-5</t>
    <phoneticPr fontId="3" type="noConversion"/>
  </si>
  <si>
    <t>梅森数</t>
    <phoneticPr fontId="3" type="noConversion"/>
  </si>
  <si>
    <t>实验4-2-9</t>
    <phoneticPr fontId="3" type="noConversion"/>
  </si>
  <si>
    <t>本题要求编写程序，打印一个高度为n的、由“*”组成的正菱形图案。</t>
    <phoneticPr fontId="3" type="noConversion"/>
  </si>
  <si>
    <t>打印菱形图案</t>
    <phoneticPr fontId="3" type="noConversion"/>
  </si>
  <si>
    <t>习题4-9</t>
    <phoneticPr fontId="2" type="noConversion"/>
  </si>
  <si>
    <t xml:space="preserve">557F7AA880F715CA </t>
    <phoneticPr fontId="3" type="noConversion"/>
  </si>
  <si>
    <t xml:space="preserve">8A2DDE6A96C91D4F </t>
    <phoneticPr fontId="3" type="noConversion"/>
  </si>
  <si>
    <t xml:space="preserve">E5DFCB5F8902714D </t>
    <phoneticPr fontId="3" type="noConversion"/>
  </si>
  <si>
    <t xml:space="preserve">D05C25C375C24EEA </t>
    <phoneticPr fontId="3" type="noConversion"/>
  </si>
  <si>
    <t xml:space="preserve">875AE2346070BCBA </t>
    <phoneticPr fontId="3" type="noConversion"/>
  </si>
  <si>
    <t xml:space="preserve">6ECD03752784AA62 </t>
    <phoneticPr fontId="2" type="noConversion"/>
  </si>
  <si>
    <t>1\1</t>
    <phoneticPr fontId="2" type="noConversion"/>
  </si>
  <si>
    <t xml:space="preserve">EDB9598E3FEEC26F </t>
    <phoneticPr fontId="2" type="noConversion"/>
  </si>
  <si>
    <t>2\30</t>
    <phoneticPr fontId="2" type="noConversion"/>
  </si>
  <si>
    <t>7\12</t>
    <phoneticPr fontId="2" type="noConversion"/>
  </si>
  <si>
    <t>使用函数求Fibonacci数</t>
    <phoneticPr fontId="3" type="noConversion"/>
  </si>
  <si>
    <t>本题要求实现求Fabonacci数列项的函数。所谓Fibonacci数列就是满足任一项数字是前两项的和（最开始两项均定义为1）的数列。</t>
    <phoneticPr fontId="3" type="noConversion"/>
  </si>
  <si>
    <t>输出每个月的天数</t>
    <phoneticPr fontId="3" type="noConversion"/>
  </si>
  <si>
    <t>本题要求实现一个简单函数，能计算给定的年份和月份的天数。使得可以利用该函数，输出给定年份中每个月的天数。其中1、3、5、7、8、10、12月有31天，4、6、9、11月有30天，2月平年有28天，闰年有29天。判断闰年的条件是：能被 4 整除但不能被 100 整除，或者能被 400 整除。</t>
    <phoneticPr fontId="3" type="noConversion"/>
  </si>
  <si>
    <t>空心的数字金字塔</t>
    <phoneticPr fontId="3" type="noConversion"/>
  </si>
  <si>
    <t>本题要求实现一个函数，输出n行空心的数字金字塔</t>
    <phoneticPr fontId="3" type="noConversion"/>
  </si>
  <si>
    <t>字符金字塔</t>
    <phoneticPr fontId="3" type="noConversion"/>
  </si>
  <si>
    <t>练习5-3</t>
    <phoneticPr fontId="3" type="noConversion"/>
  </si>
  <si>
    <t xml:space="preserve">F9BEA33D820B72C7 </t>
    <phoneticPr fontId="3" type="noConversion"/>
  </si>
  <si>
    <t xml:space="preserve">94508206D3D9DEB2 </t>
    <phoneticPr fontId="3" type="noConversion"/>
  </si>
  <si>
    <t xml:space="preserve">C5D796E7B7597B9A </t>
    <phoneticPr fontId="3" type="noConversion"/>
  </si>
  <si>
    <t>英文字母替换加密（大小写转换+后移1位）</t>
    <phoneticPr fontId="3" type="noConversion"/>
  </si>
  <si>
    <t>本题要求编写程序，将英文字母替换加密。为了防止信息被别人轻易窃取，需要把电码明文通过加密方式变换成为密文。变换规则是：将明文中的所有英文字母替换为字母表中的后一个字母，同时将小写字母转换为大写字母，大写字母转换为小写字母。例如，字母a-&gt;B、b-&gt;C、…、z-&gt;A、A-&gt;b、B-&gt;c、…、Z-&gt;a。输入一行字符，将其中的英文字母按照以上规则转换后输出，其他字符按原样输出。</t>
    <phoneticPr fontId="3" type="noConversion"/>
  </si>
  <si>
    <t>单词首字母大写</t>
    <phoneticPr fontId="3" type="noConversion"/>
  </si>
  <si>
    <t>本题目要求编写程序，输入一行字符，将每个单词的首字母改为大写后输出。所谓“单词”是指连续不含空格的字符串，各单词之间用空格分隔，空格数可以是多个。</t>
    <phoneticPr fontId="3" type="noConversion"/>
  </si>
  <si>
    <t>统计单词的长度</t>
    <phoneticPr fontId="3" type="noConversion"/>
  </si>
  <si>
    <t>本题目要求编写程序，输入一行字符，统计每个单词的长度。所谓“单词”是指连续不含空格的字符串，各单词之间用空格分隔，空格数可以是多个。</t>
    <phoneticPr fontId="3" type="noConversion"/>
  </si>
  <si>
    <t xml:space="preserve">27455750F950770E </t>
    <phoneticPr fontId="3" type="noConversion"/>
  </si>
  <si>
    <t xml:space="preserve">734560275A7CBC22 </t>
    <phoneticPr fontId="3" type="noConversion"/>
  </si>
  <si>
    <t xml:space="preserve">C4D7FF416B129EE2 </t>
    <phoneticPr fontId="3" type="noConversion"/>
  </si>
  <si>
    <t xml:space="preserve">52380EC5D1E3F316 </t>
    <phoneticPr fontId="2" type="noConversion"/>
  </si>
  <si>
    <t xml:space="preserve">BA61F570443783F2 </t>
    <phoneticPr fontId="2" type="noConversion"/>
  </si>
  <si>
    <t xml:space="preserve">A2239C9543AAFEE2 </t>
    <phoneticPr fontId="2" type="noConversion"/>
  </si>
  <si>
    <t xml:space="preserve">4D1389BF22423D48 </t>
    <phoneticPr fontId="3" type="noConversion"/>
  </si>
  <si>
    <t>实验7-1-2</t>
  </si>
  <si>
    <t>实验7-1-4</t>
  </si>
  <si>
    <t>实验7-1-5</t>
  </si>
  <si>
    <t>实验7-1-8</t>
  </si>
  <si>
    <t>实验7-1-9</t>
  </si>
  <si>
    <t xml:space="preserve">A4231775637D0793 </t>
    <phoneticPr fontId="3" type="noConversion"/>
  </si>
  <si>
    <t xml:space="preserve">67720E18B682E07E </t>
    <phoneticPr fontId="3" type="noConversion"/>
  </si>
  <si>
    <t xml:space="preserve">929256DD416C6D9A </t>
    <phoneticPr fontId="3" type="noConversion"/>
  </si>
  <si>
    <t xml:space="preserve">E353D3C9DFD5F603 </t>
    <phoneticPr fontId="3" type="noConversion"/>
  </si>
  <si>
    <t>实验7-3-9</t>
  </si>
  <si>
    <t>实验7-3-5</t>
  </si>
  <si>
    <t>凯撒密码</t>
    <phoneticPr fontId="3" type="noConversion"/>
  </si>
  <si>
    <t xml:space="preserve">49D159F6528C7D96 </t>
    <phoneticPr fontId="3" type="noConversion"/>
  </si>
  <si>
    <t xml:space="preserve">D363B2AAB17C60D5 </t>
    <phoneticPr fontId="3" type="noConversion"/>
  </si>
  <si>
    <t xml:space="preserve">904995BF8B47898D </t>
    <phoneticPr fontId="2" type="noConversion"/>
  </si>
  <si>
    <t>8\120</t>
    <phoneticPr fontId="2" type="noConversion"/>
  </si>
  <si>
    <t xml:space="preserve">DDF6175215577F0A </t>
    <phoneticPr fontId="2" type="noConversion"/>
  </si>
  <si>
    <t>1\3</t>
    <phoneticPr fontId="2" type="noConversion"/>
  </si>
  <si>
    <t>14\57</t>
    <phoneticPr fontId="2" type="noConversion"/>
  </si>
  <si>
    <t>浙大版《C语言程序设计（第4版）》题目集</t>
  </si>
  <si>
    <t>使用函数找出数组中的最大值</t>
    <phoneticPr fontId="3" type="noConversion"/>
  </si>
  <si>
    <t>本题要求实现一个找出整型数组中最大值的函数。int FindArrayMax( int a[], int n );</t>
    <phoneticPr fontId="3" type="noConversion"/>
  </si>
  <si>
    <t>输出学生成绩</t>
    <phoneticPr fontId="3" type="noConversion"/>
  </si>
  <si>
    <t>本题要求编写程序，根据输入学生的成绩，统计并输出学生的平均成绩、最高成绩和最低成绩。建议使用动态内存分配来实现。</t>
    <phoneticPr fontId="3" type="noConversion"/>
  </si>
  <si>
    <t>实验8-1-9</t>
    <phoneticPr fontId="3" type="noConversion"/>
  </si>
  <si>
    <t>FA9900A94B7ABC71</t>
    <phoneticPr fontId="3" type="noConversion"/>
  </si>
  <si>
    <t>05F01BD3F56DD28E</t>
    <phoneticPr fontId="3" type="noConversion"/>
  </si>
  <si>
    <t>4947DF9BD7A4F9E3</t>
    <phoneticPr fontId="3" type="noConversion"/>
  </si>
  <si>
    <t>0A54D7FE4BBEAAC1</t>
    <phoneticPr fontId="3" type="noConversion"/>
  </si>
  <si>
    <t>43B8A42188E85E96</t>
    <phoneticPr fontId="2" type="noConversion"/>
  </si>
  <si>
    <t>0EEF8482CAE61733</t>
  </si>
  <si>
    <t>37A64EA453373E2C</t>
  </si>
  <si>
    <t>6A18966665EA022A</t>
  </si>
  <si>
    <t>383A0E174A57240F</t>
  </si>
  <si>
    <t>9F3B7FD301A5A7C0</t>
    <phoneticPr fontId="2" type="noConversion"/>
  </si>
  <si>
    <t>70B254586524EC95</t>
    <phoneticPr fontId="2" type="noConversion"/>
  </si>
  <si>
    <t>13CC7A21BEA414AF</t>
    <phoneticPr fontId="2" type="noConversion"/>
  </si>
  <si>
    <t>58D116583FCF256A</t>
  </si>
  <si>
    <t>37B5CFA1B317C602</t>
  </si>
  <si>
    <t>C144317BC4CB4B07</t>
  </si>
  <si>
    <t>6069CDDBA1CF2A4A</t>
  </si>
  <si>
    <t>202B5515FCD0AE48</t>
    <phoneticPr fontId="3" type="noConversion"/>
  </si>
  <si>
    <t>CCE242662EEA0576</t>
  </si>
  <si>
    <t>7CC6D67F19E9C883</t>
  </si>
  <si>
    <t>AE32A6B3D5715F8F</t>
  </si>
  <si>
    <t>9F5AEB235DE0C3A8</t>
  </si>
  <si>
    <t>DE247C08D99997EF</t>
  </si>
  <si>
    <t>3438CFD763BC9940</t>
    <phoneticPr fontId="3" type="noConversion"/>
  </si>
  <si>
    <t>8AECE17B91E74212</t>
    <phoneticPr fontId="3" type="noConversion"/>
  </si>
  <si>
    <t>10CB66C96251A86D</t>
    <phoneticPr fontId="3" type="noConversion"/>
  </si>
  <si>
    <t>5484BB60BF7FF078</t>
    <phoneticPr fontId="3" type="noConversion"/>
  </si>
  <si>
    <t>本题要求实现函数，可以根据下表查找到星期，返回对应的序号。int getindex( char *s );</t>
    <phoneticPr fontId="3" type="noConversion"/>
  </si>
  <si>
    <t>本题要求实现一个字符串查找的简单函数。
char *search( char *s, char *t );</t>
    <phoneticPr fontId="3" type="noConversion"/>
  </si>
  <si>
    <t>本题要求实现一个函数，用于计算有n个元素的指针数组s中最长的字符串的长度。
int max_len( char *s[], int n );</t>
    <phoneticPr fontId="3" type="noConversion"/>
  </si>
  <si>
    <t>本题要求实现一个函数，将两个字符串连接起来。char *str_cat( char *s, char *t );</t>
    <phoneticPr fontId="3" type="noConversion"/>
  </si>
  <si>
    <t>本题要求实现函数，可以返回一个给定月份的英文名称。char *getmonth( int n );</t>
    <phoneticPr fontId="3" type="noConversion"/>
  </si>
  <si>
    <t>C129DA0520399D4F</t>
    <phoneticPr fontId="3" type="noConversion"/>
  </si>
  <si>
    <t>测验11.1 指针数组、指针与函数</t>
    <phoneticPr fontId="2" type="noConversion"/>
  </si>
  <si>
    <t>11566E50BFE490EC</t>
    <phoneticPr fontId="3" type="noConversion"/>
  </si>
  <si>
    <t>本题要求实现一个函数，对给定的一个字符串和两个字符，打印出给定字符串中从与第一个字符匹配的位置开始到与第二个字符匹配的位置之间的所有字符。char *match( char *s, char ch1, char ch2 );</t>
    <phoneticPr fontId="3" type="noConversion"/>
  </si>
  <si>
    <t>D159196458B55DB2</t>
    <phoneticPr fontId="3" type="noConversion"/>
  </si>
  <si>
    <t>6FCFC86634A747C9</t>
    <phoneticPr fontId="3" type="noConversion"/>
  </si>
  <si>
    <t>25BFE4D3370C88E6</t>
    <phoneticPr fontId="3" type="noConversion"/>
  </si>
  <si>
    <t>本题要求实现一个将输入的学生成绩组织成单向链表的简单函数。
void input();</t>
    <phoneticPr fontId="3" type="noConversion"/>
  </si>
  <si>
    <t>本题要求实现两个函数，一个将输入的学生成绩组织成单向链表；另一个将成绩低于某分数线的学生结点从链表中删除。
struct stud_node *createlist();
struct stud_node *deletelist( struct stud_node *head, int min_score );</t>
    <phoneticPr fontId="3" type="noConversion"/>
  </si>
  <si>
    <t>本题要求实现一个函数，按输入数据的逆序建立一个链表。
struct ListNode *createlist();</t>
    <phoneticPr fontId="3" type="noConversion"/>
  </si>
  <si>
    <t>本题要求实现一个合并两个有序链表的简单函数。链表结点定义如下：
struct ListNode *mergelists(struct ListNode *list1, struct ListNode *list2);</t>
    <phoneticPr fontId="3" type="noConversion"/>
  </si>
  <si>
    <t>本题要求实现两个函数，分别将读入的数据存储为单链表、将链表中奇数值的结点重新组成一个新的链表。
struct ListNode *readlist();
struct ListNode *getodd( struct ListNode **L );</t>
    <phoneticPr fontId="3" type="noConversion"/>
  </si>
  <si>
    <t>本题要求实现两个函数，分别将读入的数据存储为单链表、将链表中所有存储了某给定值的结点删除。
struct ListNode *readlist();
struct ListNode *deletem( struct ListNode *L, int m );</t>
    <phoneticPr fontId="3" type="noConversion"/>
  </si>
  <si>
    <t>本题要求实现一个函数，将给定单向链表逆置，即表头置为表尾，表尾置为表头。
struct ListNode *reverse( struct ListNode *head );</t>
    <phoneticPr fontId="3" type="noConversion"/>
  </si>
  <si>
    <t>本题要求实现一个函数，统计学生学号链表中专业为计算机的学生人数。
int countcs( struct ListNode *head );</t>
    <phoneticPr fontId="3" type="noConversion"/>
  </si>
  <si>
    <t>本题要求实现两个函数，分别将读入的数据存储为单链表、将链表中偶数值的结点删除。
struct ListNode *createlist();
struct ListNode *deleteeven( struct ListNode *head );</t>
    <phoneticPr fontId="3" type="noConversion"/>
  </si>
  <si>
    <t>本题要求实现符号函数sign(x)。
int sign( int x );</t>
    <phoneticPr fontId="3" type="noConversion"/>
  </si>
  <si>
    <t>本题要求对两个整数a和b，输出其中较大的数。int max( int a, int b );</t>
    <phoneticPr fontId="3" type="noConversion"/>
  </si>
  <si>
    <t>本题要求实现一个计算m~n（
m&lt;n）之间所有整数的和的简单函数。
int sum( int m, int n );</t>
    <phoneticPr fontId="3" type="noConversion"/>
  </si>
  <si>
    <t>本题要求实现一个计算复数之积的简单函数。
struct complex multiply(struct complex x, struct complex y);</t>
    <phoneticPr fontId="3" type="noConversion"/>
  </si>
  <si>
    <t>本题要求实现一个根据学生成绩设置其等级，并统计不及格人数的简单函数。
int set_grade( struct student *p, int n );</t>
    <phoneticPr fontId="3" type="noConversion"/>
  </si>
  <si>
    <t>C35CEC8182A19A46</t>
    <phoneticPr fontId="2" type="noConversion"/>
  </si>
  <si>
    <t>3\6</t>
    <phoneticPr fontId="2" type="noConversion"/>
  </si>
  <si>
    <t>练习11.1 单词索引</t>
    <phoneticPr fontId="2" type="noConversion"/>
  </si>
  <si>
    <t>C36BDCFC9420A5B9</t>
  </si>
  <si>
    <t>783B28A3A343CA3C</t>
  </si>
  <si>
    <t>0766BF8EF3B5019B</t>
  </si>
  <si>
    <t>894D508F7E1085DF</t>
  </si>
  <si>
    <r>
      <rPr>
        <b/>
        <sz val="10"/>
        <rFont val="宋体"/>
        <family val="3"/>
        <charset val="134"/>
      </rPr>
      <t>序号</t>
    </r>
    <phoneticPr fontId="2" type="noConversion"/>
  </si>
  <si>
    <r>
      <rPr>
        <b/>
        <sz val="10"/>
        <rFont val="宋体"/>
        <family val="3"/>
        <charset val="134"/>
      </rPr>
      <t>章</t>
    </r>
    <phoneticPr fontId="2" type="noConversion"/>
  </si>
  <si>
    <r>
      <rPr>
        <b/>
        <sz val="10"/>
        <rFont val="宋体"/>
        <family val="3"/>
        <charset val="134"/>
      </rPr>
      <t>题目集名称</t>
    </r>
    <phoneticPr fontId="2" type="noConversion"/>
  </si>
  <si>
    <r>
      <rPr>
        <b/>
        <sz val="10"/>
        <rFont val="宋体"/>
        <family val="3"/>
        <charset val="134"/>
      </rPr>
      <t>分享码</t>
    </r>
    <phoneticPr fontId="2" type="noConversion"/>
  </si>
  <si>
    <r>
      <rPr>
        <b/>
        <sz val="10"/>
        <rFont val="宋体"/>
        <family val="3"/>
        <charset val="134"/>
      </rPr>
      <t>节</t>
    </r>
    <phoneticPr fontId="3" type="noConversion"/>
  </si>
  <si>
    <r>
      <rPr>
        <b/>
        <sz val="10"/>
        <rFont val="宋体"/>
        <family val="3"/>
        <charset val="134"/>
      </rPr>
      <t>例题编号</t>
    </r>
    <phoneticPr fontId="2" type="noConversion"/>
  </si>
  <si>
    <r>
      <rPr>
        <b/>
        <sz val="10"/>
        <rFont val="宋体"/>
        <family val="3"/>
        <charset val="134"/>
      </rPr>
      <t>标题</t>
    </r>
    <phoneticPr fontId="2" type="noConversion"/>
  </si>
  <si>
    <r>
      <rPr>
        <b/>
        <sz val="10"/>
        <rFont val="宋体"/>
        <family val="3"/>
        <charset val="134"/>
      </rPr>
      <t>题干（简要描述）</t>
    </r>
    <phoneticPr fontId="2" type="noConversion"/>
  </si>
  <si>
    <r>
      <rPr>
        <b/>
        <sz val="10"/>
        <rFont val="宋体"/>
        <family val="3"/>
        <charset val="134"/>
      </rPr>
      <t>题型</t>
    </r>
    <phoneticPr fontId="2" type="noConversion"/>
  </si>
  <si>
    <r>
      <rPr>
        <b/>
        <sz val="10"/>
        <rFont val="宋体"/>
        <family val="3"/>
        <charset val="134"/>
      </rPr>
      <t>分值</t>
    </r>
    <phoneticPr fontId="2" type="noConversion"/>
  </si>
  <si>
    <r>
      <rPr>
        <b/>
        <sz val="10"/>
        <rFont val="宋体"/>
        <family val="3"/>
        <charset val="134"/>
      </rPr>
      <t>作者</t>
    </r>
    <phoneticPr fontId="2" type="noConversion"/>
  </si>
  <si>
    <r>
      <rPr>
        <b/>
        <sz val="10"/>
        <rFont val="宋体"/>
        <family val="3"/>
        <charset val="134"/>
      </rPr>
      <t>备注</t>
    </r>
    <phoneticPr fontId="2" type="noConversion"/>
  </si>
  <si>
    <r>
      <rPr>
        <sz val="10"/>
        <rFont val="宋体"/>
        <family val="3"/>
        <charset val="134"/>
      </rPr>
      <t>第</t>
    </r>
    <r>
      <rPr>
        <sz val="10"/>
        <rFont val="Times New Roman"/>
        <family val="1"/>
      </rPr>
      <t>1</t>
    </r>
    <r>
      <rPr>
        <sz val="10"/>
        <rFont val="宋体"/>
        <family val="3"/>
        <charset val="134"/>
      </rPr>
      <t>章</t>
    </r>
    <r>
      <rPr>
        <sz val="10"/>
        <rFont val="Times New Roman"/>
        <family val="1"/>
      </rPr>
      <t xml:space="preserve"> </t>
    </r>
    <r>
      <rPr>
        <sz val="10"/>
        <rFont val="宋体"/>
        <family val="3"/>
        <charset val="134"/>
      </rPr>
      <t>引言</t>
    </r>
    <phoneticPr fontId="2" type="noConversion"/>
  </si>
  <si>
    <r>
      <rPr>
        <sz val="10"/>
        <rFont val="宋体"/>
        <family val="3"/>
        <charset val="134"/>
      </rPr>
      <t>第</t>
    </r>
    <r>
      <rPr>
        <sz val="10"/>
        <rFont val="Times New Roman"/>
        <family val="1"/>
      </rPr>
      <t>1</t>
    </r>
    <r>
      <rPr>
        <sz val="10"/>
        <rFont val="宋体"/>
        <family val="3"/>
        <charset val="134"/>
      </rPr>
      <t>章</t>
    </r>
    <r>
      <rPr>
        <sz val="10"/>
        <rFont val="Times New Roman"/>
        <family val="1"/>
      </rPr>
      <t xml:space="preserve"> </t>
    </r>
    <r>
      <rPr>
        <sz val="10"/>
        <rFont val="宋体"/>
        <family val="3"/>
        <charset val="134"/>
      </rPr>
      <t>例题</t>
    </r>
    <phoneticPr fontId="3" type="noConversion"/>
  </si>
  <si>
    <r>
      <t xml:space="preserve">1.1 </t>
    </r>
    <r>
      <rPr>
        <sz val="10"/>
        <rFont val="宋体"/>
        <family val="3"/>
        <charset val="134"/>
      </rPr>
      <t>一个</t>
    </r>
    <r>
      <rPr>
        <sz val="10"/>
        <rFont val="Times New Roman"/>
        <family val="1"/>
      </rPr>
      <t>C</t>
    </r>
    <r>
      <rPr>
        <sz val="10"/>
        <rFont val="宋体"/>
        <family val="3"/>
        <charset val="134"/>
      </rPr>
      <t>语言程序</t>
    </r>
    <phoneticPr fontId="2" type="noConversion"/>
  </si>
  <si>
    <r>
      <rPr>
        <sz val="10"/>
        <rFont val="宋体"/>
        <family val="3"/>
        <charset val="134"/>
      </rPr>
      <t>例题</t>
    </r>
    <r>
      <rPr>
        <sz val="10"/>
        <rFont val="Times New Roman"/>
        <family val="1"/>
      </rPr>
      <t>1-1</t>
    </r>
    <phoneticPr fontId="3" type="noConversion"/>
  </si>
  <si>
    <r>
      <rPr>
        <sz val="10"/>
        <rFont val="宋体"/>
        <family val="3"/>
        <charset val="134"/>
      </rPr>
      <t>简单求阶乘问题</t>
    </r>
    <phoneticPr fontId="3" type="noConversion"/>
  </si>
  <si>
    <r>
      <rPr>
        <sz val="10"/>
        <rFont val="宋体"/>
        <family val="3"/>
        <charset val="134"/>
      </rPr>
      <t>输入一个不超过</t>
    </r>
    <r>
      <rPr>
        <sz val="10"/>
        <rFont val="Times New Roman"/>
        <family val="1"/>
      </rPr>
      <t>12</t>
    </r>
    <r>
      <rPr>
        <sz val="10"/>
        <rFont val="宋体"/>
        <family val="3"/>
        <charset val="134"/>
      </rPr>
      <t>的正整数</t>
    </r>
    <r>
      <rPr>
        <sz val="10"/>
        <rFont val="Times New Roman"/>
        <family val="1"/>
      </rPr>
      <t>n</t>
    </r>
    <r>
      <rPr>
        <sz val="10"/>
        <rFont val="宋体"/>
        <family val="3"/>
        <charset val="134"/>
      </rPr>
      <t>，输出</t>
    </r>
    <r>
      <rPr>
        <sz val="10"/>
        <rFont val="Times New Roman"/>
        <family val="1"/>
      </rPr>
      <t>n!</t>
    </r>
    <r>
      <rPr>
        <sz val="10"/>
        <rFont val="宋体"/>
        <family val="3"/>
        <charset val="134"/>
      </rPr>
      <t>。</t>
    </r>
    <phoneticPr fontId="3" type="noConversion"/>
  </si>
  <si>
    <r>
      <rPr>
        <sz val="10"/>
        <rFont val="宋体"/>
        <family val="3"/>
        <charset val="134"/>
      </rPr>
      <t>编程题</t>
    </r>
    <phoneticPr fontId="3" type="noConversion"/>
  </si>
  <si>
    <r>
      <rPr>
        <sz val="10"/>
        <rFont val="宋体"/>
        <family val="3"/>
        <charset val="134"/>
      </rPr>
      <t>实验</t>
    </r>
    <r>
      <rPr>
        <sz val="10"/>
        <rFont val="Times New Roman"/>
        <family val="1"/>
      </rPr>
      <t>1-2</t>
    </r>
    <phoneticPr fontId="3" type="noConversion"/>
  </si>
  <si>
    <r>
      <rPr>
        <sz val="10"/>
        <rFont val="宋体"/>
        <family val="2"/>
        <charset val="134"/>
      </rPr>
      <t>第</t>
    </r>
    <r>
      <rPr>
        <sz val="10"/>
        <rFont val="Times New Roman"/>
        <family val="1"/>
      </rPr>
      <t>2</t>
    </r>
    <r>
      <rPr>
        <sz val="10"/>
        <rFont val="宋体"/>
        <family val="2"/>
        <charset val="134"/>
      </rPr>
      <t>章</t>
    </r>
    <r>
      <rPr>
        <sz val="10"/>
        <rFont val="Times New Roman"/>
        <family val="1"/>
      </rPr>
      <t xml:space="preserve"> </t>
    </r>
    <r>
      <rPr>
        <sz val="10"/>
        <rFont val="宋体"/>
        <family val="2"/>
        <charset val="134"/>
      </rPr>
      <t>用</t>
    </r>
    <r>
      <rPr>
        <sz val="10"/>
        <rFont val="Times New Roman"/>
        <family val="1"/>
      </rPr>
      <t>C</t>
    </r>
    <r>
      <rPr>
        <sz val="10"/>
        <rFont val="宋体"/>
        <family val="2"/>
        <charset val="134"/>
      </rPr>
      <t>语言编写程序</t>
    </r>
    <phoneticPr fontId="2" type="noConversion"/>
  </si>
  <si>
    <r>
      <rPr>
        <sz val="10"/>
        <rFont val="宋体"/>
        <family val="2"/>
        <charset val="134"/>
      </rPr>
      <t>第</t>
    </r>
    <r>
      <rPr>
        <sz val="10"/>
        <rFont val="Times New Roman"/>
        <family val="1"/>
      </rPr>
      <t>2</t>
    </r>
    <r>
      <rPr>
        <sz val="10"/>
        <rFont val="宋体"/>
        <family val="2"/>
        <charset val="134"/>
      </rPr>
      <t>章</t>
    </r>
    <r>
      <rPr>
        <sz val="10"/>
        <rFont val="Times New Roman"/>
        <family val="1"/>
      </rPr>
      <t xml:space="preserve"> </t>
    </r>
    <r>
      <rPr>
        <sz val="10"/>
        <rFont val="宋体"/>
        <family val="2"/>
        <charset val="134"/>
      </rPr>
      <t>例题</t>
    </r>
    <phoneticPr fontId="2" type="noConversion"/>
  </si>
  <si>
    <r>
      <t xml:space="preserve">2.1  </t>
    </r>
    <r>
      <rPr>
        <sz val="10"/>
        <rFont val="宋体"/>
        <family val="3"/>
        <charset val="134"/>
      </rPr>
      <t>在屏幕上显示</t>
    </r>
    <r>
      <rPr>
        <sz val="10"/>
        <rFont val="Times New Roman"/>
        <family val="1"/>
      </rPr>
      <t>Hello World!</t>
    </r>
    <phoneticPr fontId="2" type="noConversion"/>
  </si>
  <si>
    <r>
      <rPr>
        <sz val="10"/>
        <rFont val="宋体"/>
        <family val="3"/>
        <charset val="134"/>
      </rPr>
      <t>例题</t>
    </r>
    <r>
      <rPr>
        <sz val="10"/>
        <rFont val="Times New Roman"/>
        <family val="1"/>
      </rPr>
      <t>2-1</t>
    </r>
    <phoneticPr fontId="3" type="noConversion"/>
  </si>
  <si>
    <r>
      <rPr>
        <sz val="10"/>
        <rFont val="宋体"/>
        <family val="3"/>
        <charset val="134"/>
      </rPr>
      <t>本题要求编写程序，输出一个短句</t>
    </r>
    <r>
      <rPr>
        <sz val="10"/>
        <rFont val="Times New Roman"/>
        <family val="1"/>
      </rPr>
      <t>“Hello World!”</t>
    </r>
    <r>
      <rPr>
        <sz val="10"/>
        <rFont val="宋体"/>
        <family val="3"/>
        <charset val="134"/>
      </rPr>
      <t>。</t>
    </r>
    <phoneticPr fontId="3" type="noConversion"/>
  </si>
  <si>
    <r>
      <rPr>
        <sz val="10"/>
        <rFont val="宋体"/>
        <family val="3"/>
        <charset val="134"/>
      </rPr>
      <t>实验</t>
    </r>
    <r>
      <rPr>
        <sz val="10"/>
        <rFont val="Times New Roman"/>
        <family val="1"/>
      </rPr>
      <t>1-1</t>
    </r>
    <phoneticPr fontId="3" type="noConversion"/>
  </si>
  <si>
    <r>
      <rPr>
        <sz val="10"/>
        <rFont val="宋体"/>
        <family val="3"/>
        <charset val="134"/>
      </rPr>
      <t>例题</t>
    </r>
    <r>
      <rPr>
        <sz val="10"/>
        <rFont val="Times New Roman"/>
        <family val="1"/>
      </rPr>
      <t>2-2</t>
    </r>
    <phoneticPr fontId="3" type="noConversion"/>
  </si>
  <si>
    <r>
      <rPr>
        <sz val="10"/>
        <rFont val="宋体"/>
        <family val="3"/>
        <charset val="134"/>
      </rPr>
      <t>输出两行短句</t>
    </r>
    <phoneticPr fontId="3" type="noConversion"/>
  </si>
  <si>
    <r>
      <rPr>
        <sz val="10"/>
        <rFont val="宋体"/>
        <family val="3"/>
        <charset val="134"/>
      </rPr>
      <t>本题要求编写程序，在屏幕上显示两个短句</t>
    </r>
    <r>
      <rPr>
        <sz val="10"/>
        <rFont val="Times New Roman"/>
        <family val="1"/>
      </rPr>
      <t>“Programming is fun.”</t>
    </r>
    <r>
      <rPr>
        <sz val="10"/>
        <rFont val="宋体"/>
        <family val="3"/>
        <charset val="134"/>
      </rPr>
      <t>和</t>
    </r>
    <r>
      <rPr>
        <sz val="10"/>
        <rFont val="Times New Roman"/>
        <family val="1"/>
      </rPr>
      <t>“And Programming in C is even more fun!”</t>
    </r>
    <r>
      <rPr>
        <sz val="10"/>
        <rFont val="宋体"/>
        <family val="3"/>
        <charset val="134"/>
      </rPr>
      <t>，每行显示一句。</t>
    </r>
    <phoneticPr fontId="3" type="noConversion"/>
  </si>
  <si>
    <r>
      <t xml:space="preserve">2.2  </t>
    </r>
    <r>
      <rPr>
        <sz val="10"/>
        <rFont val="宋体"/>
        <family val="3"/>
        <charset val="134"/>
      </rPr>
      <t>求华氏温度</t>
    </r>
    <r>
      <rPr>
        <sz val="10"/>
        <rFont val="Times New Roman"/>
        <family val="1"/>
      </rPr>
      <t xml:space="preserve"> 100°F </t>
    </r>
    <r>
      <rPr>
        <sz val="10"/>
        <rFont val="宋体"/>
        <family val="3"/>
        <charset val="134"/>
      </rPr>
      <t>对应的摄氏温度</t>
    </r>
    <phoneticPr fontId="2" type="noConversion"/>
  </si>
  <si>
    <r>
      <rPr>
        <sz val="10"/>
        <rFont val="宋体"/>
        <family val="3"/>
        <charset val="134"/>
      </rPr>
      <t>例题</t>
    </r>
    <r>
      <rPr>
        <sz val="10"/>
        <rFont val="Times New Roman"/>
        <family val="1"/>
      </rPr>
      <t>2-3</t>
    </r>
    <phoneticPr fontId="3" type="noConversion"/>
  </si>
  <si>
    <r>
      <rPr>
        <sz val="10"/>
        <rFont val="宋体"/>
        <family val="3"/>
        <charset val="134"/>
      </rPr>
      <t>计算摄氏温度</t>
    </r>
    <phoneticPr fontId="3" type="noConversion"/>
  </si>
  <si>
    <r>
      <rPr>
        <sz val="10"/>
        <rFont val="宋体"/>
        <family val="3"/>
        <charset val="134"/>
      </rPr>
      <t>本题要求编写程序，计算华氏温度</t>
    </r>
    <r>
      <rPr>
        <sz val="10"/>
        <rFont val="Times New Roman"/>
        <family val="1"/>
      </rPr>
      <t>100°F</t>
    </r>
    <r>
      <rPr>
        <sz val="10"/>
        <rFont val="宋体"/>
        <family val="3"/>
        <charset val="134"/>
      </rPr>
      <t>对应的摄氏温度。计算公式：</t>
    </r>
    <r>
      <rPr>
        <sz val="10"/>
        <rFont val="Times New Roman"/>
        <family val="1"/>
      </rPr>
      <t>C=5×(F−32)/9</t>
    </r>
    <r>
      <rPr>
        <sz val="10"/>
        <rFont val="宋体"/>
        <family val="3"/>
        <charset val="134"/>
      </rPr>
      <t>，式中：</t>
    </r>
    <r>
      <rPr>
        <sz val="10"/>
        <rFont val="Times New Roman"/>
        <family val="1"/>
      </rPr>
      <t>C</t>
    </r>
    <r>
      <rPr>
        <sz val="10"/>
        <rFont val="宋体"/>
        <family val="3"/>
        <charset val="134"/>
      </rPr>
      <t>表示摄氏温度，</t>
    </r>
    <r>
      <rPr>
        <sz val="10"/>
        <rFont val="Times New Roman"/>
        <family val="1"/>
      </rPr>
      <t>F</t>
    </r>
    <r>
      <rPr>
        <sz val="10"/>
        <rFont val="宋体"/>
        <family val="3"/>
        <charset val="134"/>
      </rPr>
      <t>表示华氏温度，输出数据要求为整型。</t>
    </r>
    <phoneticPr fontId="3" type="noConversion"/>
  </si>
  <si>
    <r>
      <t xml:space="preserve"> 2.3  </t>
    </r>
    <r>
      <rPr>
        <sz val="10"/>
        <rFont val="宋体"/>
        <family val="3"/>
        <charset val="134"/>
      </rPr>
      <t>计算分段函数</t>
    </r>
    <phoneticPr fontId="2" type="noConversion"/>
  </si>
  <si>
    <r>
      <rPr>
        <sz val="10"/>
        <rFont val="宋体"/>
        <family val="3"/>
        <charset val="134"/>
      </rPr>
      <t>例题</t>
    </r>
    <r>
      <rPr>
        <sz val="10"/>
        <rFont val="Times New Roman"/>
        <family val="1"/>
      </rPr>
      <t>2-4</t>
    </r>
    <phoneticPr fontId="3" type="noConversion"/>
  </si>
  <si>
    <r>
      <rPr>
        <sz val="10"/>
        <rFont val="宋体"/>
        <family val="3"/>
        <charset val="134"/>
      </rPr>
      <t>分段计算居民水费</t>
    </r>
    <r>
      <rPr>
        <sz val="10"/>
        <rFont val="Times New Roman"/>
        <family val="1"/>
      </rPr>
      <t>[1]</t>
    </r>
    <phoneticPr fontId="3" type="noConversion"/>
  </si>
  <si>
    <r>
      <rPr>
        <sz val="10"/>
        <rFont val="宋体"/>
        <family val="3"/>
        <charset val="134"/>
      </rPr>
      <t>为鼓励居民节约用水，自来水公司采取按用水量阶梯式计价的办法，居民应交水费</t>
    </r>
    <r>
      <rPr>
        <sz val="10"/>
        <rFont val="Times New Roman"/>
        <family val="1"/>
      </rPr>
      <t>y</t>
    </r>
    <r>
      <rPr>
        <sz val="10"/>
        <rFont val="宋体"/>
        <family val="3"/>
        <charset val="134"/>
      </rPr>
      <t>（元）与月用水量</t>
    </r>
    <r>
      <rPr>
        <sz val="10"/>
        <rFont val="Times New Roman"/>
        <family val="1"/>
      </rPr>
      <t>x</t>
    </r>
    <r>
      <rPr>
        <sz val="10"/>
        <rFont val="宋体"/>
        <family val="3"/>
        <charset val="134"/>
      </rPr>
      <t>（吨）相关：当</t>
    </r>
    <r>
      <rPr>
        <sz val="10"/>
        <rFont val="Times New Roman"/>
        <family val="1"/>
      </rPr>
      <t>x</t>
    </r>
    <r>
      <rPr>
        <sz val="10"/>
        <rFont val="宋体"/>
        <family val="3"/>
        <charset val="134"/>
      </rPr>
      <t>不超过</t>
    </r>
    <r>
      <rPr>
        <sz val="10"/>
        <rFont val="Times New Roman"/>
        <family val="1"/>
      </rPr>
      <t>15</t>
    </r>
    <r>
      <rPr>
        <sz val="10"/>
        <rFont val="宋体"/>
        <family val="3"/>
        <charset val="134"/>
      </rPr>
      <t>吨时，</t>
    </r>
    <r>
      <rPr>
        <sz val="10"/>
        <rFont val="Times New Roman"/>
        <family val="1"/>
      </rPr>
      <t>y=4x/3</t>
    </r>
    <r>
      <rPr>
        <sz val="10"/>
        <rFont val="宋体"/>
        <family val="3"/>
        <charset val="134"/>
      </rPr>
      <t>；超过后，</t>
    </r>
    <r>
      <rPr>
        <sz val="10"/>
        <rFont val="Times New Roman"/>
        <family val="1"/>
      </rPr>
      <t>y=2.5x−10.5</t>
    </r>
    <r>
      <rPr>
        <sz val="10"/>
        <rFont val="宋体"/>
        <family val="3"/>
        <charset val="134"/>
      </rPr>
      <t>。请编写程序实现水费的计算。</t>
    </r>
    <phoneticPr fontId="3" type="noConversion"/>
  </si>
  <si>
    <r>
      <rPr>
        <sz val="10"/>
        <rFont val="宋体"/>
        <family val="3"/>
        <charset val="134"/>
      </rPr>
      <t>例题</t>
    </r>
    <r>
      <rPr>
        <sz val="10"/>
        <rFont val="Times New Roman"/>
        <family val="1"/>
      </rPr>
      <t>2-5</t>
    </r>
    <phoneticPr fontId="3" type="noConversion"/>
  </si>
  <si>
    <r>
      <rPr>
        <sz val="10"/>
        <rFont val="宋体"/>
        <family val="3"/>
        <charset val="134"/>
      </rPr>
      <t>坚持的力量</t>
    </r>
    <phoneticPr fontId="3" type="noConversion"/>
  </si>
  <si>
    <r>
      <rPr>
        <sz val="10"/>
        <rFont val="宋体"/>
        <family val="3"/>
        <charset val="134"/>
      </rPr>
      <t>本题目要求计算坚持努力后达到的能力值，以第一天的能力值</t>
    </r>
    <r>
      <rPr>
        <sz val="10"/>
        <rFont val="Times New Roman"/>
        <family val="1"/>
      </rPr>
      <t>initial</t>
    </r>
    <r>
      <rPr>
        <sz val="10"/>
        <rFont val="宋体"/>
        <family val="3"/>
        <charset val="134"/>
      </rPr>
      <t>为基数，能力值相比前一天提高的值</t>
    </r>
    <r>
      <rPr>
        <sz val="10"/>
        <rFont val="Times New Roman"/>
        <family val="1"/>
      </rPr>
      <t>factor</t>
    </r>
    <r>
      <rPr>
        <sz val="10"/>
        <rFont val="宋体"/>
        <family val="3"/>
        <charset val="134"/>
      </rPr>
      <t>就是努力参数，坚持天数为</t>
    </r>
    <r>
      <rPr>
        <sz val="10"/>
        <rFont val="Times New Roman"/>
        <family val="1"/>
      </rPr>
      <t>day</t>
    </r>
    <r>
      <rPr>
        <sz val="10"/>
        <rFont val="宋体"/>
        <family val="3"/>
        <charset val="134"/>
      </rPr>
      <t>，让我们一起来看看坚持的力量。</t>
    </r>
    <phoneticPr fontId="3" type="noConversion"/>
  </si>
  <si>
    <r>
      <t>2.4</t>
    </r>
    <r>
      <rPr>
        <sz val="10"/>
        <rFont val="宋体"/>
        <family val="3"/>
        <charset val="134"/>
      </rPr>
      <t>输出华氏</t>
    </r>
    <r>
      <rPr>
        <sz val="10"/>
        <rFont val="Times New Roman"/>
        <family val="1"/>
      </rPr>
      <t>—</t>
    </r>
    <r>
      <rPr>
        <sz val="10"/>
        <rFont val="宋体"/>
        <family val="3"/>
        <charset val="134"/>
      </rPr>
      <t>摄氏温度转换表</t>
    </r>
    <phoneticPr fontId="2" type="noConversion"/>
  </si>
  <si>
    <r>
      <rPr>
        <sz val="10"/>
        <rFont val="宋体"/>
        <family val="3"/>
        <charset val="134"/>
      </rPr>
      <t>例题</t>
    </r>
    <r>
      <rPr>
        <sz val="10"/>
        <rFont val="Times New Roman"/>
        <family val="1"/>
      </rPr>
      <t>2-6</t>
    </r>
    <phoneticPr fontId="3" type="noConversion"/>
  </si>
  <si>
    <r>
      <rPr>
        <sz val="10"/>
        <rFont val="宋体"/>
        <family val="3"/>
        <charset val="134"/>
      </rPr>
      <t>输出华氏</t>
    </r>
    <r>
      <rPr>
        <sz val="10"/>
        <rFont val="Times New Roman"/>
        <family val="1"/>
      </rPr>
      <t>-</t>
    </r>
    <r>
      <rPr>
        <sz val="10"/>
        <rFont val="宋体"/>
        <family val="3"/>
        <charset val="134"/>
      </rPr>
      <t>摄氏温度转换表</t>
    </r>
    <r>
      <rPr>
        <sz val="10"/>
        <rFont val="Times New Roman"/>
        <family val="1"/>
      </rPr>
      <t>[1]</t>
    </r>
    <phoneticPr fontId="3" type="noConversion"/>
  </si>
  <si>
    <r>
      <rPr>
        <sz val="10"/>
        <rFont val="宋体"/>
        <family val="3"/>
        <charset val="134"/>
      </rPr>
      <t>输入</t>
    </r>
    <r>
      <rPr>
        <sz val="10"/>
        <rFont val="Times New Roman"/>
        <family val="1"/>
      </rPr>
      <t>2</t>
    </r>
    <r>
      <rPr>
        <sz val="10"/>
        <rFont val="宋体"/>
        <family val="3"/>
        <charset val="134"/>
      </rPr>
      <t>个正整数</t>
    </r>
    <r>
      <rPr>
        <sz val="10"/>
        <rFont val="Times New Roman"/>
        <family val="1"/>
      </rPr>
      <t>lower</t>
    </r>
    <r>
      <rPr>
        <sz val="10"/>
        <rFont val="宋体"/>
        <family val="3"/>
        <charset val="134"/>
      </rPr>
      <t>和</t>
    </r>
    <r>
      <rPr>
        <sz val="10"/>
        <rFont val="Times New Roman"/>
        <family val="1"/>
      </rPr>
      <t>upper</t>
    </r>
    <r>
      <rPr>
        <sz val="10"/>
        <rFont val="宋体"/>
        <family val="3"/>
        <charset val="134"/>
      </rPr>
      <t>（</t>
    </r>
    <r>
      <rPr>
        <sz val="10"/>
        <rFont val="Times New Roman"/>
        <family val="1"/>
      </rPr>
      <t>lower</t>
    </r>
    <r>
      <rPr>
        <sz val="10"/>
        <rFont val="宋体"/>
        <family val="3"/>
        <charset val="134"/>
      </rPr>
      <t>≤</t>
    </r>
    <r>
      <rPr>
        <sz val="10"/>
        <rFont val="Times New Roman"/>
        <family val="1"/>
      </rPr>
      <t>upper</t>
    </r>
    <r>
      <rPr>
        <sz val="10"/>
        <rFont val="宋体"/>
        <family val="3"/>
        <charset val="134"/>
      </rPr>
      <t>≤</t>
    </r>
    <r>
      <rPr>
        <sz val="10"/>
        <rFont val="Times New Roman"/>
        <family val="1"/>
      </rPr>
      <t>100</t>
    </r>
    <r>
      <rPr>
        <sz val="10"/>
        <rFont val="宋体"/>
        <family val="3"/>
        <charset val="134"/>
      </rPr>
      <t>），请输出一张取值范围为</t>
    </r>
    <r>
      <rPr>
        <sz val="10"/>
        <rFont val="Times New Roman"/>
        <family val="1"/>
      </rPr>
      <t>[lower</t>
    </r>
    <r>
      <rPr>
        <sz val="10"/>
        <rFont val="宋体"/>
        <family val="3"/>
        <charset val="134"/>
      </rPr>
      <t>，</t>
    </r>
    <r>
      <rPr>
        <sz val="10"/>
        <rFont val="Times New Roman"/>
        <family val="1"/>
      </rPr>
      <t>upper]</t>
    </r>
    <r>
      <rPr>
        <sz val="10"/>
        <rFont val="宋体"/>
        <family val="3"/>
        <charset val="134"/>
      </rPr>
      <t>、且每次增加</t>
    </r>
    <r>
      <rPr>
        <sz val="10"/>
        <rFont val="Times New Roman"/>
        <family val="1"/>
      </rPr>
      <t>1</t>
    </r>
    <r>
      <rPr>
        <sz val="10"/>
        <rFont val="宋体"/>
        <family val="3"/>
        <charset val="134"/>
      </rPr>
      <t>华氏度的华氏</t>
    </r>
    <r>
      <rPr>
        <sz val="10"/>
        <rFont val="Times New Roman"/>
        <family val="1"/>
      </rPr>
      <t>-</t>
    </r>
    <r>
      <rPr>
        <sz val="10"/>
        <rFont val="宋体"/>
        <family val="3"/>
        <charset val="134"/>
      </rPr>
      <t>摄氏温度转换表。
温度转换的计算公式：</t>
    </r>
    <r>
      <rPr>
        <sz val="10"/>
        <rFont val="Times New Roman"/>
        <family val="1"/>
      </rPr>
      <t>C=5×(F−32)/9</t>
    </r>
    <r>
      <rPr>
        <sz val="10"/>
        <rFont val="宋体"/>
        <family val="3"/>
        <charset val="134"/>
      </rPr>
      <t>，其中：</t>
    </r>
    <r>
      <rPr>
        <sz val="10"/>
        <rFont val="Times New Roman"/>
        <family val="1"/>
      </rPr>
      <t>C</t>
    </r>
    <r>
      <rPr>
        <sz val="10"/>
        <rFont val="宋体"/>
        <family val="3"/>
        <charset val="134"/>
      </rPr>
      <t>表示摄氏温度，</t>
    </r>
    <r>
      <rPr>
        <sz val="10"/>
        <rFont val="Times New Roman"/>
        <family val="1"/>
      </rPr>
      <t>F</t>
    </r>
    <r>
      <rPr>
        <sz val="10"/>
        <rFont val="宋体"/>
        <family val="3"/>
        <charset val="134"/>
      </rPr>
      <t>表示华氏温度。</t>
    </r>
    <phoneticPr fontId="3" type="noConversion"/>
  </si>
  <si>
    <r>
      <rPr>
        <sz val="10"/>
        <rFont val="宋体"/>
        <family val="3"/>
        <charset val="134"/>
      </rPr>
      <t>例题</t>
    </r>
    <r>
      <rPr>
        <sz val="10"/>
        <rFont val="Times New Roman"/>
        <family val="1"/>
      </rPr>
      <t>2-7</t>
    </r>
    <phoneticPr fontId="3" type="noConversion"/>
  </si>
  <si>
    <r>
      <rPr>
        <sz val="10"/>
        <rFont val="宋体"/>
        <family val="3"/>
        <charset val="134"/>
      </rPr>
      <t>求</t>
    </r>
    <r>
      <rPr>
        <sz val="10"/>
        <rFont val="Times New Roman"/>
        <family val="1"/>
      </rPr>
      <t>1</t>
    </r>
    <r>
      <rPr>
        <sz val="10"/>
        <rFont val="宋体"/>
        <family val="3"/>
        <charset val="134"/>
      </rPr>
      <t>到</t>
    </r>
    <r>
      <rPr>
        <sz val="10"/>
        <rFont val="Times New Roman"/>
        <family val="1"/>
      </rPr>
      <t>N</t>
    </r>
    <r>
      <rPr>
        <sz val="10"/>
        <rFont val="宋体"/>
        <family val="3"/>
        <charset val="134"/>
      </rPr>
      <t>的和</t>
    </r>
    <phoneticPr fontId="3" type="noConversion"/>
  </si>
  <si>
    <r>
      <rPr>
        <sz val="10"/>
        <rFont val="宋体"/>
        <family val="3"/>
        <charset val="134"/>
      </rPr>
      <t>本题要求编写程序，计算序列</t>
    </r>
    <r>
      <rPr>
        <sz val="10"/>
        <rFont val="Times New Roman"/>
        <family val="1"/>
      </rPr>
      <t xml:space="preserve"> 1 + 2 + 3 + ... </t>
    </r>
    <r>
      <rPr>
        <sz val="10"/>
        <rFont val="宋体"/>
        <family val="3"/>
        <charset val="134"/>
      </rPr>
      <t>的前</t>
    </r>
    <r>
      <rPr>
        <sz val="10"/>
        <rFont val="Times New Roman"/>
        <family val="1"/>
      </rPr>
      <t>N</t>
    </r>
    <r>
      <rPr>
        <sz val="10"/>
        <rFont val="宋体"/>
        <family val="3"/>
        <charset val="134"/>
      </rPr>
      <t>项之和。</t>
    </r>
    <phoneticPr fontId="3" type="noConversion"/>
  </si>
  <si>
    <r>
      <rPr>
        <sz val="10"/>
        <rFont val="宋体"/>
        <family val="3"/>
        <charset val="134"/>
      </rPr>
      <t>例题</t>
    </r>
    <r>
      <rPr>
        <sz val="10"/>
        <rFont val="Times New Roman"/>
        <family val="1"/>
      </rPr>
      <t>2-8</t>
    </r>
    <phoneticPr fontId="3" type="noConversion"/>
  </si>
  <si>
    <r>
      <rPr>
        <sz val="10"/>
        <rFont val="宋体"/>
        <family val="3"/>
        <charset val="134"/>
      </rPr>
      <t>求简单交错序列前</t>
    </r>
    <r>
      <rPr>
        <sz val="10"/>
        <rFont val="Times New Roman"/>
        <family val="1"/>
      </rPr>
      <t>N</t>
    </r>
    <r>
      <rPr>
        <sz val="10"/>
        <rFont val="宋体"/>
        <family val="3"/>
        <charset val="134"/>
      </rPr>
      <t>项和</t>
    </r>
    <r>
      <rPr>
        <sz val="10"/>
        <rFont val="Times New Roman"/>
        <family val="1"/>
      </rPr>
      <t>[1]</t>
    </r>
    <phoneticPr fontId="3" type="noConversion"/>
  </si>
  <si>
    <r>
      <rPr>
        <sz val="10"/>
        <rFont val="宋体"/>
        <family val="3"/>
        <charset val="134"/>
      </rPr>
      <t>本题要求编写程序</t>
    </r>
    <r>
      <rPr>
        <sz val="10"/>
        <rFont val="Times New Roman"/>
        <family val="1"/>
      </rPr>
      <t>,</t>
    </r>
    <r>
      <rPr>
        <sz val="10"/>
        <rFont val="宋体"/>
        <family val="3"/>
        <charset val="134"/>
      </rPr>
      <t>计算序列</t>
    </r>
    <r>
      <rPr>
        <sz val="10"/>
        <rFont val="Times New Roman"/>
        <family val="1"/>
      </rPr>
      <t xml:space="preserve"> 1 - 1/3 + 1/5 - 1/7 + ... </t>
    </r>
    <r>
      <rPr>
        <sz val="10"/>
        <rFont val="宋体"/>
        <family val="3"/>
        <charset val="134"/>
      </rPr>
      <t>的前</t>
    </r>
    <r>
      <rPr>
        <sz val="10"/>
        <rFont val="Times New Roman"/>
        <family val="1"/>
      </rPr>
      <t>N</t>
    </r>
    <r>
      <rPr>
        <sz val="10"/>
        <rFont val="宋体"/>
        <family val="3"/>
        <charset val="134"/>
      </rPr>
      <t>项之和。</t>
    </r>
    <phoneticPr fontId="3" type="noConversion"/>
  </si>
  <si>
    <r>
      <rPr>
        <sz val="10"/>
        <rFont val="宋体"/>
        <family val="3"/>
        <charset val="134"/>
      </rPr>
      <t>例题</t>
    </r>
    <r>
      <rPr>
        <sz val="10"/>
        <rFont val="Times New Roman"/>
        <family val="1"/>
      </rPr>
      <t>2-9</t>
    </r>
    <phoneticPr fontId="3" type="noConversion"/>
  </si>
  <si>
    <r>
      <rPr>
        <sz val="10"/>
        <rFont val="宋体"/>
        <family val="3"/>
        <charset val="134"/>
      </rPr>
      <t>求</t>
    </r>
    <r>
      <rPr>
        <sz val="10"/>
        <rFont val="Times New Roman"/>
        <family val="1"/>
      </rPr>
      <t>N</t>
    </r>
    <r>
      <rPr>
        <sz val="10"/>
        <rFont val="宋体"/>
        <family val="3"/>
        <charset val="134"/>
      </rPr>
      <t>的阶乘</t>
    </r>
    <phoneticPr fontId="3" type="noConversion"/>
  </si>
  <si>
    <r>
      <t xml:space="preserve"> 2.5 </t>
    </r>
    <r>
      <rPr>
        <sz val="10"/>
        <rFont val="宋体"/>
        <family val="3"/>
        <charset val="134"/>
      </rPr>
      <t>生成乘方表与阶乘表</t>
    </r>
    <phoneticPr fontId="2" type="noConversion"/>
  </si>
  <si>
    <r>
      <rPr>
        <sz val="10"/>
        <rFont val="宋体"/>
        <family val="3"/>
        <charset val="134"/>
      </rPr>
      <t>例题</t>
    </r>
    <r>
      <rPr>
        <sz val="10"/>
        <rFont val="Times New Roman"/>
        <family val="1"/>
      </rPr>
      <t>2-10</t>
    </r>
    <phoneticPr fontId="3" type="noConversion"/>
  </si>
  <si>
    <r>
      <rPr>
        <sz val="10"/>
        <rFont val="宋体"/>
        <family val="3"/>
        <charset val="134"/>
      </rPr>
      <t>生成</t>
    </r>
    <r>
      <rPr>
        <sz val="10"/>
        <rFont val="Times New Roman"/>
        <family val="1"/>
      </rPr>
      <t>2</t>
    </r>
    <r>
      <rPr>
        <sz val="10"/>
        <rFont val="宋体"/>
        <family val="3"/>
        <charset val="134"/>
      </rPr>
      <t>的乘方表</t>
    </r>
    <phoneticPr fontId="3" type="noConversion"/>
  </si>
  <si>
    <r>
      <rPr>
        <sz val="10"/>
        <rFont val="宋体"/>
        <family val="3"/>
        <charset val="134"/>
      </rPr>
      <t>例题</t>
    </r>
    <r>
      <rPr>
        <sz val="10"/>
        <rFont val="Times New Roman"/>
        <family val="1"/>
      </rPr>
      <t>2-11</t>
    </r>
    <phoneticPr fontId="3" type="noConversion"/>
  </si>
  <si>
    <r>
      <rPr>
        <sz val="10"/>
        <rFont val="宋体"/>
        <family val="3"/>
        <charset val="134"/>
      </rPr>
      <t>使用函数生成一张阶乘表</t>
    </r>
    <phoneticPr fontId="3" type="noConversion"/>
  </si>
  <si>
    <r>
      <rPr>
        <sz val="10"/>
        <rFont val="宋体"/>
        <family val="3"/>
        <charset val="134"/>
      </rPr>
      <t>函数题</t>
    </r>
    <phoneticPr fontId="3" type="noConversion"/>
  </si>
  <si>
    <r>
      <rPr>
        <sz val="10"/>
        <rFont val="宋体"/>
        <family val="2"/>
        <charset val="134"/>
      </rPr>
      <t>第</t>
    </r>
    <r>
      <rPr>
        <sz val="10"/>
        <rFont val="Times New Roman"/>
        <family val="1"/>
      </rPr>
      <t>3</t>
    </r>
    <r>
      <rPr>
        <sz val="10"/>
        <rFont val="宋体"/>
        <family val="2"/>
        <charset val="134"/>
      </rPr>
      <t>章</t>
    </r>
    <r>
      <rPr>
        <sz val="10"/>
        <rFont val="Times New Roman"/>
        <family val="1"/>
      </rPr>
      <t xml:space="preserve"> </t>
    </r>
    <r>
      <rPr>
        <sz val="10"/>
        <rFont val="宋体"/>
        <family val="2"/>
        <charset val="134"/>
      </rPr>
      <t>分支结构</t>
    </r>
    <phoneticPr fontId="2" type="noConversion"/>
  </si>
  <si>
    <r>
      <rPr>
        <sz val="10"/>
        <rFont val="宋体"/>
        <family val="2"/>
        <charset val="134"/>
      </rPr>
      <t>第</t>
    </r>
    <r>
      <rPr>
        <sz val="10"/>
        <rFont val="Times New Roman"/>
        <family val="1"/>
      </rPr>
      <t>3</t>
    </r>
    <r>
      <rPr>
        <sz val="10"/>
        <rFont val="宋体"/>
        <family val="2"/>
        <charset val="134"/>
      </rPr>
      <t>章</t>
    </r>
    <r>
      <rPr>
        <sz val="10"/>
        <rFont val="Times New Roman"/>
        <family val="1"/>
      </rPr>
      <t xml:space="preserve"> </t>
    </r>
    <r>
      <rPr>
        <sz val="10"/>
        <rFont val="宋体"/>
        <family val="2"/>
        <charset val="134"/>
      </rPr>
      <t>例题</t>
    </r>
    <phoneticPr fontId="2" type="noConversion"/>
  </si>
  <si>
    <r>
      <rPr>
        <sz val="10"/>
        <rFont val="宋体"/>
        <family val="3"/>
        <charset val="134"/>
      </rPr>
      <t>例题</t>
    </r>
    <r>
      <rPr>
        <sz val="10"/>
        <rFont val="Times New Roman"/>
        <family val="1"/>
      </rPr>
      <t>3-1</t>
    </r>
    <phoneticPr fontId="3" type="noConversion"/>
  </si>
  <si>
    <r>
      <rPr>
        <sz val="10"/>
        <rFont val="宋体"/>
        <family val="3"/>
        <charset val="134"/>
      </rPr>
      <t>简单的猜数字游戏</t>
    </r>
    <r>
      <rPr>
        <sz val="10"/>
        <rFont val="Times New Roman"/>
        <family val="1"/>
      </rPr>
      <t>[1]</t>
    </r>
    <phoneticPr fontId="3" type="noConversion"/>
  </si>
  <si>
    <r>
      <rPr>
        <sz val="10"/>
        <rFont val="宋体"/>
        <family val="3"/>
        <charset val="134"/>
      </rPr>
      <t>简单的猜数字游戏是预先设置一个</t>
    </r>
    <r>
      <rPr>
        <sz val="10"/>
        <rFont val="Times New Roman"/>
        <family val="1"/>
      </rPr>
      <t>100</t>
    </r>
    <r>
      <rPr>
        <sz val="10"/>
        <rFont val="宋体"/>
        <family val="3"/>
        <charset val="134"/>
      </rPr>
      <t>以内的正整数作为被猜数，用户输入一个数对其进行猜测，需要你编写程序自动对其与被猜数进行比较，并输出猜测的结果。</t>
    </r>
    <phoneticPr fontId="3" type="noConversion"/>
  </si>
  <si>
    <r>
      <rPr>
        <sz val="10"/>
        <rFont val="宋体"/>
        <family val="3"/>
        <charset val="134"/>
      </rPr>
      <t>例题</t>
    </r>
    <r>
      <rPr>
        <sz val="10"/>
        <rFont val="Times New Roman"/>
        <family val="1"/>
      </rPr>
      <t>3-2</t>
    </r>
  </si>
  <si>
    <r>
      <rPr>
        <sz val="10"/>
        <rFont val="宋体"/>
        <family val="3"/>
        <charset val="134"/>
      </rPr>
      <t>奇偶分家</t>
    </r>
    <phoneticPr fontId="3" type="noConversion"/>
  </si>
  <si>
    <r>
      <rPr>
        <sz val="10"/>
        <rFont val="宋体"/>
        <family val="3"/>
        <charset val="134"/>
      </rPr>
      <t>给定</t>
    </r>
    <r>
      <rPr>
        <sz val="10"/>
        <rFont val="Times New Roman"/>
        <family val="1"/>
      </rPr>
      <t>N</t>
    </r>
    <r>
      <rPr>
        <sz val="10"/>
        <rFont val="宋体"/>
        <family val="3"/>
        <charset val="134"/>
      </rPr>
      <t>个正整数，请统计奇数和偶数各有多少个？</t>
    </r>
    <phoneticPr fontId="3" type="noConversion"/>
  </si>
  <si>
    <r>
      <rPr>
        <sz val="10"/>
        <rFont val="宋体"/>
        <family val="3"/>
        <charset val="134"/>
      </rPr>
      <t>例题</t>
    </r>
    <r>
      <rPr>
        <sz val="10"/>
        <rFont val="Times New Roman"/>
        <family val="1"/>
      </rPr>
      <t>3-3</t>
    </r>
  </si>
  <si>
    <r>
      <rPr>
        <sz val="10"/>
        <rFont val="宋体"/>
        <family val="3"/>
        <charset val="134"/>
      </rPr>
      <t>统计指定数量学生的平均成绩与不及格人数</t>
    </r>
    <phoneticPr fontId="3" type="noConversion"/>
  </si>
  <si>
    <r>
      <rPr>
        <sz val="10"/>
        <rFont val="宋体"/>
        <family val="3"/>
        <charset val="134"/>
      </rPr>
      <t>本题要求编写程序，计算学生们的平均成绩，并统计不及格（成绩低于</t>
    </r>
    <r>
      <rPr>
        <sz val="10"/>
        <rFont val="Times New Roman"/>
        <family val="1"/>
      </rPr>
      <t>60</t>
    </r>
    <r>
      <rPr>
        <sz val="10"/>
        <rFont val="宋体"/>
        <family val="3"/>
        <charset val="134"/>
      </rPr>
      <t>分）的人数。题目保证输入与输出均在双精度范围内。</t>
    </r>
    <phoneticPr fontId="3" type="noConversion"/>
  </si>
  <si>
    <r>
      <rPr>
        <sz val="10"/>
        <rFont val="宋体"/>
        <family val="3"/>
        <charset val="134"/>
      </rPr>
      <t>例题</t>
    </r>
    <r>
      <rPr>
        <sz val="10"/>
        <rFont val="Times New Roman"/>
        <family val="1"/>
      </rPr>
      <t>3-4</t>
    </r>
  </si>
  <si>
    <r>
      <rPr>
        <sz val="10"/>
        <rFont val="宋体"/>
        <family val="3"/>
        <charset val="134"/>
      </rPr>
      <t>分段计算居民水费</t>
    </r>
    <r>
      <rPr>
        <sz val="10"/>
        <rFont val="Times New Roman"/>
        <family val="1"/>
      </rPr>
      <t>[2]</t>
    </r>
    <phoneticPr fontId="3" type="noConversion"/>
  </si>
  <si>
    <r>
      <rPr>
        <sz val="10"/>
        <rFont val="宋体"/>
        <family val="3"/>
        <charset val="134"/>
      </rPr>
      <t>为鼓励居民节约用水，自来水公司采取按用水量阶梯式计价的办法，居民应交水费</t>
    </r>
    <r>
      <rPr>
        <sz val="10"/>
        <rFont val="Times New Roman"/>
        <family val="1"/>
      </rPr>
      <t>y</t>
    </r>
    <r>
      <rPr>
        <sz val="10"/>
        <rFont val="宋体"/>
        <family val="3"/>
        <charset val="134"/>
      </rPr>
      <t>（元）与月用水量</t>
    </r>
    <r>
      <rPr>
        <sz val="10"/>
        <rFont val="Times New Roman"/>
        <family val="1"/>
      </rPr>
      <t>x</t>
    </r>
    <r>
      <rPr>
        <sz val="10"/>
        <rFont val="宋体"/>
        <family val="3"/>
        <charset val="134"/>
      </rPr>
      <t>（吨）的关系如下，请编写程序实现水费的计算。</t>
    </r>
    <phoneticPr fontId="3" type="noConversion"/>
  </si>
  <si>
    <r>
      <rPr>
        <sz val="10"/>
        <rFont val="宋体"/>
        <family val="3"/>
        <charset val="134"/>
      </rPr>
      <t>例题</t>
    </r>
    <r>
      <rPr>
        <sz val="10"/>
        <rFont val="Times New Roman"/>
        <family val="1"/>
      </rPr>
      <t>3-5</t>
    </r>
  </si>
  <si>
    <r>
      <rPr>
        <sz val="10"/>
        <rFont val="宋体"/>
        <family val="3"/>
        <charset val="134"/>
      </rPr>
      <t>求解简单的四则运算表达式</t>
    </r>
    <phoneticPr fontId="3" type="noConversion"/>
  </si>
  <si>
    <r>
      <rPr>
        <sz val="10"/>
        <rFont val="宋体"/>
        <family val="3"/>
        <charset val="134"/>
      </rPr>
      <t>输入一个四则运算表达式，输出运算结果。题目保证输入与输出均在双精度范围内。</t>
    </r>
    <phoneticPr fontId="3" type="noConversion"/>
  </si>
  <si>
    <r>
      <rPr>
        <sz val="10"/>
        <rFont val="宋体"/>
        <family val="3"/>
        <charset val="134"/>
      </rPr>
      <t>例题</t>
    </r>
    <r>
      <rPr>
        <sz val="10"/>
        <rFont val="Times New Roman"/>
        <family val="1"/>
      </rPr>
      <t>3-6</t>
    </r>
    <phoneticPr fontId="3" type="noConversion"/>
  </si>
  <si>
    <r>
      <rPr>
        <sz val="10"/>
        <rFont val="宋体"/>
        <family val="3"/>
        <charset val="134"/>
      </rPr>
      <t>写出满足条件的关系表达式或逻辑表达式</t>
    </r>
    <r>
      <rPr>
        <sz val="10"/>
        <rFont val="Times New Roman"/>
        <family val="1"/>
      </rPr>
      <t>[1]</t>
    </r>
    <phoneticPr fontId="3" type="noConversion"/>
  </si>
  <si>
    <r>
      <rPr>
        <sz val="10"/>
        <rFont val="宋体"/>
        <family val="3"/>
        <charset val="134"/>
      </rPr>
      <t>写出满足下列条件的</t>
    </r>
    <r>
      <rPr>
        <sz val="10"/>
        <rFont val="Times New Roman"/>
        <family val="1"/>
      </rPr>
      <t>C</t>
    </r>
    <r>
      <rPr>
        <sz val="10"/>
        <rFont val="宋体"/>
        <family val="3"/>
        <charset val="134"/>
      </rPr>
      <t>表达式。</t>
    </r>
    <r>
      <rPr>
        <sz val="10"/>
        <rFont val="Times New Roman"/>
        <family val="1"/>
      </rPr>
      <t xml:space="preserve"> 
</t>
    </r>
    <r>
      <rPr>
        <sz val="10"/>
        <rFont val="宋体"/>
        <family val="3"/>
        <charset val="134"/>
      </rPr>
      <t>①</t>
    </r>
    <r>
      <rPr>
        <sz val="10"/>
        <rFont val="Times New Roman"/>
        <family val="1"/>
      </rPr>
      <t xml:space="preserve"> ch </t>
    </r>
    <r>
      <rPr>
        <sz val="10"/>
        <rFont val="宋体"/>
        <family val="3"/>
        <charset val="134"/>
      </rPr>
      <t>是空格或者回车。
②</t>
    </r>
    <r>
      <rPr>
        <sz val="10"/>
        <rFont val="Times New Roman"/>
        <family val="1"/>
      </rPr>
      <t xml:space="preserve"> ch </t>
    </r>
    <r>
      <rPr>
        <sz val="10"/>
        <rFont val="宋体"/>
        <family val="3"/>
        <charset val="134"/>
      </rPr>
      <t>是数字字符。
③</t>
    </r>
    <r>
      <rPr>
        <sz val="10"/>
        <rFont val="Times New Roman"/>
        <family val="1"/>
      </rPr>
      <t xml:space="preserve"> year </t>
    </r>
    <r>
      <rPr>
        <sz val="10"/>
        <rFont val="宋体"/>
        <family val="3"/>
        <charset val="134"/>
      </rPr>
      <t>是闰年，即</t>
    </r>
    <r>
      <rPr>
        <sz val="10"/>
        <rFont val="Times New Roman"/>
        <family val="1"/>
      </rPr>
      <t xml:space="preserve"> year </t>
    </r>
    <r>
      <rPr>
        <sz val="10"/>
        <rFont val="宋体"/>
        <family val="3"/>
        <charset val="134"/>
      </rPr>
      <t>能被</t>
    </r>
    <r>
      <rPr>
        <sz val="10"/>
        <rFont val="Times New Roman"/>
        <family val="1"/>
      </rPr>
      <t xml:space="preserve"> 4 </t>
    </r>
    <r>
      <rPr>
        <sz val="10"/>
        <rFont val="宋体"/>
        <family val="3"/>
        <charset val="134"/>
      </rPr>
      <t>整除但不能被</t>
    </r>
    <r>
      <rPr>
        <sz val="10"/>
        <rFont val="Times New Roman"/>
        <family val="1"/>
      </rPr>
      <t xml:space="preserve"> 100 </t>
    </r>
    <r>
      <rPr>
        <sz val="10"/>
        <rFont val="宋体"/>
        <family val="3"/>
        <charset val="134"/>
      </rPr>
      <t>整除，或</t>
    </r>
    <r>
      <rPr>
        <sz val="10"/>
        <rFont val="Times New Roman"/>
        <family val="1"/>
      </rPr>
      <t xml:space="preserve"> year </t>
    </r>
    <r>
      <rPr>
        <sz val="10"/>
        <rFont val="宋体"/>
        <family val="3"/>
        <charset val="134"/>
      </rPr>
      <t>能被</t>
    </r>
    <r>
      <rPr>
        <sz val="10"/>
        <rFont val="Times New Roman"/>
        <family val="1"/>
      </rPr>
      <t xml:space="preserve"> 400 </t>
    </r>
    <r>
      <rPr>
        <sz val="10"/>
        <rFont val="宋体"/>
        <family val="3"/>
        <charset val="134"/>
      </rPr>
      <t>整除。</t>
    </r>
    <phoneticPr fontId="3" type="noConversion"/>
  </si>
  <si>
    <r>
      <rPr>
        <sz val="10"/>
        <rFont val="宋体"/>
        <family val="3"/>
        <charset val="134"/>
      </rPr>
      <t>程序填空题</t>
    </r>
    <phoneticPr fontId="3" type="noConversion"/>
  </si>
  <si>
    <r>
      <rPr>
        <sz val="10"/>
        <rFont val="宋体"/>
        <family val="3"/>
        <charset val="134"/>
      </rPr>
      <t>例题</t>
    </r>
    <r>
      <rPr>
        <sz val="10"/>
        <rFont val="Times New Roman"/>
        <family val="1"/>
      </rPr>
      <t>3-7</t>
    </r>
  </si>
  <si>
    <r>
      <rPr>
        <sz val="10"/>
        <rFont val="宋体"/>
        <family val="3"/>
        <charset val="134"/>
      </rPr>
      <t>例题更新</t>
    </r>
    <phoneticPr fontId="3" type="noConversion"/>
  </si>
  <si>
    <r>
      <rPr>
        <sz val="10"/>
        <rFont val="宋体"/>
        <family val="3"/>
        <charset val="134"/>
      </rPr>
      <t>例题</t>
    </r>
    <r>
      <rPr>
        <sz val="10"/>
        <rFont val="Times New Roman"/>
        <family val="1"/>
      </rPr>
      <t>3-8</t>
    </r>
  </si>
  <si>
    <r>
      <rPr>
        <sz val="10"/>
        <rFont val="宋体"/>
        <family val="3"/>
        <charset val="134"/>
      </rPr>
      <t>查询自动售货机中商品的价格</t>
    </r>
    <phoneticPr fontId="3" type="noConversion"/>
  </si>
  <si>
    <r>
      <rPr>
        <sz val="10"/>
        <rFont val="宋体"/>
        <family val="3"/>
        <charset val="134"/>
      </rPr>
      <t>给定四种商品，分别是薯片</t>
    </r>
    <r>
      <rPr>
        <sz val="10"/>
        <rFont val="Times New Roman"/>
        <family val="1"/>
      </rPr>
      <t>(crisps)</t>
    </r>
    <r>
      <rPr>
        <sz val="10"/>
        <rFont val="宋体"/>
        <family val="3"/>
        <charset val="134"/>
      </rPr>
      <t>、爆米花</t>
    </r>
    <r>
      <rPr>
        <sz val="10"/>
        <rFont val="Times New Roman"/>
        <family val="1"/>
      </rPr>
      <t>(popcorn)</t>
    </r>
    <r>
      <rPr>
        <sz val="10"/>
        <rFont val="宋体"/>
        <family val="3"/>
        <charset val="134"/>
      </rPr>
      <t>、巧克力</t>
    </r>
    <r>
      <rPr>
        <sz val="10"/>
        <rFont val="Times New Roman"/>
        <family val="1"/>
      </rPr>
      <t>(chocolate)</t>
    </r>
    <r>
      <rPr>
        <sz val="10"/>
        <rFont val="宋体"/>
        <family val="3"/>
        <charset val="134"/>
      </rPr>
      <t>和可乐</t>
    </r>
    <r>
      <rPr>
        <sz val="10"/>
        <rFont val="Times New Roman"/>
        <family val="1"/>
      </rPr>
      <t>(cola)</t>
    </r>
    <r>
      <rPr>
        <sz val="10"/>
        <rFont val="宋体"/>
        <family val="3"/>
        <charset val="134"/>
      </rPr>
      <t>，单价分别对应为</t>
    </r>
    <r>
      <rPr>
        <sz val="10"/>
        <rFont val="Times New Roman"/>
        <family val="1"/>
      </rPr>
      <t>3.0</t>
    </r>
    <r>
      <rPr>
        <sz val="10"/>
        <rFont val="宋体"/>
        <family val="3"/>
        <charset val="134"/>
      </rPr>
      <t>元</t>
    </r>
    <r>
      <rPr>
        <sz val="10"/>
        <rFont val="Times New Roman"/>
        <family val="1"/>
      </rPr>
      <t>/</t>
    </r>
    <r>
      <rPr>
        <sz val="10"/>
        <rFont val="宋体"/>
        <family val="3"/>
        <charset val="134"/>
      </rPr>
      <t>公斤、</t>
    </r>
    <r>
      <rPr>
        <sz val="10"/>
        <rFont val="Times New Roman"/>
        <family val="1"/>
      </rPr>
      <t>2.5</t>
    </r>
    <r>
      <rPr>
        <sz val="10"/>
        <rFont val="宋体"/>
        <family val="3"/>
        <charset val="134"/>
      </rPr>
      <t>元</t>
    </r>
    <r>
      <rPr>
        <sz val="10"/>
        <rFont val="Times New Roman"/>
        <family val="1"/>
      </rPr>
      <t>/</t>
    </r>
    <r>
      <rPr>
        <sz val="10"/>
        <rFont val="宋体"/>
        <family val="3"/>
        <charset val="134"/>
      </rPr>
      <t>公斤、</t>
    </r>
    <r>
      <rPr>
        <sz val="10"/>
        <rFont val="Times New Roman"/>
        <family val="1"/>
      </rPr>
      <t>4.0</t>
    </r>
    <r>
      <rPr>
        <sz val="10"/>
        <rFont val="宋体"/>
        <family val="3"/>
        <charset val="134"/>
      </rPr>
      <t>元</t>
    </r>
    <r>
      <rPr>
        <sz val="10"/>
        <rFont val="Times New Roman"/>
        <family val="1"/>
      </rPr>
      <t>/</t>
    </r>
    <r>
      <rPr>
        <sz val="10"/>
        <rFont val="宋体"/>
        <family val="3"/>
        <charset val="134"/>
      </rPr>
      <t>公斤、</t>
    </r>
    <r>
      <rPr>
        <sz val="10"/>
        <rFont val="Times New Roman"/>
        <family val="1"/>
      </rPr>
      <t>3.5</t>
    </r>
    <r>
      <rPr>
        <sz val="10"/>
        <rFont val="宋体"/>
        <family val="3"/>
        <charset val="134"/>
      </rPr>
      <t>元</t>
    </r>
    <r>
      <rPr>
        <sz val="10"/>
        <rFont val="Times New Roman"/>
        <family val="1"/>
      </rPr>
      <t>/</t>
    </r>
    <r>
      <rPr>
        <sz val="10"/>
        <rFont val="宋体"/>
        <family val="3"/>
        <charset val="134"/>
      </rPr>
      <t>份。首先在屏幕上显示以下菜单</t>
    </r>
    <r>
      <rPr>
        <sz val="10"/>
        <rFont val="Times New Roman"/>
        <family val="1"/>
      </rPr>
      <t>,</t>
    </r>
    <r>
      <rPr>
        <sz val="10"/>
        <rFont val="宋体"/>
        <family val="3"/>
        <charset val="134"/>
      </rPr>
      <t>用户可以输入编号</t>
    </r>
    <r>
      <rPr>
        <sz val="10"/>
        <rFont val="Times New Roman"/>
        <family val="1"/>
      </rPr>
      <t>1~4</t>
    </r>
    <r>
      <rPr>
        <sz val="10"/>
        <rFont val="宋体"/>
        <family val="3"/>
        <charset val="134"/>
      </rPr>
      <t>查询对应食品的单价。当连续查询次数超过</t>
    </r>
    <r>
      <rPr>
        <sz val="10"/>
        <rFont val="Times New Roman"/>
        <family val="1"/>
      </rPr>
      <t>5</t>
    </r>
    <r>
      <rPr>
        <sz val="10"/>
        <rFont val="宋体"/>
        <family val="3"/>
        <charset val="134"/>
      </rPr>
      <t>次时，程序应自动退出查询；不到</t>
    </r>
    <r>
      <rPr>
        <sz val="10"/>
        <rFont val="Times New Roman"/>
        <family val="1"/>
      </rPr>
      <t>5</t>
    </r>
    <r>
      <rPr>
        <sz val="10"/>
        <rFont val="宋体"/>
        <family val="3"/>
        <charset val="134"/>
      </rPr>
      <t>次而用户输入</t>
    </r>
    <r>
      <rPr>
        <sz val="10"/>
        <rFont val="Times New Roman"/>
        <family val="1"/>
      </rPr>
      <t>0</t>
    </r>
    <r>
      <rPr>
        <sz val="10"/>
        <rFont val="宋体"/>
        <family val="3"/>
        <charset val="134"/>
      </rPr>
      <t>即退出；输入其他编号，显示价格为</t>
    </r>
    <r>
      <rPr>
        <sz val="10"/>
        <rFont val="Times New Roman"/>
        <family val="1"/>
      </rPr>
      <t>0</t>
    </r>
    <r>
      <rPr>
        <sz val="10"/>
        <rFont val="宋体"/>
        <family val="3"/>
        <charset val="134"/>
      </rPr>
      <t>。</t>
    </r>
    <phoneticPr fontId="3" type="noConversion"/>
  </si>
  <si>
    <r>
      <rPr>
        <sz val="10"/>
        <rFont val="宋体"/>
        <family val="3"/>
        <charset val="134"/>
      </rPr>
      <t>例题</t>
    </r>
    <r>
      <rPr>
        <sz val="10"/>
        <rFont val="Times New Roman"/>
        <family val="1"/>
      </rPr>
      <t>3-9</t>
    </r>
  </si>
  <si>
    <r>
      <rPr>
        <sz val="10"/>
        <rFont val="宋体"/>
        <family val="3"/>
        <charset val="134"/>
      </rPr>
      <t>两个数的简单计算器</t>
    </r>
    <phoneticPr fontId="3" type="noConversion"/>
  </si>
  <si>
    <r>
      <rPr>
        <sz val="10"/>
        <rFont val="宋体"/>
        <family val="3"/>
        <charset val="134"/>
      </rPr>
      <t>本题要求编写一个简单计算器程序，可根据输入的运算符，对</t>
    </r>
    <r>
      <rPr>
        <sz val="10"/>
        <rFont val="Times New Roman"/>
        <family val="1"/>
      </rPr>
      <t>2</t>
    </r>
    <r>
      <rPr>
        <sz val="10"/>
        <rFont val="宋体"/>
        <family val="3"/>
        <charset val="134"/>
      </rPr>
      <t>个整数进行加、减、乘、除或求余运算。题目保证输入和输出均不超过整型范围。</t>
    </r>
    <phoneticPr fontId="3" type="noConversion"/>
  </si>
  <si>
    <r>
      <rPr>
        <sz val="10"/>
        <rFont val="宋体"/>
        <family val="3"/>
        <charset val="134"/>
      </rPr>
      <t>例题</t>
    </r>
    <r>
      <rPr>
        <sz val="10"/>
        <rFont val="Times New Roman"/>
        <family val="1"/>
      </rPr>
      <t>3-10</t>
    </r>
  </si>
  <si>
    <r>
      <rPr>
        <sz val="10"/>
        <rFont val="宋体"/>
        <family val="3"/>
        <charset val="134"/>
      </rPr>
      <t>统计数字字符和空格</t>
    </r>
    <phoneticPr fontId="3" type="noConversion"/>
  </si>
  <si>
    <r>
      <rPr>
        <sz val="10"/>
        <rFont val="宋体"/>
        <family val="3"/>
        <charset val="134"/>
      </rPr>
      <t>输入</t>
    </r>
    <r>
      <rPr>
        <sz val="10"/>
        <rFont val="Times New Roman"/>
        <family val="1"/>
      </rPr>
      <t>15</t>
    </r>
    <r>
      <rPr>
        <sz val="10"/>
        <rFont val="宋体"/>
        <family val="3"/>
        <charset val="134"/>
      </rPr>
      <t>个字符，统计其中空格或回车、数字字符和其他字符的个数。要求使用</t>
    </r>
    <r>
      <rPr>
        <sz val="10"/>
        <rFont val="Times New Roman"/>
        <family val="1"/>
      </rPr>
      <t>switch</t>
    </r>
    <r>
      <rPr>
        <sz val="10"/>
        <rFont val="宋体"/>
        <family val="3"/>
        <charset val="134"/>
      </rPr>
      <t>语句编写。</t>
    </r>
    <phoneticPr fontId="3" type="noConversion"/>
  </si>
  <si>
    <r>
      <rPr>
        <sz val="10"/>
        <rFont val="宋体"/>
        <family val="2"/>
        <charset val="134"/>
      </rPr>
      <t>第</t>
    </r>
    <r>
      <rPr>
        <sz val="10"/>
        <rFont val="Times New Roman"/>
        <family val="1"/>
      </rPr>
      <t>4</t>
    </r>
    <r>
      <rPr>
        <sz val="10"/>
        <rFont val="宋体"/>
        <family val="2"/>
        <charset val="134"/>
      </rPr>
      <t>章</t>
    </r>
    <r>
      <rPr>
        <sz val="10"/>
        <rFont val="Times New Roman"/>
        <family val="1"/>
      </rPr>
      <t xml:space="preserve"> </t>
    </r>
    <r>
      <rPr>
        <sz val="10"/>
        <rFont val="宋体"/>
        <family val="2"/>
        <charset val="134"/>
      </rPr>
      <t>循环结构</t>
    </r>
    <phoneticPr fontId="2" type="noConversion"/>
  </si>
  <si>
    <r>
      <rPr>
        <sz val="10"/>
        <rFont val="宋体"/>
        <family val="2"/>
        <charset val="134"/>
      </rPr>
      <t>第</t>
    </r>
    <r>
      <rPr>
        <sz val="10"/>
        <rFont val="Times New Roman"/>
        <family val="1"/>
      </rPr>
      <t>4</t>
    </r>
    <r>
      <rPr>
        <sz val="10"/>
        <rFont val="宋体"/>
        <family val="2"/>
        <charset val="134"/>
      </rPr>
      <t>章</t>
    </r>
    <r>
      <rPr>
        <sz val="10"/>
        <rFont val="Times New Roman"/>
        <family val="1"/>
      </rPr>
      <t xml:space="preserve"> </t>
    </r>
    <r>
      <rPr>
        <sz val="10"/>
        <rFont val="宋体"/>
        <family val="2"/>
        <charset val="134"/>
      </rPr>
      <t>例题</t>
    </r>
    <phoneticPr fontId="3" type="noConversion"/>
  </si>
  <si>
    <r>
      <rPr>
        <sz val="10"/>
        <rFont val="宋体"/>
        <family val="3"/>
        <charset val="134"/>
      </rPr>
      <t>例题</t>
    </r>
    <r>
      <rPr>
        <sz val="10"/>
        <rFont val="Times New Roman"/>
        <family val="1"/>
      </rPr>
      <t>4-1</t>
    </r>
    <phoneticPr fontId="3" type="noConversion"/>
  </si>
  <si>
    <r>
      <rPr>
        <sz val="10"/>
        <rFont val="宋体"/>
        <family val="3"/>
        <charset val="134"/>
      </rPr>
      <t>用格里高利公式求给定精度的</t>
    </r>
    <r>
      <rPr>
        <sz val="10"/>
        <rFont val="Times New Roman"/>
        <family val="1"/>
      </rPr>
      <t>PI</t>
    </r>
    <r>
      <rPr>
        <sz val="10"/>
        <rFont val="宋体"/>
        <family val="3"/>
        <charset val="134"/>
      </rPr>
      <t>值</t>
    </r>
    <phoneticPr fontId="3" type="noConversion"/>
  </si>
  <si>
    <r>
      <rPr>
        <sz val="10"/>
        <rFont val="宋体"/>
        <family val="3"/>
        <charset val="134"/>
      </rPr>
      <t>本题要求编写程序，计算序列部分和</t>
    </r>
    <r>
      <rPr>
        <sz val="10"/>
        <rFont val="Times New Roman"/>
        <family val="1"/>
      </rPr>
      <t xml:space="preserve"> 1 - 1/3 + 1/5 - 1/7 + ... </t>
    </r>
    <r>
      <rPr>
        <sz val="10"/>
        <rFont val="宋体"/>
        <family val="3"/>
        <charset val="134"/>
      </rPr>
      <t>直到最后一项的绝对值小于给定精度</t>
    </r>
    <r>
      <rPr>
        <sz val="10"/>
        <rFont val="Times New Roman"/>
        <family val="1"/>
      </rPr>
      <t>eps</t>
    </r>
    <r>
      <rPr>
        <sz val="10"/>
        <rFont val="宋体"/>
        <family val="3"/>
        <charset val="134"/>
      </rPr>
      <t>。</t>
    </r>
    <phoneticPr fontId="3" type="noConversion"/>
  </si>
  <si>
    <r>
      <rPr>
        <sz val="10"/>
        <rFont val="宋体"/>
        <family val="3"/>
        <charset val="134"/>
      </rPr>
      <t>例题</t>
    </r>
    <r>
      <rPr>
        <sz val="10"/>
        <rFont val="Times New Roman"/>
        <family val="1"/>
      </rPr>
      <t>4-2</t>
    </r>
  </si>
  <si>
    <r>
      <rPr>
        <sz val="10"/>
        <rFont val="宋体"/>
        <family val="3"/>
        <charset val="134"/>
      </rPr>
      <t>统计一批学生的平均成绩与不及格人数</t>
    </r>
    <phoneticPr fontId="3" type="noConversion"/>
  </si>
  <si>
    <r>
      <rPr>
        <sz val="10"/>
        <rFont val="宋体"/>
        <family val="3"/>
        <charset val="134"/>
      </rPr>
      <t>例题</t>
    </r>
    <r>
      <rPr>
        <sz val="10"/>
        <rFont val="Times New Roman"/>
        <family val="1"/>
      </rPr>
      <t>4-3</t>
    </r>
  </si>
  <si>
    <r>
      <rPr>
        <sz val="10"/>
        <rFont val="宋体"/>
        <family val="3"/>
        <charset val="134"/>
      </rPr>
      <t>统计一个整数的位数</t>
    </r>
    <phoneticPr fontId="3" type="noConversion"/>
  </si>
  <si>
    <r>
      <rPr>
        <sz val="10"/>
        <rFont val="宋体"/>
        <family val="3"/>
        <charset val="134"/>
      </rPr>
      <t>本题要求编写程序，对于给定的整数</t>
    </r>
    <r>
      <rPr>
        <sz val="10"/>
        <rFont val="Times New Roman"/>
        <family val="1"/>
      </rPr>
      <t>N</t>
    </r>
    <r>
      <rPr>
        <sz val="10"/>
        <rFont val="宋体"/>
        <family val="3"/>
        <charset val="134"/>
      </rPr>
      <t>，求它的位数。</t>
    </r>
    <phoneticPr fontId="3" type="noConversion"/>
  </si>
  <si>
    <r>
      <rPr>
        <sz val="10"/>
        <rFont val="宋体"/>
        <family val="3"/>
        <charset val="134"/>
      </rPr>
      <t>例题</t>
    </r>
    <r>
      <rPr>
        <sz val="10"/>
        <rFont val="Times New Roman"/>
        <family val="1"/>
      </rPr>
      <t>4-4</t>
    </r>
    <phoneticPr fontId="3" type="noConversion"/>
  </si>
  <si>
    <r>
      <rPr>
        <sz val="10"/>
        <rFont val="宋体"/>
        <family val="3"/>
        <charset val="134"/>
      </rPr>
      <t>逆序输出一个整数的各位数字</t>
    </r>
    <phoneticPr fontId="3" type="noConversion"/>
  </si>
  <si>
    <r>
      <rPr>
        <sz val="10"/>
        <rFont val="宋体"/>
        <family val="3"/>
        <charset val="134"/>
      </rPr>
      <t>本题要求编写程序，对输入的一个整数，从低位开始逐位分割并输出它的各位数字。</t>
    </r>
    <phoneticPr fontId="3" type="noConversion"/>
  </si>
  <si>
    <r>
      <rPr>
        <sz val="10"/>
        <rFont val="宋体"/>
        <family val="3"/>
        <charset val="134"/>
      </rPr>
      <t>例题</t>
    </r>
    <r>
      <rPr>
        <sz val="10"/>
        <rFont val="Times New Roman"/>
        <family val="1"/>
      </rPr>
      <t>4-5</t>
    </r>
    <phoneticPr fontId="3" type="noConversion"/>
  </si>
  <si>
    <r>
      <t xml:space="preserve"> </t>
    </r>
    <r>
      <rPr>
        <sz val="10"/>
        <rFont val="宋体"/>
        <family val="3"/>
        <charset val="134"/>
      </rPr>
      <t>判断一个整数是否为素数</t>
    </r>
    <phoneticPr fontId="3" type="noConversion"/>
  </si>
  <si>
    <r>
      <rPr>
        <sz val="10"/>
        <rFont val="宋体"/>
        <family val="3"/>
        <charset val="134"/>
      </rPr>
      <t>本题要求编写程序，判断一个给定的整数是否为素数。素数就是只能被</t>
    </r>
    <r>
      <rPr>
        <sz val="10"/>
        <rFont val="Times New Roman"/>
        <family val="1"/>
      </rPr>
      <t>1</t>
    </r>
    <r>
      <rPr>
        <sz val="10"/>
        <rFont val="宋体"/>
        <family val="3"/>
        <charset val="134"/>
      </rPr>
      <t>和自身整除的正整数，</t>
    </r>
    <r>
      <rPr>
        <sz val="10"/>
        <rFont val="Times New Roman"/>
        <family val="1"/>
      </rPr>
      <t>1</t>
    </r>
    <r>
      <rPr>
        <sz val="10"/>
        <rFont val="宋体"/>
        <family val="3"/>
        <charset val="134"/>
      </rPr>
      <t>不是素数，</t>
    </r>
    <r>
      <rPr>
        <sz val="10"/>
        <rFont val="Times New Roman"/>
        <family val="1"/>
      </rPr>
      <t>2</t>
    </r>
    <r>
      <rPr>
        <sz val="10"/>
        <rFont val="宋体"/>
        <family val="3"/>
        <charset val="134"/>
      </rPr>
      <t>是素数。</t>
    </r>
    <phoneticPr fontId="3" type="noConversion"/>
  </si>
  <si>
    <r>
      <rPr>
        <sz val="10"/>
        <rFont val="宋体"/>
        <family val="3"/>
        <charset val="134"/>
      </rPr>
      <t>例题</t>
    </r>
    <r>
      <rPr>
        <sz val="10"/>
        <rFont val="Times New Roman"/>
        <family val="1"/>
      </rPr>
      <t>4-6</t>
    </r>
    <phoneticPr fontId="3" type="noConversion"/>
  </si>
  <si>
    <r>
      <rPr>
        <sz val="10"/>
        <rFont val="宋体"/>
        <family val="3"/>
        <charset val="134"/>
      </rPr>
      <t>简单的猜数字游戏</t>
    </r>
    <r>
      <rPr>
        <sz val="10"/>
        <rFont val="Times New Roman"/>
        <family val="1"/>
      </rPr>
      <t>[2]</t>
    </r>
    <phoneticPr fontId="3" type="noConversion"/>
  </si>
  <si>
    <r>
      <rPr>
        <sz val="10"/>
        <rFont val="宋体"/>
        <family val="3"/>
        <charset val="134"/>
      </rPr>
      <t>猜数字游戏是令游戏机随机产生一个</t>
    </r>
    <r>
      <rPr>
        <sz val="10"/>
        <rFont val="Times New Roman"/>
        <family val="1"/>
      </rPr>
      <t>100</t>
    </r>
    <r>
      <rPr>
        <sz val="10"/>
        <rFont val="宋体"/>
        <family val="3"/>
        <charset val="134"/>
      </rPr>
      <t>以内的正整数，用户输入一个数对其进行猜测，需要你编写程序自动对其与随机产生的被猜数进行比较，并提示大了（</t>
    </r>
    <r>
      <rPr>
        <sz val="10"/>
        <rFont val="Times New Roman"/>
        <family val="1"/>
      </rPr>
      <t>“Too big”</t>
    </r>
    <r>
      <rPr>
        <sz val="10"/>
        <rFont val="宋体"/>
        <family val="3"/>
        <charset val="134"/>
      </rPr>
      <t>）、小了（</t>
    </r>
    <r>
      <rPr>
        <sz val="10"/>
        <rFont val="Times New Roman"/>
        <family val="1"/>
      </rPr>
      <t>“Too small”</t>
    </r>
    <r>
      <rPr>
        <sz val="10"/>
        <rFont val="宋体"/>
        <family val="3"/>
        <charset val="134"/>
      </rPr>
      <t>），还是相等（</t>
    </r>
    <r>
      <rPr>
        <sz val="10"/>
        <rFont val="Times New Roman"/>
        <family val="1"/>
      </rPr>
      <t>“Lucky You!”</t>
    </r>
    <r>
      <rPr>
        <sz val="10"/>
        <rFont val="宋体"/>
        <family val="3"/>
        <charset val="134"/>
      </rPr>
      <t>）。如果猜到，则结束程序。如果超过</t>
    </r>
    <r>
      <rPr>
        <sz val="10"/>
        <rFont val="Times New Roman"/>
        <family val="1"/>
      </rPr>
      <t>7</t>
    </r>
    <r>
      <rPr>
        <sz val="10"/>
        <rFont val="宋体"/>
        <family val="3"/>
        <charset val="134"/>
      </rPr>
      <t>次都没有猜到，则提示</t>
    </r>
    <r>
      <rPr>
        <sz val="10"/>
        <rFont val="Times New Roman"/>
        <family val="1"/>
      </rPr>
      <t>“Game Over”</t>
    </r>
    <r>
      <rPr>
        <sz val="10"/>
        <rFont val="宋体"/>
        <family val="3"/>
        <charset val="134"/>
      </rPr>
      <t>，并结束程序。</t>
    </r>
    <phoneticPr fontId="3" type="noConversion"/>
  </si>
  <si>
    <r>
      <rPr>
        <sz val="10"/>
        <rFont val="宋体"/>
        <family val="3"/>
        <charset val="134"/>
      </rPr>
      <t>例题</t>
    </r>
    <r>
      <rPr>
        <sz val="10"/>
        <rFont val="Times New Roman"/>
        <family val="1"/>
      </rPr>
      <t>4-7-1</t>
    </r>
    <phoneticPr fontId="3" type="noConversion"/>
  </si>
  <si>
    <r>
      <rPr>
        <sz val="10"/>
        <rFont val="宋体"/>
        <family val="3"/>
        <charset val="134"/>
      </rPr>
      <t>使用函数求阶乘和</t>
    </r>
    <phoneticPr fontId="3" type="noConversion"/>
  </si>
  <si>
    <r>
      <rPr>
        <sz val="10"/>
        <rFont val="宋体"/>
        <family val="3"/>
        <charset val="134"/>
      </rPr>
      <t>本题要求实现一个计算非负整数阶乘的简单函数，使得可以利用该函数，求</t>
    </r>
    <r>
      <rPr>
        <sz val="10"/>
        <rFont val="Times New Roman"/>
        <family val="1"/>
      </rPr>
      <t>1!+2!+...+n!</t>
    </r>
    <r>
      <rPr>
        <sz val="10"/>
        <rFont val="宋体"/>
        <family val="3"/>
        <charset val="134"/>
      </rPr>
      <t>的值。</t>
    </r>
    <phoneticPr fontId="3" type="noConversion"/>
  </si>
  <si>
    <r>
      <rPr>
        <sz val="10"/>
        <rFont val="宋体"/>
        <family val="3"/>
        <charset val="134"/>
      </rPr>
      <t>例题</t>
    </r>
    <r>
      <rPr>
        <sz val="10"/>
        <rFont val="Times New Roman"/>
        <family val="1"/>
      </rPr>
      <t>4-7-2</t>
    </r>
    <phoneticPr fontId="3" type="noConversion"/>
  </si>
  <si>
    <r>
      <rPr>
        <sz val="10"/>
        <rFont val="宋体"/>
        <family val="3"/>
        <charset val="134"/>
      </rPr>
      <t>计算阶乘和</t>
    </r>
    <phoneticPr fontId="3" type="noConversion"/>
  </si>
  <si>
    <r>
      <rPr>
        <sz val="10"/>
        <rFont val="宋体"/>
        <family val="3"/>
        <charset val="134"/>
      </rPr>
      <t>对于给定的正整数</t>
    </r>
    <r>
      <rPr>
        <sz val="10"/>
        <rFont val="Times New Roman"/>
        <family val="1"/>
      </rPr>
      <t>N</t>
    </r>
    <r>
      <rPr>
        <sz val="10"/>
        <rFont val="宋体"/>
        <family val="3"/>
        <charset val="134"/>
      </rPr>
      <t>，需要你计算</t>
    </r>
    <r>
      <rPr>
        <sz val="10"/>
        <rFont val="Times New Roman"/>
        <family val="1"/>
      </rPr>
      <t xml:space="preserve"> S=1!+2!+3!+...+N!</t>
    </r>
    <r>
      <rPr>
        <sz val="10"/>
        <rFont val="宋体"/>
        <family val="3"/>
        <charset val="134"/>
      </rPr>
      <t>。输入在一行中给出一个不超过</t>
    </r>
    <r>
      <rPr>
        <sz val="10"/>
        <rFont val="Times New Roman"/>
        <family val="1"/>
      </rPr>
      <t>10</t>
    </r>
    <r>
      <rPr>
        <sz val="10"/>
        <rFont val="宋体"/>
        <family val="3"/>
        <charset val="134"/>
      </rPr>
      <t>的正整数</t>
    </r>
    <r>
      <rPr>
        <sz val="10"/>
        <rFont val="Times New Roman"/>
        <family val="1"/>
      </rPr>
      <t>N</t>
    </r>
    <r>
      <rPr>
        <sz val="10"/>
        <rFont val="宋体"/>
        <family val="3"/>
        <charset val="134"/>
      </rPr>
      <t>。</t>
    </r>
    <phoneticPr fontId="3" type="noConversion"/>
  </si>
  <si>
    <r>
      <rPr>
        <sz val="10"/>
        <rFont val="宋体"/>
        <family val="3"/>
        <charset val="134"/>
      </rPr>
      <t>例题</t>
    </r>
    <r>
      <rPr>
        <sz val="10"/>
        <rFont val="Times New Roman"/>
        <family val="1"/>
      </rPr>
      <t>4-8-1</t>
    </r>
    <phoneticPr fontId="3" type="noConversion"/>
  </si>
  <si>
    <r>
      <rPr>
        <sz val="10"/>
        <rFont val="宋体"/>
        <family val="3"/>
        <charset val="134"/>
      </rPr>
      <t>找出指定数量学生的最高分</t>
    </r>
  </si>
  <si>
    <r>
      <rPr>
        <sz val="10"/>
        <rFont val="宋体"/>
        <family val="3"/>
        <charset val="134"/>
      </rPr>
      <t>本题要求编写程序，找出最高分。
输入在第一行中给出正整数</t>
    </r>
    <r>
      <rPr>
        <sz val="10"/>
        <rFont val="Times New Roman"/>
        <family val="1"/>
      </rPr>
      <t>N</t>
    </r>
    <r>
      <rPr>
        <sz val="10"/>
        <rFont val="宋体"/>
        <family val="3"/>
        <charset val="134"/>
      </rPr>
      <t>，即学生人数。第二行给出</t>
    </r>
    <r>
      <rPr>
        <sz val="10"/>
        <rFont val="Times New Roman"/>
        <family val="1"/>
      </rPr>
      <t>N</t>
    </r>
    <r>
      <rPr>
        <sz val="10"/>
        <rFont val="宋体"/>
        <family val="3"/>
        <charset val="134"/>
      </rPr>
      <t>个非负整数，即这</t>
    </r>
    <r>
      <rPr>
        <sz val="10"/>
        <rFont val="Times New Roman"/>
        <family val="1"/>
      </rPr>
      <t>N</t>
    </r>
    <r>
      <rPr>
        <sz val="10"/>
        <rFont val="宋体"/>
        <family val="3"/>
        <charset val="134"/>
      </rPr>
      <t>位学生的成绩，其间以空格分隔。</t>
    </r>
    <r>
      <rPr>
        <sz val="10"/>
        <rFont val="Times New Roman"/>
        <family val="1"/>
      </rPr>
      <t xml:space="preserve"> </t>
    </r>
    <phoneticPr fontId="3" type="noConversion"/>
  </si>
  <si>
    <r>
      <rPr>
        <sz val="10"/>
        <rFont val="宋体"/>
        <family val="3"/>
        <charset val="134"/>
      </rPr>
      <t>例题</t>
    </r>
    <r>
      <rPr>
        <sz val="10"/>
        <rFont val="Times New Roman"/>
        <family val="1"/>
      </rPr>
      <t>4-8-2</t>
    </r>
    <phoneticPr fontId="3" type="noConversion"/>
  </si>
  <si>
    <r>
      <rPr>
        <sz val="10"/>
        <rFont val="宋体"/>
        <family val="3"/>
        <charset val="134"/>
      </rPr>
      <t>找出一批学生的最高分</t>
    </r>
    <phoneticPr fontId="3" type="noConversion"/>
  </si>
  <si>
    <r>
      <rPr>
        <sz val="10"/>
        <rFont val="宋体"/>
        <family val="3"/>
        <charset val="134"/>
      </rPr>
      <t>本题要求编写程序，找出最高分。
输入在一行中给出一系列非负整数，其间以空格分隔。当读到零或负整数时，表示输入结束，该数字不要处理。</t>
    </r>
    <phoneticPr fontId="3" type="noConversion"/>
  </si>
  <si>
    <r>
      <rPr>
        <sz val="10"/>
        <rFont val="宋体"/>
        <family val="3"/>
        <charset val="134"/>
      </rPr>
      <t>例题</t>
    </r>
    <r>
      <rPr>
        <sz val="10"/>
        <rFont val="Times New Roman"/>
        <family val="1"/>
      </rPr>
      <t>4-9</t>
    </r>
    <phoneticPr fontId="3" type="noConversion"/>
  </si>
  <si>
    <r>
      <rPr>
        <sz val="10"/>
        <rFont val="宋体"/>
        <family val="3"/>
        <charset val="134"/>
      </rPr>
      <t>输出前</t>
    </r>
    <r>
      <rPr>
        <sz val="10"/>
        <rFont val="Times New Roman"/>
        <family val="1"/>
      </rPr>
      <t>n</t>
    </r>
    <r>
      <rPr>
        <sz val="10"/>
        <rFont val="宋体"/>
        <family val="3"/>
        <charset val="134"/>
      </rPr>
      <t>个</t>
    </r>
    <r>
      <rPr>
        <sz val="10"/>
        <rFont val="Times New Roman"/>
        <family val="1"/>
      </rPr>
      <t>Fibonacci</t>
    </r>
    <r>
      <rPr>
        <sz val="10"/>
        <rFont val="宋体"/>
        <family val="3"/>
        <charset val="134"/>
      </rPr>
      <t>数</t>
    </r>
    <phoneticPr fontId="3" type="noConversion"/>
  </si>
  <si>
    <r>
      <rPr>
        <sz val="10"/>
        <rFont val="宋体"/>
        <family val="3"/>
        <charset val="134"/>
      </rPr>
      <t>本题要求编写程序，输出菲波那契（</t>
    </r>
    <r>
      <rPr>
        <sz val="10"/>
        <rFont val="Times New Roman"/>
        <family val="1"/>
      </rPr>
      <t>Fibonacci</t>
    </r>
    <r>
      <rPr>
        <sz val="10"/>
        <rFont val="宋体"/>
        <family val="3"/>
        <charset val="134"/>
      </rPr>
      <t>）数列的前</t>
    </r>
    <r>
      <rPr>
        <sz val="10"/>
        <rFont val="Times New Roman"/>
        <family val="1"/>
      </rPr>
      <t>n</t>
    </r>
    <r>
      <rPr>
        <sz val="10"/>
        <rFont val="宋体"/>
        <family val="3"/>
        <charset val="134"/>
      </rPr>
      <t>项，每行输出</t>
    </r>
    <r>
      <rPr>
        <sz val="10"/>
        <rFont val="Times New Roman"/>
        <family val="1"/>
      </rPr>
      <t>5</t>
    </r>
    <r>
      <rPr>
        <sz val="10"/>
        <rFont val="宋体"/>
        <family val="3"/>
        <charset val="134"/>
      </rPr>
      <t>个，题目保证输出结果在长整型范围内。</t>
    </r>
    <r>
      <rPr>
        <sz val="10"/>
        <rFont val="Times New Roman"/>
        <family val="1"/>
      </rPr>
      <t>Fibonacci</t>
    </r>
    <r>
      <rPr>
        <sz val="10"/>
        <rFont val="宋体"/>
        <family val="3"/>
        <charset val="134"/>
      </rPr>
      <t>数列就是满足任一项数字是前两项的和（最开始两项均定义为</t>
    </r>
    <r>
      <rPr>
        <sz val="10"/>
        <rFont val="Times New Roman"/>
        <family val="1"/>
      </rPr>
      <t>1</t>
    </r>
    <r>
      <rPr>
        <sz val="10"/>
        <rFont val="宋体"/>
        <family val="3"/>
        <charset val="134"/>
      </rPr>
      <t>）的数列，例如：</t>
    </r>
    <r>
      <rPr>
        <sz val="10"/>
        <rFont val="Times New Roman"/>
        <family val="1"/>
      </rPr>
      <t>1</t>
    </r>
    <r>
      <rPr>
        <sz val="10"/>
        <rFont val="宋体"/>
        <family val="3"/>
        <charset val="134"/>
      </rPr>
      <t>，</t>
    </r>
    <r>
      <rPr>
        <sz val="10"/>
        <rFont val="Times New Roman"/>
        <family val="1"/>
      </rPr>
      <t>1</t>
    </r>
    <r>
      <rPr>
        <sz val="10"/>
        <rFont val="宋体"/>
        <family val="3"/>
        <charset val="134"/>
      </rPr>
      <t>，</t>
    </r>
    <r>
      <rPr>
        <sz val="10"/>
        <rFont val="Times New Roman"/>
        <family val="1"/>
      </rPr>
      <t>2</t>
    </r>
    <r>
      <rPr>
        <sz val="10"/>
        <rFont val="宋体"/>
        <family val="3"/>
        <charset val="134"/>
      </rPr>
      <t>，</t>
    </r>
    <r>
      <rPr>
        <sz val="10"/>
        <rFont val="Times New Roman"/>
        <family val="1"/>
      </rPr>
      <t>3</t>
    </r>
    <r>
      <rPr>
        <sz val="10"/>
        <rFont val="宋体"/>
        <family val="3"/>
        <charset val="134"/>
      </rPr>
      <t>，</t>
    </r>
    <r>
      <rPr>
        <sz val="10"/>
        <rFont val="Times New Roman"/>
        <family val="1"/>
      </rPr>
      <t>5</t>
    </r>
    <r>
      <rPr>
        <sz val="10"/>
        <rFont val="宋体"/>
        <family val="3"/>
        <charset val="134"/>
      </rPr>
      <t>，</t>
    </r>
    <r>
      <rPr>
        <sz val="10"/>
        <rFont val="Times New Roman"/>
        <family val="1"/>
      </rPr>
      <t>8</t>
    </r>
    <r>
      <rPr>
        <sz val="10"/>
        <rFont val="宋体"/>
        <family val="3"/>
        <charset val="134"/>
      </rPr>
      <t>，</t>
    </r>
    <r>
      <rPr>
        <sz val="10"/>
        <rFont val="Times New Roman"/>
        <family val="1"/>
      </rPr>
      <t>13</t>
    </r>
    <r>
      <rPr>
        <sz val="10"/>
        <rFont val="宋体"/>
        <family val="3"/>
        <charset val="134"/>
      </rPr>
      <t>，</t>
    </r>
    <r>
      <rPr>
        <sz val="10"/>
        <rFont val="Times New Roman"/>
        <family val="1"/>
      </rPr>
      <t>...</t>
    </r>
    <r>
      <rPr>
        <sz val="10"/>
        <rFont val="宋体"/>
        <family val="3"/>
        <charset val="134"/>
      </rPr>
      <t>。</t>
    </r>
    <phoneticPr fontId="3" type="noConversion"/>
  </si>
  <si>
    <r>
      <rPr>
        <sz val="10"/>
        <rFont val="宋体"/>
        <family val="3"/>
        <charset val="134"/>
      </rPr>
      <t>例题</t>
    </r>
    <r>
      <rPr>
        <sz val="10"/>
        <rFont val="Times New Roman"/>
        <family val="1"/>
      </rPr>
      <t>4-10</t>
    </r>
  </si>
  <si>
    <r>
      <rPr>
        <sz val="10"/>
        <rFont val="宋体"/>
        <family val="3"/>
        <charset val="134"/>
      </rPr>
      <t>输出</t>
    </r>
    <r>
      <rPr>
        <sz val="10"/>
        <rFont val="Times New Roman"/>
        <family val="1"/>
      </rPr>
      <t>m</t>
    </r>
    <r>
      <rPr>
        <sz val="10"/>
        <rFont val="宋体"/>
        <family val="3"/>
        <charset val="134"/>
      </rPr>
      <t>到</t>
    </r>
    <r>
      <rPr>
        <sz val="10"/>
        <rFont val="Times New Roman"/>
        <family val="1"/>
      </rPr>
      <t>n</t>
    </r>
    <r>
      <rPr>
        <sz val="10"/>
        <rFont val="宋体"/>
        <family val="3"/>
        <charset val="134"/>
      </rPr>
      <t>之间的全部素数</t>
    </r>
    <phoneticPr fontId="3" type="noConversion"/>
  </si>
  <si>
    <r>
      <rPr>
        <sz val="10"/>
        <rFont val="宋体"/>
        <family val="3"/>
        <charset val="134"/>
      </rPr>
      <t>本题要求输出给定整数</t>
    </r>
    <r>
      <rPr>
        <sz val="10"/>
        <rFont val="Times New Roman"/>
        <family val="1"/>
      </rPr>
      <t>M</t>
    </r>
    <r>
      <rPr>
        <sz val="10"/>
        <rFont val="宋体"/>
        <family val="3"/>
        <charset val="134"/>
      </rPr>
      <t>和</t>
    </r>
    <r>
      <rPr>
        <sz val="10"/>
        <rFont val="Times New Roman"/>
        <family val="1"/>
      </rPr>
      <t>N</t>
    </r>
    <r>
      <rPr>
        <sz val="10"/>
        <rFont val="宋体"/>
        <family val="3"/>
        <charset val="134"/>
      </rPr>
      <t>区间内的全部素数，每行输出</t>
    </r>
    <r>
      <rPr>
        <sz val="10"/>
        <rFont val="Times New Roman"/>
        <family val="1"/>
      </rPr>
      <t>10</t>
    </r>
    <r>
      <rPr>
        <sz val="10"/>
        <rFont val="宋体"/>
        <family val="3"/>
        <charset val="134"/>
      </rPr>
      <t>个。素数就是只能被</t>
    </r>
    <r>
      <rPr>
        <sz val="10"/>
        <rFont val="Times New Roman"/>
        <family val="1"/>
      </rPr>
      <t>1</t>
    </r>
    <r>
      <rPr>
        <sz val="10"/>
        <rFont val="宋体"/>
        <family val="3"/>
        <charset val="134"/>
      </rPr>
      <t>和自身整除的正整数。注意：</t>
    </r>
    <r>
      <rPr>
        <sz val="10"/>
        <rFont val="Times New Roman"/>
        <family val="1"/>
      </rPr>
      <t>1</t>
    </r>
    <r>
      <rPr>
        <sz val="10"/>
        <rFont val="宋体"/>
        <family val="3"/>
        <charset val="134"/>
      </rPr>
      <t>不是素数，</t>
    </r>
    <r>
      <rPr>
        <sz val="10"/>
        <rFont val="Times New Roman"/>
        <family val="1"/>
      </rPr>
      <t>2</t>
    </r>
    <r>
      <rPr>
        <sz val="10"/>
        <rFont val="宋体"/>
        <family val="3"/>
        <charset val="134"/>
      </rPr>
      <t>是素数。</t>
    </r>
    <phoneticPr fontId="3" type="noConversion"/>
  </si>
  <si>
    <r>
      <rPr>
        <sz val="10"/>
        <rFont val="宋体"/>
        <family val="3"/>
        <charset val="134"/>
      </rPr>
      <t>例题</t>
    </r>
    <r>
      <rPr>
        <sz val="10"/>
        <rFont val="Times New Roman"/>
        <family val="1"/>
      </rPr>
      <t>4-11</t>
    </r>
    <phoneticPr fontId="3" type="noConversion"/>
  </si>
  <si>
    <r>
      <rPr>
        <sz val="10"/>
        <rFont val="宋体"/>
        <family val="3"/>
        <charset val="134"/>
      </rPr>
      <t>穷举问题</t>
    </r>
    <r>
      <rPr>
        <sz val="10"/>
        <rFont val="Times New Roman"/>
        <family val="1"/>
      </rPr>
      <t>-</t>
    </r>
    <r>
      <rPr>
        <sz val="10"/>
        <rFont val="宋体"/>
        <family val="3"/>
        <charset val="134"/>
      </rPr>
      <t>搬砖</t>
    </r>
    <phoneticPr fontId="3" type="noConversion"/>
  </si>
  <si>
    <r>
      <rPr>
        <sz val="10"/>
        <rFont val="宋体"/>
        <family val="3"/>
        <charset val="134"/>
      </rPr>
      <t>某工地需要搬运砖块，已知男人一人搬</t>
    </r>
    <r>
      <rPr>
        <sz val="10"/>
        <rFont val="Times New Roman"/>
        <family val="1"/>
      </rPr>
      <t>3</t>
    </r>
    <r>
      <rPr>
        <sz val="10"/>
        <rFont val="宋体"/>
        <family val="3"/>
        <charset val="134"/>
      </rPr>
      <t>块，女人一人搬</t>
    </r>
    <r>
      <rPr>
        <sz val="10"/>
        <rFont val="Times New Roman"/>
        <family val="1"/>
      </rPr>
      <t>2</t>
    </r>
    <r>
      <rPr>
        <sz val="10"/>
        <rFont val="宋体"/>
        <family val="3"/>
        <charset val="134"/>
      </rPr>
      <t>块，小孩两人搬</t>
    </r>
    <r>
      <rPr>
        <sz val="10"/>
        <rFont val="Times New Roman"/>
        <family val="1"/>
      </rPr>
      <t>1</t>
    </r>
    <r>
      <rPr>
        <sz val="10"/>
        <rFont val="宋体"/>
        <family val="3"/>
        <charset val="134"/>
      </rPr>
      <t>块。如果想用</t>
    </r>
    <r>
      <rPr>
        <sz val="10"/>
        <rFont val="Times New Roman"/>
        <family val="1"/>
      </rPr>
      <t>n</t>
    </r>
    <r>
      <rPr>
        <sz val="10"/>
        <rFont val="宋体"/>
        <family val="3"/>
        <charset val="134"/>
      </rPr>
      <t>人正好搬</t>
    </r>
    <r>
      <rPr>
        <sz val="10"/>
        <rFont val="Times New Roman"/>
        <family val="1"/>
      </rPr>
      <t>n</t>
    </r>
    <r>
      <rPr>
        <sz val="10"/>
        <rFont val="宋体"/>
        <family val="3"/>
        <charset val="134"/>
      </rPr>
      <t>块砖，问有多少种搬法？</t>
    </r>
    <phoneticPr fontId="3" type="noConversion"/>
  </si>
  <si>
    <r>
      <rPr>
        <sz val="10"/>
        <rFont val="宋体"/>
        <family val="3"/>
        <charset val="134"/>
      </rPr>
      <t>例题</t>
    </r>
    <r>
      <rPr>
        <sz val="10"/>
        <rFont val="Times New Roman"/>
        <family val="1"/>
      </rPr>
      <t>4-12</t>
    </r>
  </si>
  <si>
    <r>
      <rPr>
        <sz val="10"/>
        <rFont val="宋体"/>
        <family val="3"/>
        <charset val="134"/>
      </rPr>
      <t>找零钱</t>
    </r>
    <phoneticPr fontId="3" type="noConversion"/>
  </si>
  <si>
    <r>
      <rPr>
        <sz val="10"/>
        <rFont val="宋体"/>
        <family val="3"/>
        <charset val="134"/>
      </rPr>
      <t>有足够数量的</t>
    </r>
    <r>
      <rPr>
        <sz val="10"/>
        <rFont val="Times New Roman"/>
        <family val="1"/>
      </rPr>
      <t>5</t>
    </r>
    <r>
      <rPr>
        <sz val="10"/>
        <rFont val="宋体"/>
        <family val="3"/>
        <charset val="134"/>
      </rPr>
      <t>分、</t>
    </r>
    <r>
      <rPr>
        <sz val="10"/>
        <rFont val="Times New Roman"/>
        <family val="1"/>
      </rPr>
      <t>2</t>
    </r>
    <r>
      <rPr>
        <sz val="10"/>
        <rFont val="宋体"/>
        <family val="3"/>
        <charset val="134"/>
      </rPr>
      <t>分和</t>
    </r>
    <r>
      <rPr>
        <sz val="10"/>
        <rFont val="Times New Roman"/>
        <family val="1"/>
      </rPr>
      <t>1</t>
    </r>
    <r>
      <rPr>
        <sz val="10"/>
        <rFont val="宋体"/>
        <family val="3"/>
        <charset val="134"/>
      </rPr>
      <t>分的硬币，现在要用这些硬币来支付一笔小于</t>
    </r>
    <r>
      <rPr>
        <sz val="10"/>
        <rFont val="Times New Roman"/>
        <family val="1"/>
      </rPr>
      <t>1</t>
    </r>
    <r>
      <rPr>
        <sz val="10"/>
        <rFont val="宋体"/>
        <family val="3"/>
        <charset val="134"/>
      </rPr>
      <t>元的零钱</t>
    </r>
    <r>
      <rPr>
        <sz val="10"/>
        <rFont val="Times New Roman"/>
        <family val="1"/>
      </rPr>
      <t>money</t>
    </r>
    <r>
      <rPr>
        <sz val="10"/>
        <rFont val="宋体"/>
        <family val="3"/>
        <charset val="134"/>
      </rPr>
      <t>，问至少要用多少个硬币？</t>
    </r>
    <phoneticPr fontId="3" type="noConversion"/>
  </si>
  <si>
    <r>
      <rPr>
        <sz val="10"/>
        <rFont val="宋体"/>
        <family val="3"/>
        <charset val="134"/>
      </rPr>
      <t>新增</t>
    </r>
    <phoneticPr fontId="3" type="noConversion"/>
  </si>
  <si>
    <r>
      <rPr>
        <sz val="10"/>
        <rFont val="宋体"/>
        <family val="2"/>
        <charset val="134"/>
      </rPr>
      <t>第</t>
    </r>
    <r>
      <rPr>
        <sz val="10"/>
        <rFont val="Times New Roman"/>
        <family val="1"/>
      </rPr>
      <t>5</t>
    </r>
    <r>
      <rPr>
        <sz val="10"/>
        <rFont val="宋体"/>
        <family val="2"/>
        <charset val="134"/>
      </rPr>
      <t>章</t>
    </r>
    <r>
      <rPr>
        <sz val="10"/>
        <rFont val="Times New Roman"/>
        <family val="1"/>
      </rPr>
      <t xml:space="preserve"> </t>
    </r>
    <r>
      <rPr>
        <sz val="10"/>
        <rFont val="宋体"/>
        <family val="2"/>
        <charset val="134"/>
      </rPr>
      <t>函数</t>
    </r>
    <phoneticPr fontId="2" type="noConversion"/>
  </si>
  <si>
    <r>
      <rPr>
        <sz val="10"/>
        <rFont val="宋体"/>
        <family val="3"/>
        <charset val="134"/>
      </rPr>
      <t>第</t>
    </r>
    <r>
      <rPr>
        <sz val="10"/>
        <rFont val="Times New Roman"/>
        <family val="1"/>
      </rPr>
      <t>5</t>
    </r>
    <r>
      <rPr>
        <sz val="10"/>
        <rFont val="宋体"/>
        <family val="3"/>
        <charset val="134"/>
      </rPr>
      <t>章</t>
    </r>
    <r>
      <rPr>
        <sz val="10"/>
        <rFont val="Times New Roman"/>
        <family val="1"/>
      </rPr>
      <t xml:space="preserve"> </t>
    </r>
    <r>
      <rPr>
        <sz val="10"/>
        <rFont val="宋体"/>
        <family val="3"/>
        <charset val="134"/>
      </rPr>
      <t>例题</t>
    </r>
    <phoneticPr fontId="3" type="noConversion"/>
  </si>
  <si>
    <r>
      <rPr>
        <sz val="10"/>
        <rFont val="宋体"/>
        <family val="3"/>
        <charset val="134"/>
      </rPr>
      <t>例题</t>
    </r>
    <r>
      <rPr>
        <sz val="10"/>
        <rFont val="Times New Roman"/>
        <family val="1"/>
      </rPr>
      <t>5-1</t>
    </r>
    <phoneticPr fontId="3" type="noConversion"/>
  </si>
  <si>
    <r>
      <rPr>
        <sz val="10"/>
        <rFont val="宋体"/>
        <family val="3"/>
        <charset val="134"/>
      </rPr>
      <t>计算圆柱体体积</t>
    </r>
    <phoneticPr fontId="3" type="noConversion"/>
  </si>
  <si>
    <r>
      <rPr>
        <sz val="10"/>
        <rFont val="宋体"/>
        <family val="3"/>
        <charset val="134"/>
      </rPr>
      <t>输入圆柱的高和半径，求圆柱体积，</t>
    </r>
    <r>
      <rPr>
        <i/>
        <sz val="10"/>
        <rFont val="Times New Roman"/>
        <family val="1"/>
      </rPr>
      <t>volume</t>
    </r>
    <r>
      <rPr>
        <sz val="10"/>
        <rFont val="Times New Roman"/>
        <family val="1"/>
      </rPr>
      <t>=</t>
    </r>
    <r>
      <rPr>
        <i/>
        <sz val="10"/>
        <rFont val="Times New Roman"/>
        <family val="1"/>
      </rPr>
      <t>π</t>
    </r>
    <r>
      <rPr>
        <sz val="10"/>
        <rFont val="Times New Roman"/>
        <family val="1"/>
      </rPr>
      <t>×</t>
    </r>
    <r>
      <rPr>
        <i/>
        <sz val="10"/>
        <rFont val="Times New Roman"/>
        <family val="1"/>
      </rPr>
      <t>r</t>
    </r>
    <r>
      <rPr>
        <sz val="10"/>
        <rFont val="Times New Roman"/>
        <family val="1"/>
      </rPr>
      <t>​2​​×</t>
    </r>
    <r>
      <rPr>
        <i/>
        <sz val="10"/>
        <rFont val="Times New Roman"/>
        <family val="1"/>
      </rPr>
      <t>h</t>
    </r>
    <r>
      <rPr>
        <sz val="10"/>
        <rFont val="Times New Roman"/>
        <family val="1"/>
      </rPr>
      <t xml:space="preserve"> </t>
    </r>
    <r>
      <rPr>
        <sz val="10"/>
        <rFont val="宋体"/>
        <family val="3"/>
        <charset val="134"/>
      </rPr>
      <t>。要求定义和调用函数</t>
    </r>
    <r>
      <rPr>
        <sz val="10"/>
        <rFont val="Times New Roman"/>
        <family val="1"/>
      </rPr>
      <t>cylinder (r, h )</t>
    </r>
    <r>
      <rPr>
        <sz val="10"/>
        <rFont val="宋体"/>
        <family val="3"/>
        <charset val="134"/>
      </rPr>
      <t>计算圆柱体的体积。</t>
    </r>
    <phoneticPr fontId="3" type="noConversion"/>
  </si>
  <si>
    <r>
      <rPr>
        <sz val="10"/>
        <rFont val="宋体"/>
        <family val="3"/>
        <charset val="134"/>
      </rPr>
      <t>例题</t>
    </r>
    <r>
      <rPr>
        <sz val="10"/>
        <rFont val="Times New Roman"/>
        <family val="1"/>
      </rPr>
      <t>5-3</t>
    </r>
  </si>
  <si>
    <r>
      <rPr>
        <sz val="10"/>
        <rFont val="宋体"/>
        <family val="3"/>
        <charset val="134"/>
      </rPr>
      <t>使用函数判断完全平方数</t>
    </r>
    <phoneticPr fontId="3" type="noConversion"/>
  </si>
  <si>
    <r>
      <rPr>
        <sz val="10"/>
        <rFont val="宋体"/>
        <family val="3"/>
        <charset val="134"/>
      </rPr>
      <t>本题要求实现一个判断整数是否为完全平方数的简单函数。
函数接口定义：</t>
    </r>
    <r>
      <rPr>
        <sz val="10"/>
        <rFont val="Times New Roman"/>
        <family val="1"/>
      </rPr>
      <t>int IsSquare( int n );</t>
    </r>
    <r>
      <rPr>
        <sz val="10"/>
        <rFont val="宋体"/>
        <family val="3"/>
        <charset val="134"/>
      </rPr>
      <t>其中</t>
    </r>
    <r>
      <rPr>
        <sz val="10"/>
        <rFont val="Times New Roman"/>
        <family val="1"/>
      </rPr>
      <t>n</t>
    </r>
    <r>
      <rPr>
        <sz val="10"/>
        <rFont val="宋体"/>
        <family val="3"/>
        <charset val="134"/>
      </rPr>
      <t>是用户传入的参数，在长整型范围内。如果</t>
    </r>
    <r>
      <rPr>
        <sz val="10"/>
        <rFont val="Times New Roman"/>
        <family val="1"/>
      </rPr>
      <t>n</t>
    </r>
    <r>
      <rPr>
        <sz val="10"/>
        <rFont val="宋体"/>
        <family val="3"/>
        <charset val="134"/>
      </rPr>
      <t>是完全平方数，则函数</t>
    </r>
    <r>
      <rPr>
        <sz val="10"/>
        <rFont val="Times New Roman"/>
        <family val="1"/>
      </rPr>
      <t>IsSquare</t>
    </r>
    <r>
      <rPr>
        <sz val="10"/>
        <rFont val="宋体"/>
        <family val="3"/>
        <charset val="134"/>
      </rPr>
      <t>必须返回</t>
    </r>
    <r>
      <rPr>
        <sz val="10"/>
        <rFont val="Times New Roman"/>
        <family val="1"/>
      </rPr>
      <t>1</t>
    </r>
    <r>
      <rPr>
        <sz val="10"/>
        <rFont val="宋体"/>
        <family val="3"/>
        <charset val="134"/>
      </rPr>
      <t>，否则返回</t>
    </r>
    <r>
      <rPr>
        <sz val="10"/>
        <rFont val="Times New Roman"/>
        <family val="1"/>
      </rPr>
      <t>0</t>
    </r>
    <r>
      <rPr>
        <sz val="10"/>
        <rFont val="宋体"/>
        <family val="3"/>
        <charset val="134"/>
      </rPr>
      <t>。</t>
    </r>
    <phoneticPr fontId="3" type="noConversion"/>
  </si>
  <si>
    <r>
      <rPr>
        <sz val="10"/>
        <rFont val="宋体"/>
        <family val="3"/>
        <charset val="134"/>
      </rPr>
      <t>例题</t>
    </r>
    <r>
      <rPr>
        <sz val="10"/>
        <rFont val="Times New Roman"/>
        <family val="1"/>
      </rPr>
      <t>5-4</t>
    </r>
  </si>
  <si>
    <r>
      <rPr>
        <sz val="10"/>
        <rFont val="宋体"/>
        <family val="3"/>
        <charset val="134"/>
      </rPr>
      <t>使用函数求最大公约数</t>
    </r>
    <phoneticPr fontId="3" type="noConversion"/>
  </si>
  <si>
    <r>
      <rPr>
        <sz val="10"/>
        <rFont val="宋体"/>
        <family val="3"/>
        <charset val="134"/>
      </rPr>
      <t xml:space="preserve">本题要求实现一个计算两个数的最大公约数的简单函数。函数接口定义：
</t>
    </r>
    <r>
      <rPr>
        <sz val="10"/>
        <rFont val="Times New Roman"/>
        <family val="1"/>
      </rPr>
      <t xml:space="preserve">int gcd( int x, int y );
</t>
    </r>
    <r>
      <rPr>
        <sz val="10"/>
        <rFont val="宋体"/>
        <family val="3"/>
        <charset val="134"/>
      </rPr>
      <t>其中</t>
    </r>
    <r>
      <rPr>
        <sz val="10"/>
        <rFont val="Times New Roman"/>
        <family val="1"/>
      </rPr>
      <t>x</t>
    </r>
    <r>
      <rPr>
        <sz val="10"/>
        <rFont val="宋体"/>
        <family val="3"/>
        <charset val="134"/>
      </rPr>
      <t>和</t>
    </r>
    <r>
      <rPr>
        <sz val="10"/>
        <rFont val="Times New Roman"/>
        <family val="1"/>
      </rPr>
      <t>y</t>
    </r>
    <r>
      <rPr>
        <sz val="10"/>
        <rFont val="宋体"/>
        <family val="3"/>
        <charset val="134"/>
      </rPr>
      <t>是两个正整数，函数</t>
    </r>
    <r>
      <rPr>
        <sz val="10"/>
        <rFont val="Times New Roman"/>
        <family val="1"/>
      </rPr>
      <t>gcd</t>
    </r>
    <r>
      <rPr>
        <sz val="10"/>
        <rFont val="宋体"/>
        <family val="3"/>
        <charset val="134"/>
      </rPr>
      <t>应返回这两个数的最大公约数。</t>
    </r>
    <phoneticPr fontId="3" type="noConversion"/>
  </si>
  <si>
    <r>
      <rPr>
        <sz val="10"/>
        <rFont val="宋体"/>
        <family val="3"/>
        <charset val="134"/>
      </rPr>
      <t>例题</t>
    </r>
    <r>
      <rPr>
        <sz val="10"/>
        <rFont val="Times New Roman"/>
        <family val="1"/>
      </rPr>
      <t>5-5</t>
    </r>
  </si>
  <si>
    <r>
      <rPr>
        <sz val="10"/>
        <rFont val="宋体"/>
        <family val="3"/>
        <charset val="134"/>
      </rPr>
      <t>输出素数并统计个数</t>
    </r>
    <phoneticPr fontId="3" type="noConversion"/>
  </si>
  <si>
    <r>
      <rPr>
        <sz val="10"/>
        <rFont val="宋体"/>
        <family val="3"/>
        <charset val="134"/>
      </rPr>
      <t>输入</t>
    </r>
    <r>
      <rPr>
        <sz val="10"/>
        <rFont val="Times New Roman"/>
        <family val="1"/>
      </rPr>
      <t>2</t>
    </r>
    <r>
      <rPr>
        <sz val="10"/>
        <rFont val="宋体"/>
        <family val="3"/>
        <charset val="134"/>
      </rPr>
      <t>个正整数</t>
    </r>
    <r>
      <rPr>
        <sz val="10"/>
        <rFont val="Times New Roman"/>
        <family val="1"/>
      </rPr>
      <t>m</t>
    </r>
    <r>
      <rPr>
        <sz val="10"/>
        <rFont val="宋体"/>
        <family val="3"/>
        <charset val="134"/>
      </rPr>
      <t>和</t>
    </r>
    <r>
      <rPr>
        <sz val="10"/>
        <rFont val="Times New Roman"/>
        <family val="1"/>
      </rPr>
      <t>n</t>
    </r>
    <r>
      <rPr>
        <sz val="10"/>
        <rFont val="宋体"/>
        <family val="3"/>
        <charset val="134"/>
      </rPr>
      <t>（</t>
    </r>
    <r>
      <rPr>
        <sz val="10"/>
        <rFont val="Times New Roman"/>
        <family val="1"/>
      </rPr>
      <t>m &lt; n &lt;= 500</t>
    </r>
    <r>
      <rPr>
        <sz val="10"/>
        <rFont val="宋体"/>
        <family val="3"/>
        <charset val="134"/>
      </rPr>
      <t>），输出</t>
    </r>
    <r>
      <rPr>
        <sz val="10"/>
        <rFont val="Times New Roman"/>
        <family val="1"/>
      </rPr>
      <t>[m, n]</t>
    </r>
    <r>
      <rPr>
        <sz val="10"/>
        <rFont val="宋体"/>
        <family val="3"/>
        <charset val="134"/>
      </rPr>
      <t>区间内所有的素数，并统计素数的个数。要求实现一个判断素数的简单函数</t>
    </r>
    <r>
      <rPr>
        <sz val="10"/>
        <rFont val="Times New Roman"/>
        <family val="1"/>
      </rPr>
      <t>prime(p)</t>
    </r>
    <r>
      <rPr>
        <sz val="10"/>
        <rFont val="宋体"/>
        <family val="3"/>
        <charset val="134"/>
      </rPr>
      <t>，当</t>
    </r>
    <r>
      <rPr>
        <sz val="10"/>
        <rFont val="Times New Roman"/>
        <family val="1"/>
      </rPr>
      <t>p</t>
    </r>
    <r>
      <rPr>
        <sz val="10"/>
        <rFont val="宋体"/>
        <family val="3"/>
        <charset val="134"/>
      </rPr>
      <t>为素数时返回</t>
    </r>
    <r>
      <rPr>
        <sz val="10"/>
        <rFont val="Times New Roman"/>
        <family val="1"/>
      </rPr>
      <t>1</t>
    </r>
    <r>
      <rPr>
        <sz val="10"/>
        <rFont val="宋体"/>
        <family val="3"/>
        <charset val="134"/>
      </rPr>
      <t>，否则返回</t>
    </r>
    <r>
      <rPr>
        <sz val="10"/>
        <rFont val="Times New Roman"/>
        <family val="1"/>
      </rPr>
      <t>0</t>
    </r>
    <r>
      <rPr>
        <sz val="10"/>
        <rFont val="宋体"/>
        <family val="3"/>
        <charset val="134"/>
      </rPr>
      <t>。素数就是只能被</t>
    </r>
    <r>
      <rPr>
        <sz val="10"/>
        <rFont val="Times New Roman"/>
        <family val="1"/>
      </rPr>
      <t>1</t>
    </r>
    <r>
      <rPr>
        <sz val="10"/>
        <rFont val="宋体"/>
        <family val="3"/>
        <charset val="134"/>
      </rPr>
      <t>和自身整除的正整数。注意：</t>
    </r>
    <r>
      <rPr>
        <sz val="10"/>
        <rFont val="Times New Roman"/>
        <family val="1"/>
      </rPr>
      <t>1</t>
    </r>
    <r>
      <rPr>
        <sz val="10"/>
        <rFont val="宋体"/>
        <family val="3"/>
        <charset val="134"/>
      </rPr>
      <t>不是素数，</t>
    </r>
    <r>
      <rPr>
        <sz val="10"/>
        <rFont val="Times New Roman"/>
        <family val="1"/>
      </rPr>
      <t>2</t>
    </r>
    <r>
      <rPr>
        <sz val="10"/>
        <rFont val="宋体"/>
        <family val="3"/>
        <charset val="134"/>
      </rPr>
      <t>是素数。</t>
    </r>
    <r>
      <rPr>
        <sz val="10"/>
        <rFont val="Times New Roman"/>
        <family val="1"/>
      </rPr>
      <t xml:space="preserve"> </t>
    </r>
    <phoneticPr fontId="3" type="noConversion"/>
  </si>
  <si>
    <r>
      <rPr>
        <sz val="10"/>
        <rFont val="宋体"/>
        <family val="3"/>
        <charset val="134"/>
      </rPr>
      <t>练习</t>
    </r>
    <r>
      <rPr>
        <sz val="10"/>
        <rFont val="Times New Roman"/>
        <family val="1"/>
      </rPr>
      <t xml:space="preserve">5.2  </t>
    </r>
    <r>
      <rPr>
        <sz val="10"/>
        <rFont val="宋体"/>
        <family val="3"/>
        <charset val="134"/>
      </rPr>
      <t>数字金字塔</t>
    </r>
    <phoneticPr fontId="2" type="noConversion"/>
  </si>
  <si>
    <r>
      <rPr>
        <sz val="10"/>
        <rFont val="宋体"/>
        <family val="3"/>
        <charset val="134"/>
      </rPr>
      <t>例题</t>
    </r>
    <r>
      <rPr>
        <sz val="10"/>
        <rFont val="Times New Roman"/>
        <family val="1"/>
      </rPr>
      <t>5-6</t>
    </r>
  </si>
  <si>
    <r>
      <rPr>
        <sz val="10"/>
        <rFont val="宋体"/>
        <family val="3"/>
        <charset val="134"/>
      </rPr>
      <t>数字金字塔</t>
    </r>
    <phoneticPr fontId="3" type="noConversion"/>
  </si>
  <si>
    <r>
      <rPr>
        <sz val="10"/>
        <rFont val="宋体"/>
        <family val="3"/>
        <charset val="134"/>
      </rPr>
      <t>本题要求实现函数输出</t>
    </r>
    <r>
      <rPr>
        <sz val="10"/>
        <rFont val="Times New Roman"/>
        <family val="1"/>
      </rPr>
      <t>n</t>
    </r>
    <r>
      <rPr>
        <sz val="10"/>
        <rFont val="宋体"/>
        <family val="3"/>
        <charset val="134"/>
      </rPr>
      <t>行数字金字塔</t>
    </r>
    <phoneticPr fontId="3" type="noConversion"/>
  </si>
  <si>
    <r>
      <rPr>
        <sz val="10"/>
        <rFont val="宋体"/>
        <family val="3"/>
        <charset val="134"/>
      </rPr>
      <t>练习</t>
    </r>
    <r>
      <rPr>
        <sz val="10"/>
        <rFont val="Times New Roman"/>
        <family val="1"/>
      </rPr>
      <t xml:space="preserve">5.3  </t>
    </r>
    <r>
      <rPr>
        <sz val="10"/>
        <rFont val="宋体"/>
        <family val="3"/>
        <charset val="134"/>
      </rPr>
      <t>复数运算</t>
    </r>
    <phoneticPr fontId="2" type="noConversion"/>
  </si>
  <si>
    <r>
      <rPr>
        <sz val="10"/>
        <rFont val="宋体"/>
        <family val="3"/>
        <charset val="134"/>
      </rPr>
      <t>例题</t>
    </r>
    <r>
      <rPr>
        <sz val="10"/>
        <rFont val="Times New Roman"/>
        <family val="1"/>
      </rPr>
      <t>5-7</t>
    </r>
  </si>
  <si>
    <r>
      <rPr>
        <sz val="10"/>
        <rFont val="宋体"/>
        <family val="3"/>
        <charset val="134"/>
      </rPr>
      <t>计算</t>
    </r>
    <r>
      <rPr>
        <sz val="10"/>
        <rFont val="Times New Roman"/>
        <family val="1"/>
      </rPr>
      <t>2</t>
    </r>
    <r>
      <rPr>
        <sz val="10"/>
        <rFont val="宋体"/>
        <family val="3"/>
        <charset val="134"/>
      </rPr>
      <t>个复数之和与之积</t>
    </r>
    <phoneticPr fontId="3" type="noConversion"/>
  </si>
  <si>
    <r>
      <rPr>
        <sz val="10"/>
        <rFont val="宋体"/>
        <family val="3"/>
        <charset val="134"/>
      </rPr>
      <t>分别输入</t>
    </r>
    <r>
      <rPr>
        <sz val="10"/>
        <rFont val="Times New Roman"/>
        <family val="1"/>
      </rPr>
      <t>2</t>
    </r>
    <r>
      <rPr>
        <sz val="10"/>
        <rFont val="宋体"/>
        <family val="3"/>
        <charset val="134"/>
      </rPr>
      <t>个复数的实部与虚部，用函数实现计算</t>
    </r>
    <r>
      <rPr>
        <sz val="10"/>
        <rFont val="Times New Roman"/>
        <family val="1"/>
      </rPr>
      <t>2</t>
    </r>
    <r>
      <rPr>
        <sz val="10"/>
        <rFont val="宋体"/>
        <family val="3"/>
        <charset val="134"/>
      </rPr>
      <t>个复数之和与之积。</t>
    </r>
    <r>
      <rPr>
        <sz val="10"/>
        <rFont val="Times New Roman"/>
        <family val="1"/>
      </rPr>
      <t xml:space="preserve"> </t>
    </r>
    <r>
      <rPr>
        <sz val="10"/>
        <rFont val="宋体"/>
        <family val="3"/>
        <charset val="134"/>
      </rPr>
      <t>若</t>
    </r>
    <r>
      <rPr>
        <sz val="10"/>
        <rFont val="Times New Roman"/>
        <family val="1"/>
      </rPr>
      <t>2</t>
    </r>
    <r>
      <rPr>
        <sz val="10"/>
        <rFont val="宋体"/>
        <family val="3"/>
        <charset val="134"/>
      </rPr>
      <t>个复数分别为：</t>
    </r>
    <r>
      <rPr>
        <sz val="10"/>
        <rFont val="Times New Roman"/>
        <family val="1"/>
      </rPr>
      <t>c1=x1+(y1)i, c2=x2+(y2)i</t>
    </r>
    <r>
      <rPr>
        <sz val="10"/>
        <rFont val="宋体"/>
        <family val="3"/>
        <charset val="134"/>
      </rPr>
      <t>，</t>
    </r>
    <r>
      <rPr>
        <sz val="10"/>
        <rFont val="Times New Roman"/>
        <family val="1"/>
      </rPr>
      <t xml:space="preserve"> </t>
    </r>
    <r>
      <rPr>
        <sz val="10"/>
        <rFont val="宋体"/>
        <family val="3"/>
        <charset val="134"/>
      </rPr>
      <t>则：</t>
    </r>
    <r>
      <rPr>
        <sz val="10"/>
        <rFont val="Times New Roman"/>
        <family val="1"/>
      </rPr>
      <t>c1+c2 = (x1+x2) + (y1+y2)i
 c1*c2 = (x1*x2-y1*y2) + (x1*y2+x2*y1)i</t>
    </r>
    <phoneticPr fontId="3" type="noConversion"/>
  </si>
  <si>
    <r>
      <rPr>
        <sz val="10"/>
        <rFont val="宋体"/>
        <family val="3"/>
        <charset val="134"/>
      </rPr>
      <t>例题</t>
    </r>
    <r>
      <rPr>
        <sz val="10"/>
        <rFont val="Times New Roman"/>
        <family val="1"/>
      </rPr>
      <t>5-8</t>
    </r>
    <phoneticPr fontId="3" type="noConversion"/>
  </si>
  <si>
    <r>
      <rPr>
        <sz val="10"/>
        <rFont val="宋体"/>
        <family val="3"/>
        <charset val="134"/>
      </rPr>
      <t>记账</t>
    </r>
    <phoneticPr fontId="3" type="noConversion"/>
  </si>
  <si>
    <r>
      <rPr>
        <sz val="10"/>
        <rFont val="宋体"/>
        <family val="2"/>
        <charset val="134"/>
      </rPr>
      <t>第</t>
    </r>
    <r>
      <rPr>
        <sz val="10"/>
        <rFont val="Times New Roman"/>
        <family val="1"/>
      </rPr>
      <t>6</t>
    </r>
    <r>
      <rPr>
        <sz val="10"/>
        <rFont val="宋体"/>
        <family val="2"/>
        <charset val="134"/>
      </rPr>
      <t>章</t>
    </r>
    <r>
      <rPr>
        <sz val="10"/>
        <rFont val="Times New Roman"/>
        <family val="1"/>
      </rPr>
      <t xml:space="preserve"> </t>
    </r>
    <r>
      <rPr>
        <sz val="10"/>
        <rFont val="宋体"/>
        <family val="2"/>
        <charset val="134"/>
      </rPr>
      <t>控制结构综合程序设计</t>
    </r>
    <r>
      <rPr>
        <sz val="10"/>
        <rFont val="Times New Roman"/>
        <family val="1"/>
      </rPr>
      <t xml:space="preserve"> </t>
    </r>
    <phoneticPr fontId="2" type="noConversion"/>
  </si>
  <si>
    <r>
      <rPr>
        <sz val="10"/>
        <rFont val="宋体"/>
        <family val="3"/>
        <charset val="134"/>
      </rPr>
      <t>第</t>
    </r>
    <r>
      <rPr>
        <sz val="10"/>
        <rFont val="Times New Roman"/>
        <family val="1"/>
      </rPr>
      <t>6</t>
    </r>
    <r>
      <rPr>
        <sz val="10"/>
        <rFont val="宋体"/>
        <family val="3"/>
        <charset val="134"/>
      </rPr>
      <t>章</t>
    </r>
    <r>
      <rPr>
        <sz val="10"/>
        <rFont val="Times New Roman"/>
        <family val="1"/>
      </rPr>
      <t xml:space="preserve"> </t>
    </r>
    <r>
      <rPr>
        <sz val="10"/>
        <rFont val="宋体"/>
        <family val="3"/>
        <charset val="134"/>
      </rPr>
      <t>例题</t>
    </r>
    <phoneticPr fontId="3" type="noConversion"/>
  </si>
  <si>
    <r>
      <rPr>
        <sz val="10"/>
        <rFont val="宋体"/>
        <family val="3"/>
        <charset val="134"/>
      </rPr>
      <t>练习</t>
    </r>
    <r>
      <rPr>
        <sz val="10"/>
        <rFont val="Times New Roman"/>
        <family val="1"/>
      </rPr>
      <t xml:space="preserve">6.2  </t>
    </r>
    <r>
      <rPr>
        <sz val="10"/>
        <rFont val="宋体"/>
        <family val="3"/>
        <charset val="134"/>
      </rPr>
      <t>数据的输入和输出</t>
    </r>
    <phoneticPr fontId="2" type="noConversion"/>
  </si>
  <si>
    <r>
      <rPr>
        <sz val="10"/>
        <rFont val="宋体"/>
        <family val="3"/>
        <charset val="134"/>
      </rPr>
      <t>例题</t>
    </r>
    <r>
      <rPr>
        <sz val="10"/>
        <rFont val="Times New Roman"/>
        <family val="1"/>
      </rPr>
      <t>6-1</t>
    </r>
    <phoneticPr fontId="3" type="noConversion"/>
  </si>
  <si>
    <r>
      <rPr>
        <sz val="10"/>
        <rFont val="宋体"/>
        <family val="3"/>
        <charset val="134"/>
      </rPr>
      <t>大小写字母转换</t>
    </r>
    <phoneticPr fontId="3" type="noConversion"/>
  </si>
  <si>
    <r>
      <rPr>
        <sz val="10"/>
        <rFont val="宋体"/>
        <family val="3"/>
        <charset val="134"/>
      </rPr>
      <t>输入一行字符，以回车符</t>
    </r>
    <r>
      <rPr>
        <sz val="10"/>
        <rFont val="Times New Roman"/>
        <family val="1"/>
      </rPr>
      <t xml:space="preserve"> '\n' </t>
    </r>
    <r>
      <rPr>
        <sz val="10"/>
        <rFont val="宋体"/>
        <family val="3"/>
        <charset val="134"/>
      </rPr>
      <t>结束，将其中的大写字母转换为相应的小写字母后输出，小写字母转换为相应的大写字母后输出，其他字符按原样输出。</t>
    </r>
    <phoneticPr fontId="3" type="noConversion"/>
  </si>
  <si>
    <r>
      <rPr>
        <sz val="10"/>
        <rFont val="宋体"/>
        <family val="3"/>
        <charset val="134"/>
      </rPr>
      <t>练习</t>
    </r>
    <r>
      <rPr>
        <sz val="10"/>
        <rFont val="Times New Roman"/>
        <family val="1"/>
      </rPr>
      <t xml:space="preserve">6.4  </t>
    </r>
    <r>
      <rPr>
        <sz val="10"/>
        <rFont val="宋体"/>
        <family val="3"/>
        <charset val="134"/>
      </rPr>
      <t>表达式</t>
    </r>
    <phoneticPr fontId="2" type="noConversion"/>
  </si>
  <si>
    <r>
      <rPr>
        <sz val="10"/>
        <rFont val="宋体"/>
        <family val="3"/>
        <charset val="134"/>
      </rPr>
      <t>例</t>
    </r>
    <r>
      <rPr>
        <sz val="10"/>
        <rFont val="Times New Roman"/>
        <family val="1"/>
      </rPr>
      <t>6-2</t>
    </r>
  </si>
  <si>
    <r>
      <rPr>
        <sz val="10"/>
        <rFont val="宋体"/>
        <family val="3"/>
        <charset val="134"/>
      </rPr>
      <t>写出下列关系表达式的运行结果</t>
    </r>
    <phoneticPr fontId="3" type="noConversion"/>
  </si>
  <si>
    <r>
      <rPr>
        <sz val="10"/>
        <rFont val="宋体"/>
        <family val="3"/>
        <charset val="134"/>
      </rPr>
      <t>填空题</t>
    </r>
    <phoneticPr fontId="3" type="noConversion"/>
  </si>
  <si>
    <r>
      <rPr>
        <sz val="10"/>
        <rFont val="宋体"/>
        <family val="3"/>
        <charset val="134"/>
      </rPr>
      <t>例</t>
    </r>
    <r>
      <rPr>
        <sz val="10"/>
        <rFont val="Times New Roman"/>
        <family val="1"/>
      </rPr>
      <t>6-3</t>
    </r>
  </si>
  <si>
    <r>
      <rPr>
        <sz val="10"/>
        <rFont val="宋体"/>
        <family val="3"/>
        <charset val="134"/>
      </rPr>
      <t>写出下列逻辑表达式的运行结果</t>
    </r>
    <phoneticPr fontId="3" type="noConversion"/>
  </si>
  <si>
    <r>
      <rPr>
        <sz val="10"/>
        <rFont val="宋体"/>
        <family val="3"/>
        <charset val="134"/>
      </rPr>
      <t>例</t>
    </r>
    <r>
      <rPr>
        <sz val="10"/>
        <rFont val="Times New Roman"/>
        <family val="1"/>
      </rPr>
      <t>6-4</t>
    </r>
  </si>
  <si>
    <r>
      <rPr>
        <sz val="10"/>
        <rFont val="宋体"/>
        <family val="3"/>
        <charset val="134"/>
      </rPr>
      <t>写出满足下列条件的</t>
    </r>
    <r>
      <rPr>
        <sz val="10"/>
        <rFont val="Times New Roman"/>
        <family val="1"/>
      </rPr>
      <t>C</t>
    </r>
    <r>
      <rPr>
        <sz val="10"/>
        <rFont val="宋体"/>
        <family val="3"/>
        <charset val="134"/>
      </rPr>
      <t>表达式</t>
    </r>
    <phoneticPr fontId="3" type="noConversion"/>
  </si>
  <si>
    <r>
      <rPr>
        <sz val="10"/>
        <rFont val="宋体"/>
        <family val="3"/>
        <charset val="134"/>
      </rPr>
      <t>例题</t>
    </r>
    <r>
      <rPr>
        <sz val="10"/>
        <rFont val="Times New Roman"/>
        <family val="1"/>
      </rPr>
      <t>6-5</t>
    </r>
    <phoneticPr fontId="3" type="noConversion"/>
  </si>
  <si>
    <r>
      <rPr>
        <sz val="10"/>
        <rFont val="宋体"/>
        <family val="3"/>
        <charset val="134"/>
      </rPr>
      <t>统计一行文本的单词个数</t>
    </r>
    <phoneticPr fontId="3" type="noConversion"/>
  </si>
  <si>
    <r>
      <rPr>
        <sz val="10"/>
        <rFont val="宋体"/>
        <family val="3"/>
        <charset val="134"/>
      </rPr>
      <t>本题目要求编写程序统计一行字符中单词的个数。所谓</t>
    </r>
    <r>
      <rPr>
        <sz val="10"/>
        <rFont val="Times New Roman"/>
        <family val="1"/>
      </rPr>
      <t>“</t>
    </r>
    <r>
      <rPr>
        <sz val="10"/>
        <rFont val="宋体"/>
        <family val="3"/>
        <charset val="134"/>
      </rPr>
      <t>单词</t>
    </r>
    <r>
      <rPr>
        <sz val="10"/>
        <rFont val="Times New Roman"/>
        <family val="1"/>
      </rPr>
      <t>”</t>
    </r>
    <r>
      <rPr>
        <sz val="10"/>
        <rFont val="宋体"/>
        <family val="3"/>
        <charset val="134"/>
      </rPr>
      <t>是指连续不含空格的字符串，各单词之间用空格分隔，空格数可以是多个。</t>
    </r>
    <phoneticPr fontId="3" type="noConversion"/>
  </si>
  <si>
    <r>
      <rPr>
        <sz val="10"/>
        <rFont val="宋体"/>
        <family val="2"/>
        <charset val="134"/>
      </rPr>
      <t>第</t>
    </r>
    <r>
      <rPr>
        <sz val="10"/>
        <rFont val="Times New Roman"/>
        <family val="1"/>
      </rPr>
      <t>7</t>
    </r>
    <r>
      <rPr>
        <sz val="10"/>
        <rFont val="宋体"/>
        <family val="2"/>
        <charset val="134"/>
      </rPr>
      <t>章</t>
    </r>
    <r>
      <rPr>
        <sz val="10"/>
        <rFont val="Times New Roman"/>
        <family val="1"/>
      </rPr>
      <t xml:space="preserve"> </t>
    </r>
    <r>
      <rPr>
        <sz val="10"/>
        <rFont val="宋体"/>
        <family val="2"/>
        <charset val="134"/>
      </rPr>
      <t>数组</t>
    </r>
    <phoneticPr fontId="2" type="noConversion"/>
  </si>
  <si>
    <r>
      <rPr>
        <sz val="10"/>
        <rFont val="宋体"/>
        <family val="3"/>
        <charset val="134"/>
      </rPr>
      <t>第</t>
    </r>
    <r>
      <rPr>
        <sz val="10"/>
        <rFont val="Times New Roman"/>
        <family val="1"/>
      </rPr>
      <t>7</t>
    </r>
    <r>
      <rPr>
        <sz val="10"/>
        <rFont val="宋体"/>
        <family val="3"/>
        <charset val="134"/>
      </rPr>
      <t>章</t>
    </r>
    <r>
      <rPr>
        <sz val="10"/>
        <rFont val="Times New Roman"/>
        <family val="1"/>
      </rPr>
      <t xml:space="preserve"> </t>
    </r>
    <r>
      <rPr>
        <sz val="10"/>
        <rFont val="宋体"/>
        <family val="3"/>
        <charset val="134"/>
      </rPr>
      <t>例题</t>
    </r>
    <phoneticPr fontId="3" type="noConversion"/>
  </si>
  <si>
    <r>
      <rPr>
        <sz val="10"/>
        <rFont val="宋体"/>
        <family val="3"/>
        <charset val="134"/>
      </rPr>
      <t>练习</t>
    </r>
    <r>
      <rPr>
        <sz val="10"/>
        <rFont val="Times New Roman"/>
        <family val="1"/>
      </rPr>
      <t xml:space="preserve">7.1 </t>
    </r>
    <r>
      <rPr>
        <sz val="10"/>
        <rFont val="宋体"/>
        <family val="3"/>
        <charset val="134"/>
      </rPr>
      <t>输出所有大于平均值的数</t>
    </r>
    <phoneticPr fontId="2" type="noConversion"/>
  </si>
  <si>
    <r>
      <rPr>
        <sz val="10"/>
        <rFont val="宋体"/>
        <family val="3"/>
        <charset val="134"/>
      </rPr>
      <t>例题</t>
    </r>
    <r>
      <rPr>
        <sz val="10"/>
        <rFont val="Times New Roman"/>
        <family val="1"/>
      </rPr>
      <t>7-1</t>
    </r>
    <phoneticPr fontId="3" type="noConversion"/>
  </si>
  <si>
    <r>
      <rPr>
        <sz val="10"/>
        <rFont val="宋体"/>
        <family val="3"/>
        <charset val="134"/>
      </rPr>
      <t>输出所有大于平均值的数</t>
    </r>
    <phoneticPr fontId="3" type="noConversion"/>
  </si>
  <si>
    <r>
      <rPr>
        <sz val="10"/>
        <rFont val="宋体"/>
        <family val="3"/>
        <charset val="134"/>
      </rPr>
      <t>本题要求编写程序，将输入的</t>
    </r>
    <r>
      <rPr>
        <sz val="10"/>
        <rFont val="Times New Roman"/>
        <family val="1"/>
      </rPr>
      <t>n</t>
    </r>
    <r>
      <rPr>
        <sz val="10"/>
        <rFont val="宋体"/>
        <family val="3"/>
        <charset val="134"/>
      </rPr>
      <t>个整数存入数组</t>
    </r>
    <r>
      <rPr>
        <sz val="10"/>
        <rFont val="Times New Roman"/>
        <family val="1"/>
      </rPr>
      <t>a</t>
    </r>
    <r>
      <rPr>
        <sz val="10"/>
        <rFont val="宋体"/>
        <family val="3"/>
        <charset val="134"/>
      </rPr>
      <t>中，然后计算这些数的平均值，再输出所有大于平均值的数。</t>
    </r>
    <phoneticPr fontId="3" type="noConversion"/>
  </si>
  <si>
    <r>
      <rPr>
        <sz val="10"/>
        <rFont val="宋体"/>
        <family val="3"/>
        <charset val="134"/>
      </rPr>
      <t>例题</t>
    </r>
    <r>
      <rPr>
        <sz val="10"/>
        <rFont val="Times New Roman"/>
        <family val="1"/>
      </rPr>
      <t>7-2</t>
    </r>
  </si>
  <si>
    <r>
      <t xml:space="preserve"> </t>
    </r>
    <r>
      <rPr>
        <sz val="10"/>
        <rFont val="宋体"/>
        <family val="3"/>
        <charset val="134"/>
      </rPr>
      <t>利用数组计算斐波那契数列</t>
    </r>
    <phoneticPr fontId="3" type="noConversion"/>
  </si>
  <si>
    <r>
      <rPr>
        <sz val="8"/>
        <rFont val="宋体"/>
        <family val="3"/>
        <charset val="134"/>
      </rPr>
      <t>本题要求编写程序，利用数组计算菲波那契（</t>
    </r>
    <r>
      <rPr>
        <sz val="8"/>
        <rFont val="Times New Roman"/>
        <family val="1"/>
      </rPr>
      <t>Fibonacci</t>
    </r>
    <r>
      <rPr>
        <sz val="8"/>
        <rFont val="宋体"/>
        <family val="3"/>
        <charset val="134"/>
      </rPr>
      <t>）数列的前</t>
    </r>
    <r>
      <rPr>
        <sz val="8"/>
        <rFont val="Times New Roman"/>
        <family val="1"/>
      </rPr>
      <t>N</t>
    </r>
    <r>
      <rPr>
        <sz val="8"/>
        <rFont val="宋体"/>
        <family val="3"/>
        <charset val="134"/>
      </rPr>
      <t>项，每行输出</t>
    </r>
    <r>
      <rPr>
        <sz val="8"/>
        <rFont val="Times New Roman"/>
        <family val="1"/>
      </rPr>
      <t>5</t>
    </r>
    <r>
      <rPr>
        <sz val="8"/>
        <rFont val="宋体"/>
        <family val="3"/>
        <charset val="134"/>
      </rPr>
      <t>个，题目保证计算结果在长整型范围内。</t>
    </r>
    <r>
      <rPr>
        <sz val="8"/>
        <rFont val="Times New Roman"/>
        <family val="1"/>
      </rPr>
      <t>Fibonacci</t>
    </r>
    <r>
      <rPr>
        <sz val="8"/>
        <rFont val="宋体"/>
        <family val="3"/>
        <charset val="134"/>
      </rPr>
      <t>数列就是满足任一项数字是前两项的和（最开始两项均定义为</t>
    </r>
    <r>
      <rPr>
        <sz val="8"/>
        <rFont val="Times New Roman"/>
        <family val="1"/>
      </rPr>
      <t>1</t>
    </r>
    <r>
      <rPr>
        <sz val="8"/>
        <rFont val="宋体"/>
        <family val="3"/>
        <charset val="134"/>
      </rPr>
      <t>）的数列，例如：：</t>
    </r>
    <r>
      <rPr>
        <sz val="8"/>
        <rFont val="Times New Roman"/>
        <family val="1"/>
      </rPr>
      <t>1</t>
    </r>
    <r>
      <rPr>
        <sz val="8"/>
        <rFont val="宋体"/>
        <family val="3"/>
        <charset val="134"/>
      </rPr>
      <t>，</t>
    </r>
    <r>
      <rPr>
        <sz val="8"/>
        <rFont val="Times New Roman"/>
        <family val="1"/>
      </rPr>
      <t>1</t>
    </r>
    <r>
      <rPr>
        <sz val="8"/>
        <rFont val="宋体"/>
        <family val="3"/>
        <charset val="134"/>
      </rPr>
      <t>，</t>
    </r>
    <r>
      <rPr>
        <sz val="8"/>
        <rFont val="Times New Roman"/>
        <family val="1"/>
      </rPr>
      <t>2</t>
    </r>
    <r>
      <rPr>
        <sz val="8"/>
        <rFont val="宋体"/>
        <family val="3"/>
        <charset val="134"/>
      </rPr>
      <t>，</t>
    </r>
    <r>
      <rPr>
        <sz val="8"/>
        <rFont val="Times New Roman"/>
        <family val="1"/>
      </rPr>
      <t>3</t>
    </r>
    <r>
      <rPr>
        <sz val="8"/>
        <rFont val="宋体"/>
        <family val="3"/>
        <charset val="134"/>
      </rPr>
      <t>，</t>
    </r>
    <r>
      <rPr>
        <sz val="8"/>
        <rFont val="Times New Roman"/>
        <family val="1"/>
      </rPr>
      <t>5</t>
    </r>
    <r>
      <rPr>
        <sz val="8"/>
        <rFont val="宋体"/>
        <family val="3"/>
        <charset val="134"/>
      </rPr>
      <t>，</t>
    </r>
    <r>
      <rPr>
        <sz val="8"/>
        <rFont val="Times New Roman"/>
        <family val="1"/>
      </rPr>
      <t>8</t>
    </r>
    <r>
      <rPr>
        <sz val="8"/>
        <rFont val="宋体"/>
        <family val="3"/>
        <charset val="134"/>
      </rPr>
      <t>，</t>
    </r>
    <r>
      <rPr>
        <sz val="8"/>
        <rFont val="Times New Roman"/>
        <family val="1"/>
      </rPr>
      <t>13</t>
    </r>
    <r>
      <rPr>
        <sz val="8"/>
        <rFont val="宋体"/>
        <family val="3"/>
        <charset val="134"/>
      </rPr>
      <t>，</t>
    </r>
    <r>
      <rPr>
        <sz val="8"/>
        <rFont val="Times New Roman"/>
        <family val="1"/>
      </rPr>
      <t>...</t>
    </r>
    <r>
      <rPr>
        <sz val="8"/>
        <rFont val="宋体"/>
        <family val="3"/>
        <charset val="134"/>
      </rPr>
      <t>。</t>
    </r>
    <phoneticPr fontId="3" type="noConversion"/>
  </si>
  <si>
    <r>
      <rPr>
        <sz val="10"/>
        <rFont val="宋体"/>
        <family val="3"/>
        <charset val="134"/>
      </rPr>
      <t>例题</t>
    </r>
    <r>
      <rPr>
        <sz val="10"/>
        <rFont val="Times New Roman"/>
        <family val="1"/>
      </rPr>
      <t>7-3</t>
    </r>
  </si>
  <si>
    <r>
      <rPr>
        <sz val="10"/>
        <rFont val="宋体"/>
        <family val="3"/>
        <charset val="134"/>
      </rPr>
      <t>查找满足条件的所有整数</t>
    </r>
    <phoneticPr fontId="3" type="noConversion"/>
  </si>
  <si>
    <r>
      <rPr>
        <sz val="10"/>
        <rFont val="宋体"/>
        <family val="3"/>
        <charset val="134"/>
      </rPr>
      <t>本题要求编写程序，将输入的</t>
    </r>
    <r>
      <rPr>
        <sz val="10"/>
        <rFont val="Times New Roman"/>
        <family val="1"/>
      </rPr>
      <t>n</t>
    </r>
    <r>
      <rPr>
        <sz val="10"/>
        <rFont val="宋体"/>
        <family val="3"/>
        <charset val="134"/>
      </rPr>
      <t>个整数存入数组</t>
    </r>
    <r>
      <rPr>
        <sz val="10"/>
        <rFont val="Times New Roman"/>
        <family val="1"/>
      </rPr>
      <t>a</t>
    </r>
    <r>
      <rPr>
        <sz val="10"/>
        <rFont val="宋体"/>
        <family val="3"/>
        <charset val="134"/>
      </rPr>
      <t>中，然后在数组</t>
    </r>
    <r>
      <rPr>
        <sz val="10"/>
        <rFont val="Times New Roman"/>
        <family val="1"/>
      </rPr>
      <t>a</t>
    </r>
    <r>
      <rPr>
        <sz val="10"/>
        <rFont val="宋体"/>
        <family val="3"/>
        <charset val="134"/>
      </rPr>
      <t>中查找给定的</t>
    </r>
    <r>
      <rPr>
        <sz val="10"/>
        <rFont val="Times New Roman"/>
        <family val="1"/>
      </rPr>
      <t>x</t>
    </r>
    <r>
      <rPr>
        <sz val="10"/>
        <rFont val="宋体"/>
        <family val="3"/>
        <charset val="134"/>
      </rPr>
      <t>。如果数组</t>
    </r>
    <r>
      <rPr>
        <sz val="10"/>
        <rFont val="Times New Roman"/>
        <family val="1"/>
      </rPr>
      <t>a</t>
    </r>
    <r>
      <rPr>
        <sz val="10"/>
        <rFont val="宋体"/>
        <family val="3"/>
        <charset val="134"/>
      </rPr>
      <t>中的元素与</t>
    </r>
    <r>
      <rPr>
        <sz val="10"/>
        <rFont val="Times New Roman"/>
        <family val="1"/>
      </rPr>
      <t>x</t>
    </r>
    <r>
      <rPr>
        <sz val="10"/>
        <rFont val="宋体"/>
        <family val="3"/>
        <charset val="134"/>
      </rPr>
      <t>的值相同，输出所有满足条件的元素的下标（下标从</t>
    </r>
    <r>
      <rPr>
        <sz val="10"/>
        <rFont val="Times New Roman"/>
        <family val="1"/>
      </rPr>
      <t>0</t>
    </r>
    <r>
      <rPr>
        <sz val="10"/>
        <rFont val="宋体"/>
        <family val="3"/>
        <charset val="134"/>
      </rPr>
      <t>开始）；如果没有找到，输出</t>
    </r>
    <r>
      <rPr>
        <sz val="10"/>
        <rFont val="Times New Roman"/>
        <family val="1"/>
      </rPr>
      <t>“Not Found”</t>
    </r>
    <r>
      <rPr>
        <sz val="10"/>
        <rFont val="宋体"/>
        <family val="3"/>
        <charset val="134"/>
      </rPr>
      <t>。</t>
    </r>
    <phoneticPr fontId="3" type="noConversion"/>
  </si>
  <si>
    <r>
      <rPr>
        <sz val="10"/>
        <rFont val="宋体"/>
        <family val="3"/>
        <charset val="134"/>
      </rPr>
      <t>例题</t>
    </r>
    <r>
      <rPr>
        <sz val="10"/>
        <rFont val="Times New Roman"/>
        <family val="1"/>
      </rPr>
      <t>7-4-1</t>
    </r>
    <phoneticPr fontId="3" type="noConversion"/>
  </si>
  <si>
    <r>
      <rPr>
        <sz val="10"/>
        <rFont val="宋体"/>
        <family val="3"/>
        <charset val="134"/>
      </rPr>
      <t>求最小值及其最小下标</t>
    </r>
    <phoneticPr fontId="3" type="noConversion"/>
  </si>
  <si>
    <r>
      <rPr>
        <sz val="10"/>
        <rFont val="宋体"/>
        <family val="3"/>
        <charset val="134"/>
      </rPr>
      <t>本题要求编写程序，找出给定的</t>
    </r>
    <r>
      <rPr>
        <sz val="10"/>
        <rFont val="Times New Roman"/>
        <family val="1"/>
      </rPr>
      <t>n</t>
    </r>
    <r>
      <rPr>
        <sz val="10"/>
        <rFont val="宋体"/>
        <family val="3"/>
        <charset val="134"/>
      </rPr>
      <t>个数中的最小值及其对应的最小下标（下标从</t>
    </r>
    <r>
      <rPr>
        <sz val="10"/>
        <rFont val="Times New Roman"/>
        <family val="1"/>
      </rPr>
      <t>0</t>
    </r>
    <r>
      <rPr>
        <sz val="10"/>
        <rFont val="宋体"/>
        <family val="3"/>
        <charset val="134"/>
      </rPr>
      <t>开始）。</t>
    </r>
    <phoneticPr fontId="3" type="noConversion"/>
  </si>
  <si>
    <r>
      <rPr>
        <sz val="10"/>
        <rFont val="宋体"/>
        <family val="3"/>
        <charset val="134"/>
      </rPr>
      <t>例题</t>
    </r>
    <r>
      <rPr>
        <sz val="10"/>
        <rFont val="Times New Roman"/>
        <family val="1"/>
      </rPr>
      <t>7-4-2</t>
    </r>
    <phoneticPr fontId="3" type="noConversion"/>
  </si>
  <si>
    <r>
      <t xml:space="preserve"> </t>
    </r>
    <r>
      <rPr>
        <sz val="10"/>
        <rFont val="宋体"/>
        <family val="3"/>
        <charset val="134"/>
      </rPr>
      <t>交换最小值</t>
    </r>
    <phoneticPr fontId="3" type="noConversion"/>
  </si>
  <si>
    <r>
      <rPr>
        <sz val="10"/>
        <rFont val="宋体"/>
        <family val="3"/>
        <charset val="134"/>
      </rPr>
      <t>本题要求编写程序，找出给定的</t>
    </r>
    <r>
      <rPr>
        <sz val="10"/>
        <rFont val="Times New Roman"/>
        <family val="1"/>
      </rPr>
      <t>N</t>
    </r>
    <r>
      <rPr>
        <sz val="10"/>
        <rFont val="宋体"/>
        <family val="3"/>
        <charset val="134"/>
      </rPr>
      <t>个数中的最小值，并将其与第一个数交换，最后输出交换后的序列。题目保证最小值是唯一的。</t>
    </r>
    <phoneticPr fontId="3" type="noConversion"/>
  </si>
  <si>
    <r>
      <rPr>
        <sz val="10"/>
        <rFont val="宋体"/>
        <family val="3"/>
        <charset val="134"/>
      </rPr>
      <t>例题</t>
    </r>
    <r>
      <rPr>
        <sz val="10"/>
        <rFont val="Times New Roman"/>
        <family val="1"/>
      </rPr>
      <t>7-5</t>
    </r>
    <phoneticPr fontId="3" type="noConversion"/>
  </si>
  <si>
    <r>
      <rPr>
        <sz val="10"/>
        <rFont val="宋体"/>
        <family val="3"/>
        <charset val="134"/>
      </rPr>
      <t>选择法排序之过程</t>
    </r>
    <phoneticPr fontId="3" type="noConversion"/>
  </si>
  <si>
    <r>
      <rPr>
        <sz val="10"/>
        <rFont val="宋体"/>
        <family val="3"/>
        <charset val="134"/>
      </rPr>
      <t>本题要求使用选择法排序，将给定的</t>
    </r>
    <r>
      <rPr>
        <sz val="10"/>
        <rFont val="Times New Roman"/>
        <family val="1"/>
      </rPr>
      <t>n</t>
    </r>
    <r>
      <rPr>
        <sz val="10"/>
        <rFont val="宋体"/>
        <family val="3"/>
        <charset val="134"/>
      </rPr>
      <t>个整数从小到大排序后输出，并输出排序过程中每一步的中间结果。</t>
    </r>
    <phoneticPr fontId="3" type="noConversion"/>
  </si>
  <si>
    <r>
      <rPr>
        <sz val="10"/>
        <rFont val="宋体"/>
        <family val="3"/>
        <charset val="134"/>
      </rPr>
      <t>例题</t>
    </r>
    <r>
      <rPr>
        <sz val="10"/>
        <rFont val="Times New Roman"/>
        <family val="1"/>
      </rPr>
      <t>7-6</t>
    </r>
    <phoneticPr fontId="3" type="noConversion"/>
  </si>
  <si>
    <r>
      <rPr>
        <sz val="10"/>
        <rFont val="宋体"/>
        <family val="3"/>
        <charset val="134"/>
      </rPr>
      <t>调查电视节目欢迎程度</t>
    </r>
    <phoneticPr fontId="3" type="noConversion"/>
  </si>
  <si>
    <r>
      <rPr>
        <sz val="10"/>
        <rFont val="宋体"/>
        <family val="3"/>
        <charset val="134"/>
      </rPr>
      <t>例题</t>
    </r>
    <r>
      <rPr>
        <sz val="10"/>
        <rFont val="Times New Roman"/>
        <family val="1"/>
      </rPr>
      <t>7-7</t>
    </r>
    <phoneticPr fontId="3" type="noConversion"/>
  </si>
  <si>
    <r>
      <rPr>
        <sz val="10"/>
        <rFont val="宋体"/>
        <family val="3"/>
        <charset val="134"/>
      </rPr>
      <t>二分查找法之过程</t>
    </r>
    <phoneticPr fontId="3" type="noConversion"/>
  </si>
  <si>
    <r>
      <rPr>
        <sz val="8"/>
        <rFont val="宋体"/>
        <family val="3"/>
        <charset val="134"/>
      </rPr>
      <t>本题要求使用二分查找法，在给定的</t>
    </r>
    <r>
      <rPr>
        <sz val="8"/>
        <rFont val="Times New Roman"/>
        <family val="1"/>
      </rPr>
      <t>n</t>
    </r>
    <r>
      <rPr>
        <sz val="8"/>
        <rFont val="宋体"/>
        <family val="3"/>
        <charset val="134"/>
      </rPr>
      <t>个升序排列的整数中查找</t>
    </r>
    <r>
      <rPr>
        <sz val="8"/>
        <rFont val="Times New Roman"/>
        <family val="1"/>
      </rPr>
      <t>x</t>
    </r>
    <r>
      <rPr>
        <sz val="8"/>
        <rFont val="宋体"/>
        <family val="3"/>
        <charset val="134"/>
      </rPr>
      <t>，并输出查找过程中每一步的中间结果。如果数组</t>
    </r>
    <r>
      <rPr>
        <sz val="8"/>
        <rFont val="Times New Roman"/>
        <family val="1"/>
      </rPr>
      <t>a</t>
    </r>
    <r>
      <rPr>
        <sz val="8"/>
        <rFont val="宋体"/>
        <family val="3"/>
        <charset val="134"/>
      </rPr>
      <t>中的元素与</t>
    </r>
    <r>
      <rPr>
        <sz val="8"/>
        <rFont val="Times New Roman"/>
        <family val="1"/>
      </rPr>
      <t>x</t>
    </r>
    <r>
      <rPr>
        <sz val="8"/>
        <rFont val="宋体"/>
        <family val="3"/>
        <charset val="134"/>
      </rPr>
      <t>的值相同，输出相应的下标（下标从</t>
    </r>
    <r>
      <rPr>
        <sz val="8"/>
        <rFont val="Times New Roman"/>
        <family val="1"/>
      </rPr>
      <t>0</t>
    </r>
    <r>
      <rPr>
        <sz val="8"/>
        <rFont val="宋体"/>
        <family val="3"/>
        <charset val="134"/>
      </rPr>
      <t>开始）；如果没有找到，输出</t>
    </r>
    <r>
      <rPr>
        <sz val="8"/>
        <rFont val="Times New Roman"/>
        <family val="1"/>
      </rPr>
      <t>“Not Found”</t>
    </r>
    <r>
      <rPr>
        <sz val="8"/>
        <rFont val="宋体"/>
        <family val="3"/>
        <charset val="134"/>
      </rPr>
      <t>。如果输入的</t>
    </r>
    <r>
      <rPr>
        <sz val="8"/>
        <rFont val="Times New Roman"/>
        <family val="1"/>
      </rPr>
      <t>n</t>
    </r>
    <r>
      <rPr>
        <sz val="8"/>
        <rFont val="宋体"/>
        <family val="3"/>
        <charset val="134"/>
      </rPr>
      <t>个整数没有按照从小到大的顺序排列，或者出现了相同的数，则输出</t>
    </r>
    <r>
      <rPr>
        <sz val="8"/>
        <rFont val="Times New Roman"/>
        <family val="1"/>
      </rPr>
      <t>“Invalid Value”</t>
    </r>
    <r>
      <rPr>
        <sz val="8"/>
        <rFont val="宋体"/>
        <family val="3"/>
        <charset val="134"/>
      </rPr>
      <t>。</t>
    </r>
    <phoneticPr fontId="3" type="noConversion"/>
  </si>
  <si>
    <r>
      <rPr>
        <sz val="10"/>
        <rFont val="宋体"/>
        <family val="3"/>
        <charset val="134"/>
      </rPr>
      <t>练习</t>
    </r>
    <r>
      <rPr>
        <sz val="10"/>
        <rFont val="Times New Roman"/>
        <family val="1"/>
      </rPr>
      <t xml:space="preserve">7.2  </t>
    </r>
    <r>
      <rPr>
        <sz val="10"/>
        <rFont val="宋体"/>
        <family val="3"/>
        <charset val="134"/>
      </rPr>
      <t>找出矩阵中最大值所在的位置</t>
    </r>
    <phoneticPr fontId="2" type="noConversion"/>
  </si>
  <si>
    <r>
      <rPr>
        <sz val="10"/>
        <rFont val="宋体"/>
        <family val="3"/>
        <charset val="134"/>
      </rPr>
      <t>例题</t>
    </r>
    <r>
      <rPr>
        <sz val="10"/>
        <rFont val="Times New Roman"/>
        <family val="1"/>
      </rPr>
      <t>7-8</t>
    </r>
  </si>
  <si>
    <r>
      <rPr>
        <sz val="10"/>
        <rFont val="宋体"/>
        <family val="3"/>
        <charset val="134"/>
      </rPr>
      <t>求矩阵的最大值（设惟一）</t>
    </r>
    <phoneticPr fontId="3" type="noConversion"/>
  </si>
  <si>
    <r>
      <rPr>
        <sz val="10"/>
        <rFont val="宋体"/>
        <family val="3"/>
        <charset val="134"/>
      </rPr>
      <t>本题要求编写程序，求一个给定的</t>
    </r>
    <r>
      <rPr>
        <sz val="10"/>
        <rFont val="Times New Roman"/>
        <family val="1"/>
      </rPr>
      <t>m×n</t>
    </r>
    <r>
      <rPr>
        <sz val="10"/>
        <rFont val="宋体"/>
        <family val="3"/>
        <charset val="134"/>
      </rPr>
      <t>矩阵的最大值以及位置。题目保证最大值惟一。</t>
    </r>
    <phoneticPr fontId="3" type="noConversion"/>
  </si>
  <si>
    <r>
      <rPr>
        <sz val="10"/>
        <rFont val="宋体"/>
        <family val="3"/>
        <charset val="134"/>
      </rPr>
      <t>例题</t>
    </r>
    <r>
      <rPr>
        <sz val="10"/>
        <rFont val="Times New Roman"/>
        <family val="1"/>
      </rPr>
      <t>7-9</t>
    </r>
  </si>
  <si>
    <r>
      <rPr>
        <sz val="10"/>
        <rFont val="宋体"/>
        <family val="3"/>
        <charset val="134"/>
      </rPr>
      <t>方阵转置</t>
    </r>
    <phoneticPr fontId="3" type="noConversion"/>
  </si>
  <si>
    <r>
      <rPr>
        <sz val="10"/>
        <rFont val="宋体"/>
        <family val="3"/>
        <charset val="134"/>
      </rPr>
      <t>本题要求编写程序，将一个给定的</t>
    </r>
    <r>
      <rPr>
        <sz val="10"/>
        <rFont val="Times New Roman"/>
        <family val="1"/>
      </rPr>
      <t xml:space="preserve"> n×n </t>
    </r>
    <r>
      <rPr>
        <sz val="10"/>
        <rFont val="宋体"/>
        <family val="3"/>
        <charset val="134"/>
      </rPr>
      <t>方阵转置（行列互换）后输出。</t>
    </r>
    <phoneticPr fontId="3" type="noConversion"/>
  </si>
  <si>
    <r>
      <rPr>
        <sz val="10"/>
        <rFont val="宋体"/>
        <family val="3"/>
        <charset val="134"/>
      </rPr>
      <t>例题</t>
    </r>
    <r>
      <rPr>
        <sz val="10"/>
        <rFont val="Times New Roman"/>
        <family val="1"/>
      </rPr>
      <t>7-10</t>
    </r>
  </si>
  <si>
    <r>
      <rPr>
        <sz val="10"/>
        <rFont val="宋体"/>
        <family val="3"/>
        <charset val="134"/>
      </rPr>
      <t>定义函数</t>
    </r>
    <r>
      <rPr>
        <sz val="10"/>
        <rFont val="Times New Roman"/>
        <family val="1"/>
      </rPr>
      <t>day_of_year(year, month, day)</t>
    </r>
    <r>
      <rPr>
        <sz val="10"/>
        <rFont val="宋体"/>
        <family val="3"/>
        <charset val="134"/>
      </rPr>
      <t>，计算并返回年</t>
    </r>
    <r>
      <rPr>
        <sz val="10"/>
        <rFont val="Times New Roman"/>
        <family val="1"/>
      </rPr>
      <t>year</t>
    </r>
    <r>
      <rPr>
        <sz val="10"/>
        <rFont val="宋体"/>
        <family val="3"/>
        <charset val="134"/>
      </rPr>
      <t>、月</t>
    </r>
    <r>
      <rPr>
        <sz val="10"/>
        <rFont val="Times New Roman"/>
        <family val="1"/>
      </rPr>
      <t>month</t>
    </r>
    <r>
      <rPr>
        <sz val="10"/>
        <rFont val="宋体"/>
        <family val="3"/>
        <charset val="134"/>
      </rPr>
      <t>和日</t>
    </r>
    <r>
      <rPr>
        <sz val="10"/>
        <rFont val="Times New Roman"/>
        <family val="1"/>
      </rPr>
      <t>day</t>
    </r>
    <r>
      <rPr>
        <sz val="10"/>
        <rFont val="宋体"/>
        <family val="3"/>
        <charset val="134"/>
      </rPr>
      <t>对应的是该年的第几天。</t>
    </r>
    <phoneticPr fontId="3" type="noConversion"/>
  </si>
  <si>
    <r>
      <rPr>
        <sz val="10"/>
        <rFont val="宋体"/>
        <family val="3"/>
        <charset val="134"/>
      </rPr>
      <t>练习</t>
    </r>
    <r>
      <rPr>
        <sz val="10"/>
        <rFont val="Times New Roman"/>
        <family val="1"/>
      </rPr>
      <t xml:space="preserve">7.3  </t>
    </r>
    <r>
      <rPr>
        <sz val="10"/>
        <rFont val="宋体"/>
        <family val="3"/>
        <charset val="134"/>
      </rPr>
      <t>判断回文</t>
    </r>
    <phoneticPr fontId="2" type="noConversion"/>
  </si>
  <si>
    <r>
      <rPr>
        <sz val="10"/>
        <rFont val="宋体"/>
        <family val="3"/>
        <charset val="134"/>
      </rPr>
      <t>例题</t>
    </r>
    <r>
      <rPr>
        <sz val="10"/>
        <rFont val="Times New Roman"/>
        <family val="1"/>
      </rPr>
      <t>7-11</t>
    </r>
  </si>
  <si>
    <r>
      <rPr>
        <sz val="10"/>
        <rFont val="宋体"/>
        <family val="3"/>
        <charset val="134"/>
      </rPr>
      <t>判断回文字符串</t>
    </r>
    <phoneticPr fontId="3" type="noConversion"/>
  </si>
  <si>
    <r>
      <rPr>
        <sz val="10"/>
        <rFont val="宋体"/>
        <family val="3"/>
        <charset val="134"/>
      </rPr>
      <t>输入一个字符串，判断该字符串是否为回文。回文就是字符串中心对称，从左向右读和从右向左读的内容是一样的。</t>
    </r>
    <phoneticPr fontId="3" type="noConversion"/>
  </si>
  <si>
    <r>
      <rPr>
        <sz val="10"/>
        <rFont val="宋体"/>
        <family val="3"/>
        <charset val="134"/>
      </rPr>
      <t>例题</t>
    </r>
    <r>
      <rPr>
        <sz val="10"/>
        <rFont val="Times New Roman"/>
        <family val="1"/>
      </rPr>
      <t>7-12</t>
    </r>
  </si>
  <si>
    <r>
      <rPr>
        <sz val="10"/>
        <rFont val="宋体"/>
        <family val="3"/>
        <charset val="134"/>
      </rPr>
      <t>凯撒加密（后偏移）</t>
    </r>
    <phoneticPr fontId="3" type="noConversion"/>
  </si>
  <si>
    <r>
      <rPr>
        <sz val="10"/>
        <rFont val="宋体"/>
        <family val="3"/>
        <charset val="134"/>
      </rPr>
      <t>输入一个以回车符为结束标志的字符串（少于</t>
    </r>
    <r>
      <rPr>
        <sz val="10"/>
        <rFont val="Times New Roman"/>
        <family val="1"/>
      </rPr>
      <t>80</t>
    </r>
    <r>
      <rPr>
        <sz val="10"/>
        <rFont val="宋体"/>
        <family val="3"/>
        <charset val="134"/>
      </rPr>
      <t>个字符），再输入一个正整数</t>
    </r>
    <r>
      <rPr>
        <sz val="10"/>
        <rFont val="Times New Roman"/>
        <family val="1"/>
      </rPr>
      <t>offset</t>
    </r>
    <r>
      <rPr>
        <sz val="10"/>
        <rFont val="宋体"/>
        <family val="3"/>
        <charset val="134"/>
      </rPr>
      <t>，用凯撒密码将其加密后输出。恺撒密码是一种简单的替换加密技术，将明文中的所有字母都在字母表上向后偏移</t>
    </r>
    <r>
      <rPr>
        <sz val="10"/>
        <rFont val="Times New Roman"/>
        <family val="1"/>
      </rPr>
      <t>offset</t>
    </r>
    <r>
      <rPr>
        <sz val="10"/>
        <rFont val="宋体"/>
        <family val="3"/>
        <charset val="134"/>
      </rPr>
      <t>位后被替换成密文。</t>
    </r>
    <r>
      <rPr>
        <sz val="10"/>
        <rFont val="Times New Roman"/>
        <family val="1"/>
      </rPr>
      <t xml:space="preserve"> </t>
    </r>
    <phoneticPr fontId="3" type="noConversion"/>
  </si>
  <si>
    <r>
      <t xml:space="preserve"> </t>
    </r>
    <r>
      <rPr>
        <sz val="10"/>
        <rFont val="宋体"/>
        <family val="3"/>
        <charset val="134"/>
      </rPr>
      <t>新增</t>
    </r>
    <phoneticPr fontId="3" type="noConversion"/>
  </si>
  <si>
    <r>
      <rPr>
        <sz val="10"/>
        <rFont val="宋体"/>
        <family val="3"/>
        <charset val="134"/>
      </rPr>
      <t>例题</t>
    </r>
    <r>
      <rPr>
        <sz val="10"/>
        <rFont val="Times New Roman"/>
        <family val="1"/>
      </rPr>
      <t>7-13</t>
    </r>
  </si>
  <si>
    <r>
      <rPr>
        <sz val="10"/>
        <rFont val="宋体"/>
        <family val="3"/>
        <charset val="134"/>
      </rPr>
      <t>字符转换</t>
    </r>
    <phoneticPr fontId="3" type="noConversion"/>
  </si>
  <si>
    <r>
      <rPr>
        <sz val="10"/>
        <rFont val="宋体"/>
        <family val="3"/>
        <charset val="134"/>
      </rPr>
      <t>本题要求提取一个字符串中的所有数字字符（</t>
    </r>
    <r>
      <rPr>
        <sz val="10"/>
        <rFont val="Times New Roman"/>
        <family val="1"/>
      </rPr>
      <t>'0'……'9'</t>
    </r>
    <r>
      <rPr>
        <sz val="10"/>
        <rFont val="宋体"/>
        <family val="3"/>
        <charset val="134"/>
      </rPr>
      <t>），将其转换为一个整数输出。</t>
    </r>
    <phoneticPr fontId="3" type="noConversion"/>
  </si>
  <si>
    <r>
      <rPr>
        <sz val="10"/>
        <rFont val="宋体"/>
        <family val="3"/>
        <charset val="134"/>
      </rPr>
      <t>同实验</t>
    </r>
    <r>
      <rPr>
        <sz val="10"/>
        <rFont val="Times New Roman"/>
        <family val="1"/>
      </rPr>
      <t>7-3-7</t>
    </r>
    <phoneticPr fontId="3" type="noConversion"/>
  </si>
  <si>
    <r>
      <rPr>
        <sz val="10"/>
        <rFont val="宋体"/>
        <family val="3"/>
        <charset val="134"/>
      </rPr>
      <t>例题</t>
    </r>
    <r>
      <rPr>
        <sz val="10"/>
        <rFont val="Times New Roman"/>
        <family val="1"/>
      </rPr>
      <t>7-14</t>
    </r>
    <phoneticPr fontId="3" type="noConversion"/>
  </si>
  <si>
    <r>
      <rPr>
        <sz val="10"/>
        <rFont val="宋体"/>
        <family val="3"/>
        <charset val="134"/>
      </rPr>
      <t>十六进制字符串转换成十进制非负整数</t>
    </r>
    <phoneticPr fontId="3" type="noConversion"/>
  </si>
  <si>
    <r>
      <rPr>
        <sz val="10"/>
        <rFont val="宋体"/>
        <family val="3"/>
        <charset val="134"/>
      </rPr>
      <t>输入一个以</t>
    </r>
    <r>
      <rPr>
        <sz val="10"/>
        <rFont val="Times New Roman"/>
        <family val="1"/>
      </rPr>
      <t>#</t>
    </r>
    <r>
      <rPr>
        <sz val="10"/>
        <rFont val="宋体"/>
        <family val="3"/>
        <charset val="134"/>
      </rPr>
      <t>结束的字符串，滤去所有的非十六进制字符（不分大小写），组成一个新的表示十六进制数字的字符串，输出该字符串并将其转换为十进制数后输出。</t>
    </r>
    <phoneticPr fontId="3" type="noConversion"/>
  </si>
  <si>
    <r>
      <rPr>
        <sz val="10"/>
        <rFont val="宋体"/>
        <family val="3"/>
        <charset val="134"/>
      </rPr>
      <t>练习</t>
    </r>
    <r>
      <rPr>
        <sz val="10"/>
        <rFont val="Times New Roman"/>
        <family val="1"/>
      </rPr>
      <t xml:space="preserve">8.1  </t>
    </r>
    <r>
      <rPr>
        <sz val="10"/>
        <rFont val="宋体"/>
        <family val="3"/>
        <charset val="134"/>
      </rPr>
      <t>密码开锁</t>
    </r>
    <phoneticPr fontId="2" type="noConversion"/>
  </si>
  <si>
    <r>
      <rPr>
        <sz val="10"/>
        <rFont val="宋体"/>
        <family val="3"/>
        <charset val="134"/>
      </rPr>
      <t>练习</t>
    </r>
    <r>
      <rPr>
        <sz val="10"/>
        <rFont val="Times New Roman"/>
        <family val="1"/>
      </rPr>
      <t xml:space="preserve">8.2  </t>
    </r>
    <r>
      <rPr>
        <sz val="10"/>
        <rFont val="宋体"/>
        <family val="3"/>
        <charset val="134"/>
      </rPr>
      <t>角色互换</t>
    </r>
    <phoneticPr fontId="2" type="noConversion"/>
  </si>
  <si>
    <r>
      <rPr>
        <sz val="10"/>
        <rFont val="宋体"/>
        <family val="3"/>
        <charset val="134"/>
      </rPr>
      <t>练习</t>
    </r>
    <r>
      <rPr>
        <sz val="10"/>
        <rFont val="Times New Roman"/>
        <family val="1"/>
      </rPr>
      <t xml:space="preserve">8.3  </t>
    </r>
    <r>
      <rPr>
        <sz val="10"/>
        <rFont val="宋体"/>
        <family val="3"/>
        <charset val="134"/>
      </rPr>
      <t>冒泡排序</t>
    </r>
    <phoneticPr fontId="2" type="noConversion"/>
  </si>
  <si>
    <r>
      <rPr>
        <sz val="10"/>
        <rFont val="宋体"/>
        <family val="3"/>
        <charset val="134"/>
      </rPr>
      <t>练习</t>
    </r>
    <r>
      <rPr>
        <sz val="10"/>
        <rFont val="Times New Roman"/>
        <family val="1"/>
      </rPr>
      <t xml:space="preserve">8.4  </t>
    </r>
    <r>
      <rPr>
        <sz val="10"/>
        <rFont val="宋体"/>
        <family val="3"/>
        <charset val="134"/>
      </rPr>
      <t>电码加密</t>
    </r>
    <phoneticPr fontId="2" type="noConversion"/>
  </si>
  <si>
    <r>
      <rPr>
        <sz val="10"/>
        <rFont val="宋体"/>
        <family val="3"/>
        <charset val="134"/>
      </rPr>
      <t>练习</t>
    </r>
    <r>
      <rPr>
        <sz val="10"/>
        <rFont val="Times New Roman"/>
        <family val="1"/>
      </rPr>
      <t xml:space="preserve">8.5* </t>
    </r>
    <r>
      <rPr>
        <sz val="10"/>
        <rFont val="宋体"/>
        <family val="3"/>
        <charset val="134"/>
      </rPr>
      <t>任意个整数求和</t>
    </r>
    <phoneticPr fontId="3" type="noConversion"/>
  </si>
  <si>
    <r>
      <rPr>
        <sz val="10"/>
        <rFont val="宋体"/>
        <family val="3"/>
        <charset val="134"/>
      </rPr>
      <t>例题</t>
    </r>
    <r>
      <rPr>
        <sz val="10"/>
        <rFont val="Times New Roman"/>
        <family val="1"/>
      </rPr>
      <t>8-10</t>
    </r>
    <phoneticPr fontId="3" type="noConversion"/>
  </si>
  <si>
    <r>
      <t xml:space="preserve"> </t>
    </r>
    <r>
      <rPr>
        <sz val="10"/>
        <rFont val="宋体"/>
        <family val="3"/>
        <charset val="134"/>
      </rPr>
      <t>第</t>
    </r>
    <r>
      <rPr>
        <sz val="10"/>
        <rFont val="Times New Roman"/>
        <family val="1"/>
      </rPr>
      <t>10</t>
    </r>
    <r>
      <rPr>
        <sz val="10"/>
        <rFont val="宋体"/>
        <family val="3"/>
        <charset val="134"/>
      </rPr>
      <t>章</t>
    </r>
    <r>
      <rPr>
        <sz val="10"/>
        <rFont val="Times New Roman"/>
        <family val="1"/>
      </rPr>
      <t xml:space="preserve"> </t>
    </r>
    <r>
      <rPr>
        <sz val="10"/>
        <rFont val="宋体"/>
        <family val="3"/>
        <charset val="134"/>
      </rPr>
      <t>函数与程序结构</t>
    </r>
    <phoneticPr fontId="3" type="noConversion"/>
  </si>
  <si>
    <r>
      <rPr>
        <sz val="10"/>
        <rFont val="宋体"/>
        <family val="3"/>
        <charset val="134"/>
      </rPr>
      <t>第</t>
    </r>
    <r>
      <rPr>
        <sz val="10"/>
        <rFont val="Times New Roman"/>
        <family val="1"/>
      </rPr>
      <t>10</t>
    </r>
    <r>
      <rPr>
        <sz val="10"/>
        <rFont val="宋体"/>
        <family val="3"/>
        <charset val="134"/>
      </rPr>
      <t>章</t>
    </r>
    <r>
      <rPr>
        <sz val="10"/>
        <rFont val="Times New Roman"/>
        <family val="1"/>
      </rPr>
      <t xml:space="preserve"> </t>
    </r>
    <r>
      <rPr>
        <sz val="10"/>
        <rFont val="宋体"/>
        <family val="3"/>
        <charset val="134"/>
      </rPr>
      <t>例题</t>
    </r>
    <phoneticPr fontId="3" type="noConversion"/>
  </si>
  <si>
    <r>
      <rPr>
        <sz val="10"/>
        <rFont val="宋体"/>
        <family val="3"/>
        <charset val="134"/>
      </rPr>
      <t>例题</t>
    </r>
    <r>
      <rPr>
        <sz val="10"/>
        <rFont val="Times New Roman"/>
        <family val="1"/>
      </rPr>
      <t>10-1</t>
    </r>
    <phoneticPr fontId="3" type="noConversion"/>
  </si>
  <si>
    <r>
      <rPr>
        <sz val="10"/>
        <rFont val="宋体"/>
        <family val="3"/>
        <charset val="134"/>
      </rPr>
      <t>有序表的简单增删查操作</t>
    </r>
    <r>
      <rPr>
        <sz val="10"/>
        <rFont val="Times New Roman"/>
        <family val="1"/>
      </rPr>
      <t xml:space="preserve"> </t>
    </r>
    <phoneticPr fontId="3" type="noConversion"/>
  </si>
  <si>
    <r>
      <rPr>
        <sz val="10"/>
        <rFont val="宋体"/>
        <family val="3"/>
        <charset val="134"/>
      </rPr>
      <t>首先输入一个正整数</t>
    </r>
    <r>
      <rPr>
        <sz val="10"/>
        <rFont val="Times New Roman"/>
        <family val="1"/>
      </rPr>
      <t>N</t>
    </r>
    <r>
      <rPr>
        <sz val="10"/>
        <rFont val="宋体"/>
        <family val="3"/>
        <charset val="134"/>
      </rPr>
      <t>（</t>
    </r>
    <r>
      <rPr>
        <sz val="10"/>
        <rFont val="Times New Roman"/>
        <family val="1"/>
      </rPr>
      <t>1</t>
    </r>
    <r>
      <rPr>
        <sz val="10"/>
        <rFont val="宋体"/>
        <family val="3"/>
        <charset val="134"/>
      </rPr>
      <t>≤</t>
    </r>
    <r>
      <rPr>
        <sz val="10"/>
        <rFont val="Times New Roman"/>
        <family val="1"/>
      </rPr>
      <t>N</t>
    </r>
    <r>
      <rPr>
        <sz val="10"/>
        <rFont val="宋体"/>
        <family val="3"/>
        <charset val="134"/>
      </rPr>
      <t>≤</t>
    </r>
    <r>
      <rPr>
        <sz val="10"/>
        <rFont val="Times New Roman"/>
        <family val="1"/>
      </rPr>
      <t>1000</t>
    </r>
    <r>
      <rPr>
        <sz val="10"/>
        <rFont val="宋体"/>
        <family val="3"/>
        <charset val="134"/>
      </rPr>
      <t>）和一个无重复元素的、从小到大排列的、</t>
    </r>
    <r>
      <rPr>
        <sz val="10"/>
        <rFont val="Times New Roman"/>
        <family val="1"/>
      </rPr>
      <t>N</t>
    </r>
    <r>
      <rPr>
        <sz val="10"/>
        <rFont val="宋体"/>
        <family val="3"/>
        <charset val="134"/>
      </rPr>
      <t>个元素的有序表，然后在屏幕上显示以下菜单（编号和选项），用户可以反复对该有序表进行插入、删除和查找操作，也可以选择结束。本题要求实现</t>
    </r>
    <r>
      <rPr>
        <sz val="10"/>
        <rFont val="Times New Roman"/>
        <family val="1"/>
      </rPr>
      <t>3</t>
    </r>
    <r>
      <rPr>
        <sz val="10"/>
        <rFont val="宋体"/>
        <family val="3"/>
        <charset val="134"/>
      </rPr>
      <t>个函数，分别在有序表（数组）中插入、删除、查找一个值。</t>
    </r>
    <phoneticPr fontId="3" type="noConversion"/>
  </si>
  <si>
    <r>
      <rPr>
        <sz val="10"/>
        <rFont val="宋体"/>
        <family val="3"/>
        <charset val="134"/>
      </rPr>
      <t>练习</t>
    </r>
    <r>
      <rPr>
        <sz val="10"/>
        <rFont val="Times New Roman"/>
        <family val="1"/>
      </rPr>
      <t xml:space="preserve">10.2 </t>
    </r>
    <r>
      <rPr>
        <sz val="10"/>
        <rFont val="宋体"/>
        <family val="3"/>
        <charset val="134"/>
      </rPr>
      <t>汉诺塔问题</t>
    </r>
    <phoneticPr fontId="2" type="noConversion"/>
  </si>
  <si>
    <r>
      <rPr>
        <sz val="10"/>
        <rFont val="宋体"/>
        <family val="3"/>
        <charset val="134"/>
      </rPr>
      <t>例题</t>
    </r>
    <r>
      <rPr>
        <sz val="10"/>
        <rFont val="Times New Roman"/>
        <family val="1"/>
      </rPr>
      <t>10-2</t>
    </r>
    <phoneticPr fontId="3" type="noConversion"/>
  </si>
  <si>
    <r>
      <rPr>
        <sz val="10"/>
        <rFont val="宋体"/>
        <family val="3"/>
        <charset val="134"/>
      </rPr>
      <t>用递归函数实现求</t>
    </r>
    <r>
      <rPr>
        <sz val="10"/>
        <rFont val="Times New Roman"/>
        <family val="1"/>
      </rPr>
      <t>n!</t>
    </r>
    <phoneticPr fontId="3" type="noConversion"/>
  </si>
  <si>
    <r>
      <rPr>
        <sz val="10"/>
        <rFont val="宋体"/>
        <family val="3"/>
        <charset val="134"/>
      </rPr>
      <t>本题要求定义一个递归函数</t>
    </r>
    <r>
      <rPr>
        <sz val="10"/>
        <rFont val="Times New Roman"/>
        <family val="1"/>
      </rPr>
      <t>fact(n)</t>
    </r>
    <r>
      <rPr>
        <sz val="10"/>
        <rFont val="宋体"/>
        <family val="3"/>
        <charset val="134"/>
      </rPr>
      <t>，计算非负整数</t>
    </r>
    <r>
      <rPr>
        <sz val="10"/>
        <rFont val="Times New Roman"/>
        <family val="1"/>
      </rPr>
      <t>n</t>
    </r>
    <r>
      <rPr>
        <sz val="10"/>
        <rFont val="宋体"/>
        <family val="3"/>
        <charset val="134"/>
      </rPr>
      <t>的阶乘</t>
    </r>
    <r>
      <rPr>
        <sz val="10"/>
        <rFont val="Times New Roman"/>
        <family val="1"/>
      </rPr>
      <t xml:space="preserve">, </t>
    </r>
    <r>
      <rPr>
        <sz val="10"/>
        <rFont val="宋体"/>
        <family val="3"/>
        <charset val="134"/>
      </rPr>
      <t>其中</t>
    </r>
    <r>
      <rPr>
        <sz val="10"/>
        <rFont val="Times New Roman"/>
        <family val="1"/>
      </rPr>
      <t>n</t>
    </r>
    <r>
      <rPr>
        <sz val="10"/>
        <rFont val="宋体"/>
        <family val="3"/>
        <charset val="134"/>
      </rPr>
      <t>的类型是</t>
    </r>
    <r>
      <rPr>
        <sz val="10"/>
        <rFont val="Times New Roman"/>
        <family val="1"/>
      </rPr>
      <t>int</t>
    </r>
    <r>
      <rPr>
        <sz val="10"/>
        <rFont val="宋体"/>
        <family val="3"/>
        <charset val="134"/>
      </rPr>
      <t>，函数类型是</t>
    </r>
    <r>
      <rPr>
        <sz val="10"/>
        <rFont val="Times New Roman"/>
        <family val="1"/>
      </rPr>
      <t>double</t>
    </r>
    <r>
      <rPr>
        <sz val="10"/>
        <rFont val="宋体"/>
        <family val="3"/>
        <charset val="134"/>
      </rPr>
      <t>。</t>
    </r>
    <phoneticPr fontId="3" type="noConversion"/>
  </si>
  <si>
    <r>
      <rPr>
        <sz val="10"/>
        <rFont val="宋体"/>
        <family val="3"/>
        <charset val="134"/>
      </rPr>
      <t>例题</t>
    </r>
    <r>
      <rPr>
        <sz val="10"/>
        <rFont val="Times New Roman"/>
        <family val="1"/>
      </rPr>
      <t>10-3</t>
    </r>
  </si>
  <si>
    <r>
      <rPr>
        <sz val="10"/>
        <rFont val="宋体"/>
        <family val="3"/>
        <charset val="134"/>
      </rPr>
      <t>使用递归函数求最大公约数</t>
    </r>
    <phoneticPr fontId="3" type="noConversion"/>
  </si>
  <si>
    <r>
      <rPr>
        <sz val="10"/>
        <rFont val="宋体"/>
        <family val="3"/>
        <charset val="134"/>
      </rPr>
      <t>定义函数</t>
    </r>
    <r>
      <rPr>
        <sz val="10"/>
        <rFont val="Times New Roman"/>
        <family val="1"/>
      </rPr>
      <t>gcd(m,n)</t>
    </r>
    <r>
      <rPr>
        <sz val="10"/>
        <rFont val="宋体"/>
        <family val="3"/>
        <charset val="134"/>
      </rPr>
      <t>，用递归法求</t>
    </r>
    <r>
      <rPr>
        <sz val="10"/>
        <rFont val="Times New Roman"/>
        <family val="1"/>
      </rPr>
      <t>m</t>
    </r>
    <r>
      <rPr>
        <sz val="10"/>
        <rFont val="宋体"/>
        <family val="3"/>
        <charset val="134"/>
      </rPr>
      <t>和</t>
    </r>
    <r>
      <rPr>
        <sz val="10"/>
        <rFont val="Times New Roman"/>
        <family val="1"/>
      </rPr>
      <t>n</t>
    </r>
    <r>
      <rPr>
        <sz val="10"/>
        <rFont val="宋体"/>
        <family val="3"/>
        <charset val="134"/>
      </rPr>
      <t>的最大公约数。</t>
    </r>
    <phoneticPr fontId="3" type="noConversion"/>
  </si>
  <si>
    <r>
      <rPr>
        <sz val="10"/>
        <rFont val="宋体"/>
        <family val="3"/>
        <charset val="134"/>
      </rPr>
      <t>例题</t>
    </r>
    <r>
      <rPr>
        <sz val="10"/>
        <rFont val="Times New Roman"/>
        <family val="1"/>
      </rPr>
      <t>10-4</t>
    </r>
  </si>
  <si>
    <r>
      <rPr>
        <sz val="10"/>
        <rFont val="宋体"/>
        <family val="3"/>
        <charset val="134"/>
      </rPr>
      <t>递归实现将整数逆序输出</t>
    </r>
    <phoneticPr fontId="3" type="noConversion"/>
  </si>
  <si>
    <r>
      <rPr>
        <sz val="10"/>
        <rFont val="宋体"/>
        <family val="3"/>
        <charset val="134"/>
      </rPr>
      <t>编写递归函数</t>
    </r>
    <r>
      <rPr>
        <sz val="10"/>
        <rFont val="Times New Roman"/>
        <family val="1"/>
      </rPr>
      <t>reverse(n)</t>
    </r>
    <r>
      <rPr>
        <sz val="10"/>
        <rFont val="宋体"/>
        <family val="3"/>
        <charset val="134"/>
      </rPr>
      <t>，实现将非负整数</t>
    </r>
    <r>
      <rPr>
        <sz val="10"/>
        <rFont val="Times New Roman"/>
        <family val="1"/>
      </rPr>
      <t>n</t>
    </r>
    <r>
      <rPr>
        <sz val="10"/>
        <rFont val="宋体"/>
        <family val="3"/>
        <charset val="134"/>
      </rPr>
      <t>逆序输出。</t>
    </r>
    <phoneticPr fontId="3" type="noConversion"/>
  </si>
  <si>
    <r>
      <rPr>
        <sz val="10"/>
        <rFont val="宋体"/>
        <family val="3"/>
        <charset val="134"/>
      </rPr>
      <t>例题</t>
    </r>
    <r>
      <rPr>
        <sz val="10"/>
        <rFont val="Times New Roman"/>
        <family val="1"/>
      </rPr>
      <t>10-5</t>
    </r>
  </si>
  <si>
    <r>
      <rPr>
        <sz val="10"/>
        <rFont val="宋体"/>
        <family val="3"/>
        <charset val="134"/>
      </rPr>
      <t>汉诺（</t>
    </r>
    <r>
      <rPr>
        <sz val="10"/>
        <rFont val="Times New Roman"/>
        <family val="1"/>
      </rPr>
      <t>Hanoi</t>
    </r>
    <r>
      <rPr>
        <sz val="10"/>
        <rFont val="宋体"/>
        <family val="3"/>
        <charset val="134"/>
      </rPr>
      <t>）塔问题</t>
    </r>
    <phoneticPr fontId="3" type="noConversion"/>
  </si>
  <si>
    <r>
      <rPr>
        <sz val="10"/>
        <rFont val="宋体"/>
        <family val="3"/>
        <charset val="134"/>
      </rPr>
      <t>古代某寺庙中有一个梵塔，塔内有</t>
    </r>
    <r>
      <rPr>
        <sz val="10"/>
        <rFont val="Times New Roman"/>
        <family val="1"/>
      </rPr>
      <t>3</t>
    </r>
    <r>
      <rPr>
        <sz val="10"/>
        <rFont val="宋体"/>
        <family val="3"/>
        <charset val="134"/>
      </rPr>
      <t>个座</t>
    </r>
    <r>
      <rPr>
        <sz val="10"/>
        <rFont val="Times New Roman"/>
        <family val="1"/>
      </rPr>
      <t>A</t>
    </r>
    <r>
      <rPr>
        <sz val="10"/>
        <rFont val="宋体"/>
        <family val="3"/>
        <charset val="134"/>
      </rPr>
      <t>、</t>
    </r>
    <r>
      <rPr>
        <sz val="10"/>
        <rFont val="Times New Roman"/>
        <family val="1"/>
      </rPr>
      <t>B</t>
    </r>
    <r>
      <rPr>
        <sz val="10"/>
        <rFont val="宋体"/>
        <family val="3"/>
        <charset val="134"/>
      </rPr>
      <t>和</t>
    </r>
    <r>
      <rPr>
        <sz val="10"/>
        <rFont val="Times New Roman"/>
        <family val="1"/>
      </rPr>
      <t>C</t>
    </r>
    <r>
      <rPr>
        <sz val="10"/>
        <rFont val="宋体"/>
        <family val="3"/>
        <charset val="134"/>
      </rPr>
      <t>，座</t>
    </r>
    <r>
      <rPr>
        <sz val="10"/>
        <rFont val="Times New Roman"/>
        <family val="1"/>
      </rPr>
      <t>A</t>
    </r>
    <r>
      <rPr>
        <sz val="10"/>
        <rFont val="宋体"/>
        <family val="3"/>
        <charset val="134"/>
      </rPr>
      <t>上放着</t>
    </r>
    <r>
      <rPr>
        <sz val="10"/>
        <rFont val="Times New Roman"/>
        <family val="1"/>
      </rPr>
      <t>64</t>
    </r>
    <r>
      <rPr>
        <sz val="10"/>
        <rFont val="宋体"/>
        <family val="3"/>
        <charset val="134"/>
      </rPr>
      <t>个大小不等的盘，其中大盘在下，小盘在上。有一个和尚想把这</t>
    </r>
    <r>
      <rPr>
        <sz val="10"/>
        <rFont val="Times New Roman"/>
        <family val="1"/>
      </rPr>
      <t xml:space="preserve">64 </t>
    </r>
    <r>
      <rPr>
        <sz val="10"/>
        <rFont val="宋体"/>
        <family val="3"/>
        <charset val="134"/>
      </rPr>
      <t>个盘从座</t>
    </r>
    <r>
      <rPr>
        <sz val="10"/>
        <rFont val="Times New Roman"/>
        <family val="1"/>
      </rPr>
      <t>A</t>
    </r>
    <r>
      <rPr>
        <sz val="10"/>
        <rFont val="宋体"/>
        <family val="3"/>
        <charset val="134"/>
      </rPr>
      <t>搬到座</t>
    </r>
    <r>
      <rPr>
        <sz val="10"/>
        <rFont val="Times New Roman"/>
        <family val="1"/>
      </rPr>
      <t>B</t>
    </r>
    <r>
      <rPr>
        <sz val="10"/>
        <rFont val="宋体"/>
        <family val="3"/>
        <charset val="134"/>
      </rPr>
      <t>，但一次只能搬一个盘，搬动的盘只允许放在其他两个座上，且大盘不能压在小盘上。现要求用程序模拟该过程，输入一个正整数</t>
    </r>
    <r>
      <rPr>
        <sz val="10"/>
        <rFont val="Times New Roman"/>
        <family val="1"/>
      </rPr>
      <t>n</t>
    </r>
    <r>
      <rPr>
        <sz val="10"/>
        <rFont val="宋体"/>
        <family val="3"/>
        <charset val="134"/>
      </rPr>
      <t>，代表盘子的个数，编写函数</t>
    </r>
    <r>
      <rPr>
        <sz val="10"/>
        <rFont val="Times New Roman"/>
        <family val="1"/>
      </rPr>
      <t>void hanoi(int n,char a,char b,char c),</t>
    </r>
    <r>
      <rPr>
        <sz val="10"/>
        <rFont val="宋体"/>
        <family val="3"/>
        <charset val="134"/>
      </rPr>
      <t>其中，</t>
    </r>
    <r>
      <rPr>
        <sz val="10"/>
        <rFont val="Times New Roman"/>
        <family val="1"/>
      </rPr>
      <t>n</t>
    </r>
    <r>
      <rPr>
        <sz val="10"/>
        <rFont val="宋体"/>
        <family val="3"/>
        <charset val="134"/>
      </rPr>
      <t>为盘子个数，从</t>
    </r>
    <r>
      <rPr>
        <sz val="10"/>
        <rFont val="Times New Roman"/>
        <family val="1"/>
      </rPr>
      <t>a</t>
    </r>
    <r>
      <rPr>
        <sz val="10"/>
        <rFont val="宋体"/>
        <family val="3"/>
        <charset val="134"/>
      </rPr>
      <t>座到</t>
    </r>
    <r>
      <rPr>
        <sz val="10"/>
        <rFont val="Times New Roman"/>
        <family val="1"/>
      </rPr>
      <t>b</t>
    </r>
    <r>
      <rPr>
        <sz val="10"/>
        <rFont val="宋体"/>
        <family val="3"/>
        <charset val="134"/>
      </rPr>
      <t>座，</t>
    </r>
    <r>
      <rPr>
        <sz val="10"/>
        <rFont val="Times New Roman"/>
        <family val="1"/>
      </rPr>
      <t>c</t>
    </r>
    <r>
      <rPr>
        <sz val="10"/>
        <rFont val="宋体"/>
        <family val="3"/>
        <charset val="134"/>
      </rPr>
      <t>座作为中间过渡，该函数的功能是输出搬盘子的路径。</t>
    </r>
    <phoneticPr fontId="3" type="noConversion"/>
  </si>
  <si>
    <r>
      <rPr>
        <sz val="10"/>
        <rFont val="宋体"/>
        <family val="3"/>
        <charset val="134"/>
      </rPr>
      <t>例题</t>
    </r>
    <r>
      <rPr>
        <sz val="10"/>
        <rFont val="Times New Roman"/>
        <family val="1"/>
      </rPr>
      <t>10-6</t>
    </r>
  </si>
  <si>
    <r>
      <rPr>
        <sz val="10"/>
        <rFont val="宋体"/>
        <family val="3"/>
        <charset val="134"/>
      </rPr>
      <t>分治法求解金块问题</t>
    </r>
    <phoneticPr fontId="3" type="noConversion"/>
  </si>
  <si>
    <r>
      <rPr>
        <sz val="10"/>
        <rFont val="宋体"/>
        <family val="3"/>
        <charset val="134"/>
      </rPr>
      <t>老板有一袋金块（共</t>
    </r>
    <r>
      <rPr>
        <sz val="10"/>
        <rFont val="Times New Roman"/>
        <family val="1"/>
      </rPr>
      <t>n</t>
    </r>
    <r>
      <rPr>
        <sz val="10"/>
        <rFont val="宋体"/>
        <family val="3"/>
        <charset val="134"/>
      </rPr>
      <t>块，</t>
    </r>
    <r>
      <rPr>
        <sz val="10"/>
        <rFont val="Times New Roman"/>
        <family val="1"/>
      </rPr>
      <t>2</t>
    </r>
    <r>
      <rPr>
        <sz val="10"/>
        <rFont val="宋体"/>
        <family val="3"/>
        <charset val="134"/>
      </rPr>
      <t>≤</t>
    </r>
    <r>
      <rPr>
        <sz val="10"/>
        <rFont val="Times New Roman"/>
        <family val="1"/>
      </rPr>
      <t>n</t>
    </r>
    <r>
      <rPr>
        <sz val="10"/>
        <rFont val="宋体"/>
        <family val="3"/>
        <charset val="134"/>
      </rPr>
      <t>≤</t>
    </r>
    <r>
      <rPr>
        <sz val="10"/>
        <rFont val="Times New Roman"/>
        <family val="1"/>
      </rPr>
      <t>100</t>
    </r>
    <r>
      <rPr>
        <sz val="10"/>
        <rFont val="宋体"/>
        <family val="3"/>
        <charset val="134"/>
      </rPr>
      <t>），两名最优秀的雇员每人可以得到其中的一块，排名第一的得到最重的金块，排名第二的则得到袋子中最轻的金块。输入一个正整数</t>
    </r>
    <r>
      <rPr>
        <sz val="10"/>
        <rFont val="Times New Roman"/>
        <family val="1"/>
      </rPr>
      <t>N</t>
    </r>
    <r>
      <rPr>
        <sz val="10"/>
        <rFont val="宋体"/>
        <family val="3"/>
        <charset val="134"/>
      </rPr>
      <t>（</t>
    </r>
    <r>
      <rPr>
        <sz val="10"/>
        <rFont val="Times New Roman"/>
        <family val="1"/>
      </rPr>
      <t>2</t>
    </r>
    <r>
      <rPr>
        <sz val="10"/>
        <rFont val="宋体"/>
        <family val="3"/>
        <charset val="134"/>
      </rPr>
      <t>≤</t>
    </r>
    <r>
      <rPr>
        <sz val="10"/>
        <rFont val="Times New Roman"/>
        <family val="1"/>
      </rPr>
      <t>n</t>
    </r>
    <r>
      <rPr>
        <sz val="10"/>
        <rFont val="宋体"/>
        <family val="3"/>
        <charset val="134"/>
      </rPr>
      <t>≤</t>
    </r>
    <r>
      <rPr>
        <sz val="10"/>
        <rFont val="Times New Roman"/>
        <family val="1"/>
      </rPr>
      <t>100</t>
    </r>
    <r>
      <rPr>
        <sz val="10"/>
        <rFont val="宋体"/>
        <family val="3"/>
        <charset val="134"/>
      </rPr>
      <t>）和</t>
    </r>
    <r>
      <rPr>
        <sz val="10"/>
        <rFont val="Times New Roman"/>
        <family val="1"/>
      </rPr>
      <t>N</t>
    </r>
    <r>
      <rPr>
        <sz val="10"/>
        <rFont val="宋体"/>
        <family val="3"/>
        <charset val="134"/>
      </rPr>
      <t>个整数，用分治法求出最重金块和最轻金块。本题要求实现</t>
    </r>
    <r>
      <rPr>
        <sz val="10"/>
        <rFont val="Times New Roman"/>
        <family val="1"/>
      </rPr>
      <t>2</t>
    </r>
    <r>
      <rPr>
        <sz val="10"/>
        <rFont val="宋体"/>
        <family val="3"/>
        <charset val="134"/>
      </rPr>
      <t>个函数，分别使用分治法在数组中找出最大值、最小值。</t>
    </r>
    <phoneticPr fontId="3" type="noConversion"/>
  </si>
  <si>
    <r>
      <rPr>
        <sz val="10"/>
        <rFont val="宋体"/>
        <family val="2"/>
        <charset val="134"/>
      </rPr>
      <t>第</t>
    </r>
    <r>
      <rPr>
        <sz val="10"/>
        <rFont val="Times New Roman"/>
        <family val="1"/>
      </rPr>
      <t>11</t>
    </r>
    <r>
      <rPr>
        <sz val="10"/>
        <rFont val="宋体"/>
        <family val="2"/>
        <charset val="134"/>
      </rPr>
      <t>章</t>
    </r>
    <r>
      <rPr>
        <sz val="10"/>
        <rFont val="Times New Roman"/>
        <family val="1"/>
      </rPr>
      <t xml:space="preserve"> </t>
    </r>
    <r>
      <rPr>
        <sz val="10"/>
        <rFont val="宋体"/>
        <family val="2"/>
        <charset val="134"/>
      </rPr>
      <t>指针进阶</t>
    </r>
    <phoneticPr fontId="2" type="noConversion"/>
  </si>
  <si>
    <r>
      <rPr>
        <sz val="10"/>
        <rFont val="宋体"/>
        <family val="3"/>
        <charset val="134"/>
      </rPr>
      <t>例题</t>
    </r>
    <r>
      <rPr>
        <sz val="10"/>
        <rFont val="Times New Roman"/>
        <family val="1"/>
      </rPr>
      <t>11-1</t>
    </r>
    <phoneticPr fontId="3" type="noConversion"/>
  </si>
  <si>
    <r>
      <rPr>
        <sz val="10"/>
        <rFont val="宋体"/>
        <family val="3"/>
        <charset val="134"/>
      </rPr>
      <t>单词索引（用指针数组实现）</t>
    </r>
    <phoneticPr fontId="3" type="noConversion"/>
  </si>
  <si>
    <r>
      <rPr>
        <sz val="10"/>
        <rFont val="宋体"/>
        <family val="3"/>
        <charset val="134"/>
      </rPr>
      <t>一个单词表存放了五个表示颜色的英文单词，输入一个字母，在单词表中查找并输出所有以此字母开头的单词，若没有找到，输出</t>
    </r>
    <r>
      <rPr>
        <sz val="10"/>
        <rFont val="Times New Roman"/>
        <family val="1"/>
      </rPr>
      <t>Not Found</t>
    </r>
    <r>
      <rPr>
        <sz val="10"/>
        <rFont val="宋体"/>
        <family val="3"/>
        <charset val="134"/>
      </rPr>
      <t>。要求用指针数组实现。</t>
    </r>
    <phoneticPr fontId="3" type="noConversion"/>
  </si>
  <si>
    <r>
      <rPr>
        <sz val="10"/>
        <rFont val="宋体"/>
        <family val="3"/>
        <charset val="134"/>
      </rPr>
      <t>例题</t>
    </r>
    <r>
      <rPr>
        <sz val="10"/>
        <rFont val="Times New Roman"/>
        <family val="1"/>
      </rPr>
      <t>11-2</t>
    </r>
    <phoneticPr fontId="3" type="noConversion"/>
  </si>
  <si>
    <r>
      <rPr>
        <sz val="10"/>
        <rFont val="宋体"/>
        <family val="3"/>
        <charset val="134"/>
      </rPr>
      <t>二级指针操作示例</t>
    </r>
    <phoneticPr fontId="3" type="noConversion"/>
  </si>
  <si>
    <r>
      <rPr>
        <sz val="10"/>
        <rFont val="宋体"/>
        <family val="3"/>
        <charset val="134"/>
      </rPr>
      <t>例题</t>
    </r>
    <r>
      <rPr>
        <sz val="10"/>
        <rFont val="Times New Roman"/>
        <family val="1"/>
      </rPr>
      <t>11-3</t>
    </r>
    <phoneticPr fontId="3" type="noConversion"/>
  </si>
  <si>
    <r>
      <rPr>
        <sz val="10"/>
        <rFont val="宋体"/>
        <family val="3"/>
        <charset val="134"/>
      </rPr>
      <t>单词索引（用二级指针操作指针数组）</t>
    </r>
    <phoneticPr fontId="3" type="noConversion"/>
  </si>
  <si>
    <r>
      <rPr>
        <sz val="10"/>
        <rFont val="宋体"/>
        <family val="3"/>
        <charset val="134"/>
      </rPr>
      <t>一个单词表存放了五个表示颜色的英文单词，输入一个字母，在单词表中查找并输出所有以此字母开头的单词，若没有找到，输出</t>
    </r>
    <r>
      <rPr>
        <sz val="10"/>
        <rFont val="Times New Roman"/>
        <family val="1"/>
      </rPr>
      <t>Not Found</t>
    </r>
    <r>
      <rPr>
        <sz val="10"/>
        <rFont val="宋体"/>
        <family val="3"/>
        <charset val="134"/>
      </rPr>
      <t>。要求用指针数组和二级指针实现。</t>
    </r>
    <phoneticPr fontId="3" type="noConversion"/>
  </si>
  <si>
    <r>
      <rPr>
        <sz val="10"/>
        <rFont val="宋体"/>
        <family val="3"/>
        <charset val="134"/>
      </rPr>
      <t>字符串排序</t>
    </r>
    <phoneticPr fontId="3" type="noConversion"/>
  </si>
  <si>
    <r>
      <rPr>
        <sz val="10"/>
        <rFont val="宋体"/>
        <family val="3"/>
        <charset val="134"/>
      </rPr>
      <t>将</t>
    </r>
    <r>
      <rPr>
        <sz val="10"/>
        <rFont val="Times New Roman"/>
        <family val="1"/>
      </rPr>
      <t>5</t>
    </r>
    <r>
      <rPr>
        <sz val="10"/>
        <rFont val="宋体"/>
        <family val="3"/>
        <charset val="134"/>
      </rPr>
      <t>个字符串从小到大排序后输出（用指针数组实现）</t>
    </r>
    <phoneticPr fontId="3" type="noConversion"/>
  </si>
  <si>
    <r>
      <rPr>
        <sz val="10"/>
        <rFont val="宋体"/>
        <family val="3"/>
        <charset val="134"/>
      </rPr>
      <t>例题</t>
    </r>
    <r>
      <rPr>
        <sz val="10"/>
        <rFont val="Times New Roman"/>
        <family val="1"/>
      </rPr>
      <t>11-5</t>
    </r>
    <phoneticPr fontId="3" type="noConversion"/>
  </si>
  <si>
    <r>
      <rPr>
        <sz val="10"/>
        <rFont val="宋体"/>
        <family val="3"/>
        <charset val="134"/>
      </rPr>
      <t>解密英文藏头诗</t>
    </r>
    <phoneticPr fontId="3" type="noConversion"/>
  </si>
  <si>
    <r>
      <rPr>
        <sz val="10"/>
        <rFont val="宋体"/>
        <family val="3"/>
        <charset val="134"/>
      </rPr>
      <t>本题要求编写一个解密英文藏头诗的程序。建议使用动态内存分配方法处理字符串的输入。</t>
    </r>
    <phoneticPr fontId="3" type="noConversion"/>
  </si>
  <si>
    <r>
      <rPr>
        <sz val="10"/>
        <rFont val="宋体"/>
        <family val="3"/>
        <charset val="134"/>
      </rPr>
      <t>输入一个字符串和一个字符，如果该字符在字符串中，就从该字符首次出现的位置开始输出字符串中的字符。本题要求编写函数</t>
    </r>
    <r>
      <rPr>
        <sz val="10"/>
        <rFont val="Times New Roman"/>
        <family val="1"/>
      </rPr>
      <t>match(s, ch)</t>
    </r>
    <r>
      <rPr>
        <sz val="10"/>
        <rFont val="宋体"/>
        <family val="3"/>
        <charset val="134"/>
      </rPr>
      <t>，在字符串</t>
    </r>
    <r>
      <rPr>
        <sz val="10"/>
        <rFont val="Times New Roman"/>
        <family val="1"/>
      </rPr>
      <t>s</t>
    </r>
    <r>
      <rPr>
        <sz val="10"/>
        <rFont val="宋体"/>
        <family val="3"/>
        <charset val="134"/>
      </rPr>
      <t>中查找字符</t>
    </r>
    <r>
      <rPr>
        <sz val="10"/>
        <rFont val="Times New Roman"/>
        <family val="1"/>
      </rPr>
      <t>ch</t>
    </r>
    <r>
      <rPr>
        <sz val="10"/>
        <rFont val="宋体"/>
        <family val="3"/>
        <charset val="134"/>
      </rPr>
      <t>，如果找到，返回第一次找到的该字符在字符串中的位置（地址）；否则，返回空指针</t>
    </r>
    <r>
      <rPr>
        <sz val="10"/>
        <rFont val="Times New Roman"/>
        <family val="1"/>
      </rPr>
      <t>NULL</t>
    </r>
    <r>
      <rPr>
        <sz val="10"/>
        <rFont val="宋体"/>
        <family val="3"/>
        <charset val="134"/>
      </rPr>
      <t>。</t>
    </r>
    <phoneticPr fontId="3" type="noConversion"/>
  </si>
  <si>
    <r>
      <t xml:space="preserve">5.1  </t>
    </r>
    <r>
      <rPr>
        <sz val="10"/>
        <rFont val="宋体"/>
        <family val="3"/>
        <charset val="134"/>
      </rPr>
      <t>计算圆柱体积</t>
    </r>
    <phoneticPr fontId="2" type="noConversion"/>
  </si>
  <si>
    <r>
      <t xml:space="preserve">3.1  </t>
    </r>
    <r>
      <rPr>
        <sz val="10"/>
        <rFont val="宋体"/>
        <family val="3"/>
        <charset val="134"/>
      </rPr>
      <t>简单的猜数游戏</t>
    </r>
    <phoneticPr fontId="2" type="noConversion"/>
  </si>
  <si>
    <r>
      <t xml:space="preserve">3.2 </t>
    </r>
    <r>
      <rPr>
        <sz val="10"/>
        <rFont val="宋体"/>
        <family val="3"/>
        <charset val="134"/>
      </rPr>
      <t>四则运算</t>
    </r>
    <phoneticPr fontId="2" type="noConversion"/>
  </si>
  <si>
    <r>
      <t xml:space="preserve">3.3  </t>
    </r>
    <r>
      <rPr>
        <sz val="10"/>
        <rFont val="宋体"/>
        <family val="3"/>
        <charset val="134"/>
      </rPr>
      <t>查询自动售货机中商品的价格</t>
    </r>
    <phoneticPr fontId="2" type="noConversion"/>
  </si>
  <si>
    <r>
      <t xml:space="preserve">4.1  </t>
    </r>
    <r>
      <rPr>
        <sz val="10"/>
        <rFont val="宋体"/>
        <family val="3"/>
        <charset val="134"/>
      </rPr>
      <t>用格里高利公式求</t>
    </r>
    <r>
      <rPr>
        <sz val="10"/>
        <rFont val="Times New Roman"/>
        <family val="1"/>
      </rPr>
      <t>π</t>
    </r>
    <r>
      <rPr>
        <sz val="10"/>
        <rFont val="宋体"/>
        <family val="3"/>
        <charset val="134"/>
      </rPr>
      <t>的近似值</t>
    </r>
    <phoneticPr fontId="2" type="noConversion"/>
  </si>
  <si>
    <r>
      <t xml:space="preserve">4.2  </t>
    </r>
    <r>
      <rPr>
        <sz val="10"/>
        <rFont val="宋体"/>
        <family val="3"/>
        <charset val="134"/>
      </rPr>
      <t>统计一个整数的位数</t>
    </r>
    <phoneticPr fontId="2" type="noConversion"/>
  </si>
  <si>
    <r>
      <t xml:space="preserve">4.3  </t>
    </r>
    <r>
      <rPr>
        <sz val="10"/>
        <rFont val="宋体"/>
        <family val="3"/>
        <charset val="134"/>
      </rPr>
      <t>判断素数</t>
    </r>
    <phoneticPr fontId="2" type="noConversion"/>
  </si>
  <si>
    <r>
      <t xml:space="preserve">4.4  </t>
    </r>
    <r>
      <rPr>
        <sz val="10"/>
        <rFont val="宋体"/>
        <family val="3"/>
        <charset val="134"/>
      </rPr>
      <t>求</t>
    </r>
    <r>
      <rPr>
        <sz val="10"/>
        <rFont val="Times New Roman"/>
        <family val="1"/>
      </rPr>
      <t>1! + 2! + …. + 100!</t>
    </r>
    <phoneticPr fontId="2" type="noConversion"/>
  </si>
  <si>
    <r>
      <t xml:space="preserve">4.5  </t>
    </r>
    <r>
      <rPr>
        <sz val="10"/>
        <rFont val="宋体"/>
        <family val="3"/>
        <charset val="134"/>
      </rPr>
      <t>循环结构程序设计</t>
    </r>
    <phoneticPr fontId="2" type="noConversion"/>
  </si>
  <si>
    <r>
      <rPr>
        <sz val="10"/>
        <rFont val="Times New Roman"/>
        <family val="1"/>
      </rPr>
      <t xml:space="preserve">10.1 </t>
    </r>
    <r>
      <rPr>
        <sz val="10"/>
        <rFont val="宋体"/>
        <family val="1"/>
        <charset val="134"/>
      </rPr>
      <t>有序表操作</t>
    </r>
    <r>
      <rPr>
        <sz val="10"/>
        <rFont val="Times New Roman"/>
        <family val="1"/>
      </rPr>
      <t xml:space="preserve"> </t>
    </r>
    <phoneticPr fontId="2" type="noConversion"/>
  </si>
  <si>
    <t>10\10</t>
    <phoneticPr fontId="2" type="noConversion"/>
  </si>
  <si>
    <t>实验4-1-5</t>
    <phoneticPr fontId="3" type="noConversion"/>
  </si>
  <si>
    <r>
      <t>梅森数：形如2^n－1的素数称为梅森数（Mersenne Number）。本题要求编写程序，对任一正整数n（n&lt;20），输出所有不超过2^n</t>
    </r>
    <r>
      <rPr>
        <sz val="10"/>
        <rFont val="Arial"/>
        <family val="2"/>
      </rPr>
      <t>−</t>
    </r>
    <r>
      <rPr>
        <sz val="10"/>
        <rFont val="宋体"/>
        <family val="3"/>
        <charset val="134"/>
      </rPr>
      <t>1的梅森数。</t>
    </r>
    <phoneticPr fontId="3" type="noConversion"/>
  </si>
  <si>
    <t>实验5-2</t>
    <phoneticPr fontId="3" type="noConversion"/>
  </si>
  <si>
    <t>实验5-3</t>
    <phoneticPr fontId="3" type="noConversion"/>
  </si>
  <si>
    <t>实验5-4</t>
    <phoneticPr fontId="3" type="noConversion"/>
  </si>
  <si>
    <t>实验5-6</t>
    <phoneticPr fontId="3" type="noConversion"/>
  </si>
  <si>
    <t>使用函数输出一个实心的字符矩形</t>
    <phoneticPr fontId="3" type="noConversion"/>
  </si>
  <si>
    <t>实验5-7</t>
    <phoneticPr fontId="3" type="noConversion"/>
  </si>
  <si>
    <t>实验5-9</t>
    <phoneticPr fontId="3" type="noConversion"/>
  </si>
  <si>
    <t>实验5-10</t>
    <phoneticPr fontId="3" type="noConversion"/>
  </si>
  <si>
    <t>实验5-11</t>
    <phoneticPr fontId="3" type="noConversion"/>
  </si>
  <si>
    <t>测验2.3  计算分段函数</t>
    <phoneticPr fontId="3" type="noConversion"/>
  </si>
  <si>
    <t>浙大版《C语言程序设计实验与习题指导（第3版）》题目集</t>
    <phoneticPr fontId="3" type="noConversion"/>
  </si>
  <si>
    <t>本题要求实现函数输出一个实心的字符矩形，定义并调用函数matrix(length, width, ch)，它的功能是在屏幕上显示行数为width、列数为length，由字符ch组成的实心矩形图案。</t>
    <phoneticPr fontId="3" type="noConversion"/>
  </si>
  <si>
    <t>本题要求实现函数输出n行字符金字塔。</t>
    <phoneticPr fontId="3" type="noConversion"/>
  </si>
  <si>
    <t>实验6-2</t>
    <phoneticPr fontId="3" type="noConversion"/>
  </si>
  <si>
    <t>实验6-7</t>
    <phoneticPr fontId="2" type="noConversion"/>
  </si>
  <si>
    <t>实验6-6</t>
    <phoneticPr fontId="3" type="noConversion"/>
  </si>
  <si>
    <t>实验6-8</t>
    <phoneticPr fontId="3" type="noConversion"/>
  </si>
  <si>
    <t>实验6-9</t>
    <phoneticPr fontId="3" type="noConversion"/>
  </si>
  <si>
    <t>实验6-11</t>
    <phoneticPr fontId="3" type="noConversion"/>
  </si>
  <si>
    <t>实验6-4</t>
    <phoneticPr fontId="3" type="noConversion"/>
  </si>
  <si>
    <t>实验6-5</t>
    <phoneticPr fontId="3" type="noConversion"/>
  </si>
  <si>
    <t>实验6-10</t>
    <phoneticPr fontId="3" type="noConversion"/>
  </si>
  <si>
    <t>为了防止信息被别人轻易窃取，需要把电码明文通过加密方式变换成为密文。输入一个以回车符为结束标志的字符串（少于80个字符），再输入一个整数offset，用凯撒密码将其加密后输出。恺撒密码是一种简单的替换加密技术，将明文中的所有字母都在字母表上偏移offset位后被替换成密文，当offset大于零时，表示向后偏移；当offset小于零时，表示向前偏移。</t>
    <phoneticPr fontId="3" type="noConversion"/>
  </si>
  <si>
    <t>实验8-1-1</t>
    <phoneticPr fontId="3" type="noConversion"/>
  </si>
  <si>
    <t>IP地址转换</t>
    <phoneticPr fontId="3" type="noConversion"/>
  </si>
  <si>
    <t>一个IP地址是用四个字节（每个字节8个位）的二进制码组成。请将32位二进制码表示的IP地址转换为十进制格式表示的IP地址输出。</t>
    <phoneticPr fontId="3" type="noConversion"/>
  </si>
  <si>
    <t>实验8-2-10</t>
    <phoneticPr fontId="3" type="noConversion"/>
  </si>
  <si>
    <t>实验10-2</t>
    <phoneticPr fontId="3" type="noConversion"/>
  </si>
  <si>
    <t>实验10-8</t>
    <phoneticPr fontId="3" type="noConversion"/>
  </si>
  <si>
    <t>实验10-6</t>
    <phoneticPr fontId="3" type="noConversion"/>
  </si>
  <si>
    <t>实验10-4</t>
    <phoneticPr fontId="3" type="noConversion"/>
  </si>
  <si>
    <t>实验10-5</t>
    <phoneticPr fontId="3" type="noConversion"/>
  </si>
  <si>
    <t>实验10-10</t>
    <phoneticPr fontId="3" type="noConversion"/>
  </si>
  <si>
    <t>习题10-1</t>
    <phoneticPr fontId="3" type="noConversion"/>
  </si>
  <si>
    <t>递归求逆序数</t>
    <phoneticPr fontId="3" type="noConversion"/>
  </si>
  <si>
    <t>实验10-9</t>
    <phoneticPr fontId="3" type="noConversion"/>
  </si>
  <si>
    <t>本题要求实现一个求非负整数的逆序数的函数，建议用递归实现。</t>
    <phoneticPr fontId="3" type="noConversion"/>
  </si>
  <si>
    <r>
      <t>实验11-2-4</t>
    </r>
    <r>
      <rPr>
        <sz val="11"/>
        <color theme="1"/>
        <rFont val="宋体"/>
        <family val="2"/>
        <charset val="134"/>
        <scheme val="minor"/>
      </rPr>
      <t/>
    </r>
    <phoneticPr fontId="3" type="noConversion"/>
  </si>
  <si>
    <t>如图所示的简易自动售货机，物品架1、2上共有10样商品，按顺序进行编号分别为1－10，标有价格与名称，一个编号对应一个可操作按钮，供选择商品使用。如果物架上的商品被用户买走，储物柜中会自动取出商品送到物架上，保证物品架上一定会有商品。用户可以一次投入较多钱币，并可以选择多样商品，售货机可以一次性将商品输出并找零钱。</t>
    <phoneticPr fontId="3" type="noConversion"/>
  </si>
  <si>
    <t>主题13 综合程序设计</t>
    <phoneticPr fontId="3" type="noConversion"/>
  </si>
  <si>
    <t>实验13 综合程序设计</t>
    <phoneticPr fontId="3" type="noConversion"/>
  </si>
  <si>
    <r>
      <t xml:space="preserve">假设x的值为3，计算x的平方并赋值给y，分别以“y = x </t>
    </r>
    <r>
      <rPr>
        <sz val="10"/>
        <rFont val="Lucida Sans Unicode"/>
        <family val="2"/>
      </rPr>
      <t xml:space="preserve">∗ </t>
    </r>
    <r>
      <rPr>
        <sz val="10"/>
        <rFont val="宋体"/>
        <family val="3"/>
        <charset val="134"/>
      </rPr>
      <t xml:space="preserve">x”和“x </t>
    </r>
    <r>
      <rPr>
        <sz val="10"/>
        <rFont val="Lucida Sans Unicode"/>
        <family val="2"/>
      </rPr>
      <t xml:space="preserve">∗ </t>
    </r>
    <r>
      <rPr>
        <sz val="10"/>
        <rFont val="宋体"/>
        <family val="3"/>
        <charset val="134"/>
      </rPr>
      <t>x = y”的形式输出x和y的值。</t>
    </r>
    <phoneticPr fontId="3" type="noConversion"/>
  </si>
  <si>
    <r>
      <t>本题要求编写程序，计算序列 1!+2!+3!+</t>
    </r>
    <r>
      <rPr>
        <sz val="10"/>
        <rFont val="华文楷体"/>
        <family val="3"/>
        <charset val="134"/>
      </rPr>
      <t>⋯</t>
    </r>
    <r>
      <rPr>
        <sz val="10"/>
        <rFont val="宋体"/>
        <family val="3"/>
        <charset val="134"/>
      </rPr>
      <t xml:space="preserve"> 的前N项之和。</t>
    </r>
    <phoneticPr fontId="3" type="noConversion"/>
  </si>
  <si>
    <r>
      <rPr>
        <sz val="10"/>
        <rFont val="宋体"/>
        <family val="3"/>
        <charset val="134"/>
      </rPr>
      <t>本题要求实现一个计算非负整数阶乘的简单函数，使得可以利用该函数，计算</t>
    </r>
    <r>
      <rPr>
        <sz val="10"/>
        <rFont val="Arial"/>
        <family val="2"/>
      </rPr>
      <t>1!+2!+</t>
    </r>
    <r>
      <rPr>
        <sz val="10"/>
        <rFont val="华文楷体"/>
        <family val="3"/>
        <charset val="134"/>
      </rPr>
      <t>⋯</t>
    </r>
    <r>
      <rPr>
        <sz val="10"/>
        <rFont val="Arial"/>
        <family val="2"/>
      </rPr>
      <t>+10!</t>
    </r>
    <r>
      <rPr>
        <sz val="10"/>
        <rFont val="宋体"/>
        <family val="3"/>
        <charset val="134"/>
      </rPr>
      <t>的值。</t>
    </r>
    <phoneticPr fontId="3" type="noConversion"/>
  </si>
  <si>
    <r>
      <rPr>
        <sz val="10"/>
        <rFont val="宋体"/>
        <family val="3"/>
        <charset val="134"/>
      </rPr>
      <t>本题要求编写程序，计算2的幂之和。可以调用</t>
    </r>
    <r>
      <rPr>
        <sz val="10"/>
        <rFont val="Arial"/>
        <family val="2"/>
      </rPr>
      <t>pow</t>
    </r>
    <r>
      <rPr>
        <sz val="10"/>
        <rFont val="宋体"/>
        <family val="3"/>
        <charset val="134"/>
      </rPr>
      <t>函数求幂。</t>
    </r>
    <phoneticPr fontId="3" type="noConversion"/>
  </si>
  <si>
    <r>
      <t>给定两个均不超过9的正整数a和n，要求编写程序求a+aa+aaa++</t>
    </r>
    <r>
      <rPr>
        <sz val="10"/>
        <rFont val="Lucida Sans Unicode"/>
        <family val="2"/>
      </rPr>
      <t>⋯</t>
    </r>
    <r>
      <rPr>
        <sz val="10"/>
        <rFont val="宋体"/>
        <family val="3"/>
        <charset val="134"/>
      </rPr>
      <t>+aa</t>
    </r>
    <r>
      <rPr>
        <sz val="10"/>
        <rFont val="Lucida Sans Unicode"/>
        <family val="2"/>
      </rPr>
      <t>⋯</t>
    </r>
    <r>
      <rPr>
        <sz val="10"/>
        <rFont val="宋体"/>
        <family val="3"/>
        <charset val="134"/>
      </rPr>
      <t>a（n个a）之和。</t>
    </r>
    <phoneticPr fontId="3" type="noConversion"/>
  </si>
  <si>
    <r>
      <t>自然常数可以用级数1+1/1!+1/2!+</t>
    </r>
    <r>
      <rPr>
        <sz val="10"/>
        <rFont val="Lucida Sans Unicode"/>
        <family val="2"/>
      </rPr>
      <t xml:space="preserve">⋯ </t>
    </r>
    <r>
      <rPr>
        <sz val="10"/>
        <rFont val="宋体"/>
        <family val="3"/>
        <charset val="134"/>
      </rPr>
      <t>+1/n!来近似计算。本题要求对给定的非负整数n，求该级数的前n项和。</t>
    </r>
    <phoneticPr fontId="3" type="noConversion"/>
  </si>
  <si>
    <r>
      <t>已知函数e^x可以展开为幂级数
1+x+x^2/2!+x^3/3!+</t>
    </r>
    <r>
      <rPr>
        <sz val="10"/>
        <rFont val="Lucida Sans Unicode"/>
        <family val="2"/>
      </rPr>
      <t>⋯</t>
    </r>
    <r>
      <rPr>
        <sz val="10"/>
        <rFont val="宋体"/>
        <family val="3"/>
        <charset val="134"/>
      </rPr>
      <t>+x^k/k!+</t>
    </r>
    <r>
      <rPr>
        <sz val="10"/>
        <rFont val="Lucida Sans Unicode"/>
        <family val="2"/>
      </rPr>
      <t>⋯</t>
    </r>
    <r>
      <rPr>
        <sz val="10"/>
        <rFont val="宋体"/>
        <family val="3"/>
        <charset val="134"/>
      </rPr>
      <t>。现给定一个实数x，要求利用此幂级数部分和求e^x的近似值，求和一直继续到最后一项的绝对值小于0.00001。</t>
    </r>
    <phoneticPr fontId="3" type="noConversion"/>
  </si>
  <si>
    <r>
      <t>本题要求编写程序，将给定n×n方阵中的每个元素循环向右移m个位置，即将第0、1、</t>
    </r>
    <r>
      <rPr>
        <sz val="10"/>
        <rFont val="Lucida Sans Unicode"/>
        <family val="2"/>
      </rPr>
      <t>⋯</t>
    </r>
    <r>
      <rPr>
        <sz val="10"/>
        <rFont val="宋体"/>
        <family val="3"/>
        <charset val="134"/>
      </rPr>
      <t>、n</t>
    </r>
    <r>
      <rPr>
        <sz val="10"/>
        <rFont val="Arial"/>
        <family val="2"/>
      </rPr>
      <t>−</t>
    </r>
    <r>
      <rPr>
        <sz val="10"/>
        <rFont val="宋体"/>
        <family val="3"/>
        <charset val="134"/>
      </rPr>
      <t>1列变换为第n</t>
    </r>
    <r>
      <rPr>
        <sz val="10"/>
        <rFont val="Arial"/>
        <family val="2"/>
      </rPr>
      <t>−</t>
    </r>
    <r>
      <rPr>
        <sz val="10"/>
        <rFont val="宋体"/>
        <family val="3"/>
        <charset val="134"/>
      </rPr>
      <t>m、n</t>
    </r>
    <r>
      <rPr>
        <sz val="10"/>
        <rFont val="Arial"/>
        <family val="2"/>
      </rPr>
      <t>−</t>
    </r>
    <r>
      <rPr>
        <sz val="10"/>
        <rFont val="宋体"/>
        <family val="3"/>
        <charset val="134"/>
      </rPr>
      <t>m+1、</t>
    </r>
    <r>
      <rPr>
        <sz val="10"/>
        <rFont val="Lucida Sans Unicode"/>
        <family val="2"/>
      </rPr>
      <t>⋯</t>
    </r>
    <r>
      <rPr>
        <sz val="10"/>
        <rFont val="宋体"/>
        <family val="3"/>
        <charset val="134"/>
      </rPr>
      <t>、n</t>
    </r>
    <r>
      <rPr>
        <sz val="10"/>
        <rFont val="Arial"/>
        <family val="2"/>
      </rPr>
      <t>−</t>
    </r>
    <r>
      <rPr>
        <sz val="10"/>
        <rFont val="宋体"/>
        <family val="3"/>
        <charset val="134"/>
      </rPr>
      <t>1、0、1、</t>
    </r>
    <r>
      <rPr>
        <sz val="10"/>
        <rFont val="Lucida Sans Unicode"/>
        <family val="2"/>
      </rPr>
      <t>⋯</t>
    </r>
    <r>
      <rPr>
        <sz val="10"/>
        <rFont val="宋体"/>
        <family val="3"/>
        <charset val="134"/>
      </rPr>
      <t>、n</t>
    </r>
    <r>
      <rPr>
        <sz val="10"/>
        <rFont val="Arial"/>
        <family val="2"/>
      </rPr>
      <t>−</t>
    </r>
    <r>
      <rPr>
        <sz val="10"/>
        <rFont val="宋体"/>
        <family val="3"/>
        <charset val="134"/>
      </rPr>
      <t>m</t>
    </r>
    <r>
      <rPr>
        <sz val="10"/>
        <rFont val="Arial"/>
        <family val="2"/>
      </rPr>
      <t>−</t>
    </r>
    <r>
      <rPr>
        <sz val="10"/>
        <rFont val="宋体"/>
        <family val="3"/>
        <charset val="134"/>
      </rPr>
      <t>1列。</t>
    </r>
    <phoneticPr fontId="3" type="noConversion"/>
  </si>
  <si>
    <t xml:space="preserve">本题要求实现一个函数，计算下列简单交错幂级数的部分和：f(x, n) = x - x^2 + x^3 - x^4 + ... </t>
    <phoneticPr fontId="3" type="noConversion"/>
  </si>
  <si>
    <t>浙大版《C语言程序设计实验与习题指导（第4版）》题目集</t>
    <phoneticPr fontId="3" type="noConversion"/>
  </si>
  <si>
    <t>颜晖（浙大城市学院）</t>
  </si>
  <si>
    <t>张高燕（浙大城市学院）</t>
  </si>
  <si>
    <t>杨起帆（浙大城市学院）</t>
  </si>
  <si>
    <t>张泳（浙大城市学院）</t>
  </si>
  <si>
    <r>
      <t>C</t>
    </r>
    <r>
      <rPr>
        <sz val="8"/>
        <rFont val="宋体"/>
        <family val="3"/>
        <charset val="134"/>
      </rPr>
      <t>课程组（浙江大学）</t>
    </r>
    <phoneticPr fontId="3" type="noConversion"/>
  </si>
  <si>
    <r>
      <rPr>
        <sz val="8"/>
        <rFont val="宋体"/>
        <family val="3"/>
        <charset val="134"/>
      </rPr>
      <t>陈越（浙江大学）</t>
    </r>
    <phoneticPr fontId="3" type="noConversion"/>
  </si>
  <si>
    <r>
      <rPr>
        <sz val="8"/>
        <rFont val="宋体"/>
        <family val="3"/>
        <charset val="134"/>
      </rPr>
      <t>沈睿</t>
    </r>
    <r>
      <rPr>
        <sz val="8"/>
        <rFont val="Times New Roman"/>
        <family val="1"/>
      </rPr>
      <t xml:space="preserve"> </t>
    </r>
    <r>
      <rPr>
        <sz val="8"/>
        <rFont val="宋体"/>
        <family val="3"/>
        <charset val="134"/>
      </rPr>
      <t>（浙江大学）</t>
    </r>
    <phoneticPr fontId="3" type="noConversion"/>
  </si>
  <si>
    <r>
      <rPr>
        <sz val="8"/>
        <rFont val="宋体"/>
        <family val="3"/>
        <charset val="134"/>
      </rPr>
      <t>张彤彧（浙江大学）</t>
    </r>
    <phoneticPr fontId="3" type="noConversion"/>
  </si>
  <si>
    <r>
      <rPr>
        <sz val="10"/>
        <rFont val="宋体"/>
        <family val="3"/>
        <charset val="134"/>
      </rPr>
      <t>统计英文字母和数字字符</t>
    </r>
    <r>
      <rPr>
        <sz val="10"/>
        <rFont val="Times New Roman"/>
        <family val="1"/>
      </rPr>
      <t>[2]</t>
    </r>
    <phoneticPr fontId="3" type="noConversion"/>
  </si>
  <si>
    <t xml:space="preserve">使用函数计算五边形的面积 </t>
    <phoneticPr fontId="3" type="noConversion"/>
  </si>
  <si>
    <t>例题5-2</t>
    <phoneticPr fontId="3" type="noConversion"/>
  </si>
  <si>
    <t>本题要求实现2个函数，分别判断3条边能否构成一个三角形和计算三角形的面积，使得可以完成五边形面积的计算。
函数接口定义：int is_triangle(double a, double b, double c);double area(double a, double b, double c);</t>
    <phoneticPr fontId="3" type="noConversion"/>
  </si>
  <si>
    <t>4\40</t>
    <phoneticPr fontId="2" type="noConversion"/>
  </si>
  <si>
    <t>程序填空题</t>
    <phoneticPr fontId="3" type="noConversion"/>
  </si>
  <si>
    <r>
      <rPr>
        <sz val="10"/>
        <rFont val="宋体"/>
        <family val="3"/>
        <charset val="134"/>
      </rPr>
      <t>写出满足下列条件的</t>
    </r>
    <r>
      <rPr>
        <sz val="10"/>
        <rFont val="Times New Roman"/>
        <family val="1"/>
      </rPr>
      <t>C</t>
    </r>
    <r>
      <rPr>
        <sz val="10"/>
        <rFont val="宋体"/>
        <family val="1"/>
        <charset val="134"/>
      </rPr>
      <t>关系表达式或者逻辑表达式。</t>
    </r>
    <r>
      <rPr>
        <sz val="10"/>
        <rFont val="Times New Roman"/>
        <family val="1"/>
      </rPr>
      <t xml:space="preserve">
</t>
    </r>
    <r>
      <rPr>
        <sz val="10"/>
        <rFont val="Segoe UI Symbol"/>
        <family val="3"/>
      </rPr>
      <t>①</t>
    </r>
    <r>
      <rPr>
        <sz val="10"/>
        <rFont val="Times New Roman"/>
        <family val="1"/>
      </rPr>
      <t xml:space="preserve">  x </t>
    </r>
    <r>
      <rPr>
        <sz val="10"/>
        <rFont val="宋体"/>
        <family val="1"/>
        <charset val="134"/>
      </rPr>
      <t>为零。</t>
    </r>
    <r>
      <rPr>
        <sz val="10"/>
        <rFont val="宋体"/>
        <family val="3"/>
        <charset val="134"/>
      </rPr>
      <t xml:space="preserve">
</t>
    </r>
    <r>
      <rPr>
        <sz val="10"/>
        <rFont val="Segoe UI Symbol"/>
        <family val="3"/>
      </rPr>
      <t xml:space="preserve">② </t>
    </r>
    <r>
      <rPr>
        <sz val="10"/>
        <rFont val="Times New Roman"/>
        <family val="3"/>
      </rPr>
      <t xml:space="preserve">x </t>
    </r>
    <r>
      <rPr>
        <sz val="10"/>
        <rFont val="宋体"/>
        <family val="3"/>
        <charset val="134"/>
      </rPr>
      <t>和</t>
    </r>
    <r>
      <rPr>
        <sz val="10"/>
        <rFont val="Times New Roman"/>
        <family val="3"/>
      </rPr>
      <t xml:space="preserve"> y </t>
    </r>
    <r>
      <rPr>
        <sz val="10"/>
        <rFont val="宋体"/>
        <family val="3"/>
        <charset val="134"/>
      </rPr>
      <t>不同时为零。</t>
    </r>
    <phoneticPr fontId="3" type="noConversion"/>
  </si>
  <si>
    <r>
      <rPr>
        <sz val="8"/>
        <rFont val="宋体"/>
        <family val="3"/>
        <charset val="134"/>
      </rPr>
      <t>某电视台要调查观众对该台</t>
    </r>
    <r>
      <rPr>
        <sz val="8"/>
        <rFont val="Times New Roman"/>
        <family val="1"/>
      </rPr>
      <t>8</t>
    </r>
    <r>
      <rPr>
        <sz val="8"/>
        <rFont val="宋体"/>
        <family val="3"/>
        <charset val="134"/>
      </rPr>
      <t>个栏目（设相应栏目编号为</t>
    </r>
    <r>
      <rPr>
        <sz val="8"/>
        <rFont val="Times New Roman"/>
        <family val="1"/>
      </rPr>
      <t>1~8</t>
    </r>
    <r>
      <rPr>
        <sz val="8"/>
        <rFont val="宋体"/>
        <family val="3"/>
        <charset val="134"/>
      </rPr>
      <t>）的受欢迎情况，共调查了</t>
    </r>
    <r>
      <rPr>
        <i/>
        <sz val="8"/>
        <rFont val="Times New Roman"/>
        <family val="1"/>
      </rPr>
      <t>n</t>
    </r>
    <r>
      <rPr>
        <sz val="8"/>
        <rFont val="宋体"/>
        <family val="3"/>
        <charset val="134"/>
      </rPr>
      <t>位观众（</t>
    </r>
    <r>
      <rPr>
        <sz val="8"/>
        <rFont val="Times New Roman"/>
        <family val="1"/>
      </rPr>
      <t>1</t>
    </r>
    <r>
      <rPr>
        <sz val="8"/>
        <rFont val="宋体"/>
        <family val="3"/>
        <charset val="134"/>
      </rPr>
      <t>≤</t>
    </r>
    <r>
      <rPr>
        <i/>
        <sz val="8"/>
        <rFont val="Times New Roman"/>
        <family val="1"/>
      </rPr>
      <t>n</t>
    </r>
    <r>
      <rPr>
        <sz val="8"/>
        <rFont val="宋体"/>
        <family val="3"/>
        <charset val="134"/>
      </rPr>
      <t>≤</t>
    </r>
    <r>
      <rPr>
        <sz val="8"/>
        <rFont val="Times New Roman"/>
        <family val="1"/>
      </rPr>
      <t>1000</t>
    </r>
    <r>
      <rPr>
        <sz val="8"/>
        <rFont val="宋体"/>
        <family val="3"/>
        <charset val="134"/>
      </rPr>
      <t>），现要求编写程序，输入每一位观众的投票情况（每位观众只能选择一个最喜欢的栏目投票），统计输出各栏目的得票情况。</t>
    </r>
    <phoneticPr fontId="3" type="noConversion"/>
  </si>
  <si>
    <r>
      <rPr>
        <sz val="10"/>
        <rFont val="宋体"/>
        <family val="2"/>
        <charset val="134"/>
      </rPr>
      <t>第</t>
    </r>
    <r>
      <rPr>
        <sz val="10"/>
        <rFont val="Times New Roman"/>
        <family val="1"/>
      </rPr>
      <t>8</t>
    </r>
    <r>
      <rPr>
        <sz val="10"/>
        <rFont val="宋体"/>
        <family val="2"/>
        <charset val="134"/>
      </rPr>
      <t>章</t>
    </r>
    <r>
      <rPr>
        <sz val="10"/>
        <rFont val="Times New Roman"/>
        <family val="1"/>
      </rPr>
      <t xml:space="preserve"> </t>
    </r>
    <r>
      <rPr>
        <sz val="10"/>
        <rFont val="宋体"/>
        <family val="2"/>
        <charset val="134"/>
      </rPr>
      <t>指针</t>
    </r>
    <phoneticPr fontId="2" type="noConversion"/>
  </si>
  <si>
    <r>
      <rPr>
        <sz val="10"/>
        <rFont val="宋体"/>
        <family val="2"/>
        <charset val="134"/>
      </rPr>
      <t>第</t>
    </r>
    <r>
      <rPr>
        <sz val="10"/>
        <rFont val="Times New Roman"/>
        <family val="1"/>
      </rPr>
      <t>8</t>
    </r>
    <r>
      <rPr>
        <sz val="10"/>
        <rFont val="宋体"/>
        <family val="2"/>
        <charset val="134"/>
      </rPr>
      <t>章例题</t>
    </r>
    <phoneticPr fontId="2" type="noConversion"/>
  </si>
  <si>
    <r>
      <rPr>
        <sz val="10"/>
        <rFont val="宋体"/>
        <family val="2"/>
        <charset val="134"/>
      </rPr>
      <t>例题</t>
    </r>
    <r>
      <rPr>
        <sz val="10"/>
        <rFont val="Times New Roman"/>
        <family val="1"/>
      </rPr>
      <t>8-3</t>
    </r>
    <phoneticPr fontId="2" type="noConversion"/>
  </si>
  <si>
    <r>
      <rPr>
        <sz val="10"/>
        <rFont val="宋体"/>
        <family val="2"/>
        <charset val="134"/>
      </rPr>
      <t>角色互换</t>
    </r>
    <phoneticPr fontId="2" type="noConversion"/>
  </si>
  <si>
    <r>
      <rPr>
        <sz val="10"/>
        <rFont val="宋体"/>
        <family val="2"/>
        <charset val="134"/>
      </rPr>
      <t>输入</t>
    </r>
    <r>
      <rPr>
        <sz val="10"/>
        <rFont val="Times New Roman"/>
        <family val="1"/>
      </rPr>
      <t>2</t>
    </r>
    <r>
      <rPr>
        <sz val="10"/>
        <rFont val="宋体"/>
        <family val="2"/>
        <charset val="134"/>
      </rPr>
      <t>个整数</t>
    </r>
    <r>
      <rPr>
        <sz val="10"/>
        <rFont val="Times New Roman"/>
        <family val="1"/>
      </rPr>
      <t>a</t>
    </r>
    <r>
      <rPr>
        <sz val="10"/>
        <rFont val="宋体"/>
        <family val="2"/>
        <charset val="134"/>
      </rPr>
      <t>和</t>
    </r>
    <r>
      <rPr>
        <sz val="10"/>
        <rFont val="Times New Roman"/>
        <family val="1"/>
      </rPr>
      <t>b</t>
    </r>
    <r>
      <rPr>
        <sz val="10"/>
        <rFont val="宋体"/>
        <family val="2"/>
        <charset val="134"/>
      </rPr>
      <t>，交换它们的值。要求定义和调用函数</t>
    </r>
    <r>
      <rPr>
        <sz val="10"/>
        <rFont val="Times New Roman"/>
        <family val="1"/>
      </rPr>
      <t>swap( int *pa, int *pb)</t>
    </r>
    <r>
      <rPr>
        <sz val="10"/>
        <rFont val="宋体"/>
        <family val="2"/>
        <charset val="134"/>
      </rPr>
      <t>实现。</t>
    </r>
    <phoneticPr fontId="2" type="noConversion"/>
  </si>
  <si>
    <r>
      <rPr>
        <sz val="10"/>
        <rFont val="宋体"/>
        <family val="2"/>
        <charset val="134"/>
      </rPr>
      <t>例题</t>
    </r>
    <r>
      <rPr>
        <sz val="10"/>
        <rFont val="Times New Roman"/>
        <family val="1"/>
      </rPr>
      <t>8-4</t>
    </r>
    <phoneticPr fontId="2" type="noConversion"/>
  </si>
  <si>
    <r>
      <rPr>
        <sz val="10"/>
        <rFont val="宋体"/>
        <family val="2"/>
        <charset val="134"/>
      </rPr>
      <t>输入年份和天数，输出对应的年、月、日</t>
    </r>
    <phoneticPr fontId="2" type="noConversion"/>
  </si>
  <si>
    <r>
      <rPr>
        <sz val="10"/>
        <rFont val="宋体"/>
        <family val="2"/>
        <charset val="134"/>
      </rPr>
      <t>输入年份和天数，输出对应的年、月、日。要求定义和调用函数</t>
    </r>
    <r>
      <rPr>
        <sz val="10"/>
        <rFont val="Times New Roman"/>
        <family val="1"/>
      </rPr>
      <t>month_day ( year, yeardy, *pmonth, *pday)</t>
    </r>
    <r>
      <rPr>
        <sz val="10"/>
        <rFont val="宋体"/>
        <family val="2"/>
        <charset val="134"/>
      </rPr>
      <t>，其中</t>
    </r>
    <r>
      <rPr>
        <sz val="10"/>
        <rFont val="Times New Roman"/>
        <family val="1"/>
      </rPr>
      <t>year</t>
    </r>
    <r>
      <rPr>
        <sz val="10"/>
        <rFont val="宋体"/>
        <family val="2"/>
        <charset val="134"/>
      </rPr>
      <t>是年，</t>
    </r>
    <r>
      <rPr>
        <sz val="10"/>
        <rFont val="Times New Roman"/>
        <family val="1"/>
      </rPr>
      <t>yearday</t>
    </r>
    <r>
      <rPr>
        <sz val="10"/>
        <rFont val="宋体"/>
        <family val="2"/>
        <charset val="134"/>
      </rPr>
      <t>是天数，</t>
    </r>
    <r>
      <rPr>
        <sz val="10"/>
        <rFont val="Times New Roman"/>
        <family val="1"/>
      </rPr>
      <t>*pmonth</t>
    </r>
    <r>
      <rPr>
        <sz val="10"/>
        <rFont val="宋体"/>
        <family val="2"/>
        <charset val="134"/>
      </rPr>
      <t>和</t>
    </r>
    <r>
      <rPr>
        <sz val="10"/>
        <rFont val="Times New Roman"/>
        <family val="1"/>
      </rPr>
      <t>*pday</t>
    </r>
    <r>
      <rPr>
        <sz val="10"/>
        <rFont val="宋体"/>
        <family val="2"/>
        <charset val="134"/>
      </rPr>
      <t>是计算得出的月和日。例如，输入</t>
    </r>
    <r>
      <rPr>
        <sz val="10"/>
        <rFont val="Times New Roman"/>
        <family val="1"/>
      </rPr>
      <t>2000</t>
    </r>
    <r>
      <rPr>
        <sz val="10"/>
        <rFont val="宋体"/>
        <family val="2"/>
        <charset val="134"/>
      </rPr>
      <t>和</t>
    </r>
    <r>
      <rPr>
        <sz val="10"/>
        <rFont val="Times New Roman"/>
        <family val="1"/>
      </rPr>
      <t>61</t>
    </r>
    <r>
      <rPr>
        <sz val="10"/>
        <rFont val="宋体"/>
        <family val="2"/>
        <charset val="134"/>
      </rPr>
      <t>，输出</t>
    </r>
    <r>
      <rPr>
        <sz val="10"/>
        <rFont val="Times New Roman"/>
        <family val="1"/>
      </rPr>
      <t>2000-3-1</t>
    </r>
    <r>
      <rPr>
        <sz val="10"/>
        <rFont val="宋体"/>
        <family val="2"/>
        <charset val="134"/>
      </rPr>
      <t>，即</t>
    </r>
    <r>
      <rPr>
        <sz val="10"/>
        <rFont val="Times New Roman"/>
        <family val="1"/>
      </rPr>
      <t>2000</t>
    </r>
    <r>
      <rPr>
        <sz val="10"/>
        <rFont val="宋体"/>
        <family val="2"/>
        <charset val="134"/>
      </rPr>
      <t>年的第</t>
    </r>
    <r>
      <rPr>
        <sz val="10"/>
        <rFont val="Times New Roman"/>
        <family val="1"/>
      </rPr>
      <t>61</t>
    </r>
    <r>
      <rPr>
        <sz val="10"/>
        <rFont val="宋体"/>
        <family val="2"/>
        <charset val="134"/>
      </rPr>
      <t>天是</t>
    </r>
    <r>
      <rPr>
        <sz val="10"/>
        <rFont val="Times New Roman"/>
        <family val="1"/>
      </rPr>
      <t>3</t>
    </r>
    <r>
      <rPr>
        <sz val="10"/>
        <rFont val="宋体"/>
        <family val="2"/>
        <charset val="134"/>
      </rPr>
      <t>月</t>
    </r>
    <r>
      <rPr>
        <sz val="10"/>
        <rFont val="Times New Roman"/>
        <family val="1"/>
      </rPr>
      <t>1</t>
    </r>
    <r>
      <rPr>
        <sz val="10"/>
        <rFont val="宋体"/>
        <family val="2"/>
        <charset val="134"/>
      </rPr>
      <t>日。</t>
    </r>
    <phoneticPr fontId="2" type="noConversion"/>
  </si>
  <si>
    <r>
      <rPr>
        <sz val="10"/>
        <rFont val="宋体"/>
        <family val="2"/>
        <charset val="134"/>
      </rPr>
      <t>例题</t>
    </r>
    <r>
      <rPr>
        <sz val="10"/>
        <rFont val="Times New Roman"/>
        <family val="1"/>
      </rPr>
      <t>8-5</t>
    </r>
    <phoneticPr fontId="2" type="noConversion"/>
  </si>
  <si>
    <r>
      <rPr>
        <sz val="10"/>
        <rFont val="宋体"/>
        <family val="2"/>
        <charset val="134"/>
      </rPr>
      <t>冒泡排序</t>
    </r>
    <phoneticPr fontId="2" type="noConversion"/>
  </si>
  <si>
    <r>
      <rPr>
        <sz val="10"/>
        <rFont val="宋体"/>
        <family val="2"/>
        <charset val="134"/>
      </rPr>
      <t>输入</t>
    </r>
    <r>
      <rPr>
        <sz val="10"/>
        <rFont val="Times New Roman"/>
        <family val="1"/>
      </rPr>
      <t>n</t>
    </r>
    <r>
      <rPr>
        <sz val="10"/>
        <rFont val="宋体"/>
        <family val="2"/>
        <charset val="134"/>
      </rPr>
      <t>个整数，将它们从小到大排序后输出，要求使用冒泡排序算法。</t>
    </r>
    <phoneticPr fontId="2" type="noConversion"/>
  </si>
  <si>
    <r>
      <rPr>
        <sz val="10"/>
        <rFont val="宋体"/>
        <family val="2"/>
        <charset val="134"/>
      </rPr>
      <t>例题</t>
    </r>
    <r>
      <rPr>
        <sz val="10"/>
        <rFont val="Times New Roman"/>
        <family val="1"/>
      </rPr>
      <t>8-8</t>
    </r>
    <phoneticPr fontId="2" type="noConversion"/>
  </si>
  <si>
    <r>
      <rPr>
        <sz val="10"/>
        <rFont val="宋体"/>
        <family val="2"/>
        <charset val="134"/>
      </rPr>
      <t>字符串压缩</t>
    </r>
    <phoneticPr fontId="2" type="noConversion"/>
  </si>
  <si>
    <r>
      <rPr>
        <sz val="10"/>
        <rFont val="宋体"/>
        <family val="2"/>
        <charset val="134"/>
      </rPr>
      <t>本题要求实现一个字符串压缩的简单函数。压缩规则是：如果某个字符</t>
    </r>
    <r>
      <rPr>
        <sz val="10"/>
        <rFont val="Times New Roman"/>
        <family val="1"/>
      </rPr>
      <t>x</t>
    </r>
    <r>
      <rPr>
        <sz val="10"/>
        <rFont val="宋体"/>
        <family val="2"/>
        <charset val="134"/>
      </rPr>
      <t>连续出现</t>
    </r>
    <r>
      <rPr>
        <sz val="10"/>
        <rFont val="Times New Roman"/>
        <family val="1"/>
      </rPr>
      <t>n</t>
    </r>
    <r>
      <rPr>
        <sz val="10"/>
        <rFont val="宋体"/>
        <family val="2"/>
        <charset val="134"/>
      </rPr>
      <t>（</t>
    </r>
    <r>
      <rPr>
        <sz val="10"/>
        <rFont val="Times New Roman"/>
        <family val="1"/>
      </rPr>
      <t>n&gt;1</t>
    </r>
    <r>
      <rPr>
        <sz val="10"/>
        <rFont val="宋体"/>
        <family val="2"/>
        <charset val="134"/>
      </rPr>
      <t>）次，则将这</t>
    </r>
    <r>
      <rPr>
        <sz val="10"/>
        <rFont val="Times New Roman"/>
        <family val="1"/>
      </rPr>
      <t>n</t>
    </r>
    <r>
      <rPr>
        <sz val="10"/>
        <rFont val="宋体"/>
        <family val="2"/>
        <charset val="134"/>
      </rPr>
      <t>个字符替换为</t>
    </r>
    <r>
      <rPr>
        <sz val="10"/>
        <rFont val="Times New Roman"/>
        <family val="1"/>
      </rPr>
      <t>“nx”</t>
    </r>
    <r>
      <rPr>
        <sz val="10"/>
        <rFont val="宋体"/>
        <family val="2"/>
        <charset val="134"/>
      </rPr>
      <t>的形式；否则保持不变。</t>
    </r>
    <phoneticPr fontId="2" type="noConversion"/>
  </si>
  <si>
    <r>
      <rPr>
        <sz val="10"/>
        <rFont val="宋体"/>
        <family val="2"/>
        <charset val="134"/>
      </rPr>
      <t>例题</t>
    </r>
    <r>
      <rPr>
        <sz val="10"/>
        <rFont val="Times New Roman"/>
        <family val="1"/>
      </rPr>
      <t>8-9</t>
    </r>
    <phoneticPr fontId="2" type="noConversion"/>
  </si>
  <si>
    <r>
      <rPr>
        <sz val="10"/>
        <rFont val="宋体"/>
        <family val="2"/>
        <charset val="134"/>
      </rPr>
      <t>找最小的字符串</t>
    </r>
    <phoneticPr fontId="2" type="noConversion"/>
  </si>
  <si>
    <r>
      <rPr>
        <sz val="10"/>
        <rFont val="宋体"/>
        <family val="2"/>
        <charset val="134"/>
      </rPr>
      <t>输入</t>
    </r>
    <r>
      <rPr>
        <sz val="10"/>
        <rFont val="Times New Roman"/>
        <family val="1"/>
      </rPr>
      <t>n</t>
    </r>
    <r>
      <rPr>
        <sz val="10"/>
        <rFont val="宋体"/>
        <family val="2"/>
        <charset val="134"/>
      </rPr>
      <t>个字符串，输出其中最小的字符串。</t>
    </r>
    <phoneticPr fontId="2" type="noConversion"/>
  </si>
  <si>
    <r>
      <rPr>
        <sz val="10"/>
        <rFont val="宋体"/>
        <family val="2"/>
        <charset val="134"/>
      </rPr>
      <t>同实验</t>
    </r>
    <r>
      <rPr>
        <sz val="10"/>
        <rFont val="Times New Roman"/>
        <family val="1"/>
      </rPr>
      <t>8-2-1</t>
    </r>
    <phoneticPr fontId="2" type="noConversion"/>
  </si>
  <si>
    <r>
      <rPr>
        <sz val="10"/>
        <rFont val="宋体"/>
        <family val="2"/>
        <charset val="134"/>
      </rPr>
      <t>使用动态内存分配求整数和</t>
    </r>
    <phoneticPr fontId="2" type="noConversion"/>
  </si>
  <si>
    <r>
      <rPr>
        <sz val="10"/>
        <rFont val="宋体"/>
        <family val="2"/>
        <charset val="134"/>
      </rPr>
      <t>计算给定的</t>
    </r>
    <r>
      <rPr>
        <sz val="10"/>
        <rFont val="Times New Roman"/>
        <family val="1"/>
      </rPr>
      <t>n</t>
    </r>
    <r>
      <rPr>
        <sz val="10"/>
        <rFont val="宋体"/>
        <family val="2"/>
        <charset val="134"/>
      </rPr>
      <t>个整数的和，要求使用动态内存分配方法为这</t>
    </r>
    <r>
      <rPr>
        <sz val="10"/>
        <rFont val="Times New Roman"/>
        <family val="1"/>
      </rPr>
      <t>n</t>
    </r>
    <r>
      <rPr>
        <sz val="10"/>
        <rFont val="宋体"/>
        <family val="2"/>
        <charset val="134"/>
      </rPr>
      <t>个整数分配空间。</t>
    </r>
    <phoneticPr fontId="2" type="noConversion"/>
  </si>
  <si>
    <r>
      <rPr>
        <sz val="10"/>
        <rFont val="宋体"/>
        <family val="2"/>
        <charset val="134"/>
      </rPr>
      <t>第</t>
    </r>
    <r>
      <rPr>
        <sz val="10"/>
        <rFont val="Times New Roman"/>
        <family val="1"/>
      </rPr>
      <t>9</t>
    </r>
    <r>
      <rPr>
        <sz val="10"/>
        <rFont val="宋体"/>
        <family val="2"/>
        <charset val="134"/>
      </rPr>
      <t>章</t>
    </r>
    <r>
      <rPr>
        <sz val="10"/>
        <rFont val="Times New Roman"/>
        <family val="1"/>
      </rPr>
      <t xml:space="preserve"> </t>
    </r>
    <r>
      <rPr>
        <sz val="10"/>
        <rFont val="宋体"/>
        <family val="2"/>
        <charset val="134"/>
      </rPr>
      <t>结构</t>
    </r>
    <phoneticPr fontId="2" type="noConversion"/>
  </si>
  <si>
    <r>
      <rPr>
        <sz val="10"/>
        <rFont val="宋体"/>
        <family val="2"/>
        <charset val="134"/>
      </rPr>
      <t>第</t>
    </r>
    <r>
      <rPr>
        <sz val="10"/>
        <rFont val="Times New Roman"/>
        <family val="1"/>
      </rPr>
      <t>9</t>
    </r>
    <r>
      <rPr>
        <sz val="10"/>
        <rFont val="宋体"/>
        <family val="2"/>
        <charset val="134"/>
      </rPr>
      <t>章例题</t>
    </r>
    <phoneticPr fontId="2" type="noConversion"/>
  </si>
  <si>
    <r>
      <rPr>
        <sz val="10"/>
        <rFont val="宋体"/>
        <family val="3"/>
        <charset val="134"/>
      </rPr>
      <t>练习</t>
    </r>
    <r>
      <rPr>
        <sz val="10"/>
        <rFont val="Times New Roman"/>
        <family val="1"/>
      </rPr>
      <t xml:space="preserve">9.1 </t>
    </r>
    <r>
      <rPr>
        <sz val="10"/>
        <rFont val="宋体"/>
        <family val="3"/>
        <charset val="134"/>
      </rPr>
      <t>输出平均分最高的学生信息</t>
    </r>
    <phoneticPr fontId="2" type="noConversion"/>
  </si>
  <si>
    <r>
      <rPr>
        <sz val="10"/>
        <rFont val="宋体"/>
        <family val="2"/>
        <charset val="134"/>
      </rPr>
      <t>例题</t>
    </r>
    <r>
      <rPr>
        <sz val="10"/>
        <rFont val="Times New Roman"/>
        <family val="1"/>
      </rPr>
      <t>9-1</t>
    </r>
    <phoneticPr fontId="2" type="noConversion"/>
  </si>
  <si>
    <r>
      <rPr>
        <sz val="10"/>
        <rFont val="宋体"/>
        <family val="2"/>
        <charset val="134"/>
      </rPr>
      <t>输出平均分最高的学生信息</t>
    </r>
    <phoneticPr fontId="2" type="noConversion"/>
  </si>
  <si>
    <r>
      <rPr>
        <sz val="10"/>
        <rFont val="宋体"/>
        <family val="2"/>
        <charset val="134"/>
      </rPr>
      <t>假设学生的基本信息包括学号、姓名、三门课程成绩以及个人平均成绩，定义一个能够表示学生信息的结构类型。输入</t>
    </r>
    <r>
      <rPr>
        <sz val="10"/>
        <rFont val="Times New Roman"/>
        <family val="1"/>
      </rPr>
      <t>n</t>
    </r>
    <r>
      <rPr>
        <sz val="10"/>
        <rFont val="宋体"/>
        <family val="2"/>
        <charset val="134"/>
      </rPr>
      <t>（</t>
    </r>
    <r>
      <rPr>
        <sz val="10"/>
        <rFont val="Times New Roman"/>
        <family val="1"/>
      </rPr>
      <t>1&lt;=n&lt;=10</t>
    </r>
    <r>
      <rPr>
        <sz val="10"/>
        <rFont val="宋体"/>
        <family val="2"/>
        <charset val="134"/>
      </rPr>
      <t>）个学生的成绩信息，计算并输出平均分最高的学生信息，平均分保留两位小数。如果平均分最高的学生有多个，按输入顺序输出第一个学生的信息。</t>
    </r>
    <phoneticPr fontId="2" type="noConversion"/>
  </si>
  <si>
    <r>
      <rPr>
        <sz val="10"/>
        <rFont val="宋体"/>
        <family val="3"/>
        <charset val="134"/>
      </rPr>
      <t>练习</t>
    </r>
    <r>
      <rPr>
        <sz val="10"/>
        <rFont val="Times New Roman"/>
        <family val="1"/>
      </rPr>
      <t xml:space="preserve">9.2 </t>
    </r>
    <r>
      <rPr>
        <sz val="10"/>
        <rFont val="宋体"/>
        <family val="3"/>
        <charset val="134"/>
      </rPr>
      <t>学生成绩排序</t>
    </r>
    <phoneticPr fontId="2" type="noConversion"/>
  </si>
  <si>
    <r>
      <rPr>
        <sz val="10"/>
        <rFont val="宋体"/>
        <family val="2"/>
        <charset val="134"/>
      </rPr>
      <t>例题</t>
    </r>
    <r>
      <rPr>
        <sz val="10"/>
        <rFont val="Times New Roman"/>
        <family val="1"/>
      </rPr>
      <t>9-2</t>
    </r>
    <phoneticPr fontId="2" type="noConversion"/>
  </si>
  <si>
    <r>
      <rPr>
        <sz val="10"/>
        <rFont val="宋体"/>
        <family val="2"/>
        <charset val="134"/>
      </rPr>
      <t>学生成绩排序</t>
    </r>
    <phoneticPr fontId="2" type="noConversion"/>
  </si>
  <si>
    <r>
      <rPr>
        <sz val="10"/>
        <rFont val="宋体"/>
        <family val="2"/>
        <charset val="134"/>
      </rPr>
      <t>假设学生的基本信息包括学号、姓名、三门课程成绩以及个人平均成绩，定义一个能够表示学生信息的结构类型。输入</t>
    </r>
    <r>
      <rPr>
        <sz val="10"/>
        <rFont val="Times New Roman"/>
        <family val="1"/>
      </rPr>
      <t>n</t>
    </r>
    <r>
      <rPr>
        <sz val="10"/>
        <rFont val="宋体"/>
        <family val="2"/>
        <charset val="134"/>
      </rPr>
      <t>（</t>
    </r>
    <r>
      <rPr>
        <sz val="10"/>
        <rFont val="Times New Roman"/>
        <family val="1"/>
      </rPr>
      <t>n&lt;50</t>
    </r>
    <r>
      <rPr>
        <sz val="10"/>
        <rFont val="宋体"/>
        <family val="2"/>
        <charset val="134"/>
      </rPr>
      <t>）个学生的成绩信息，按照学生的个人平均分从高到低输出他们的信息。</t>
    </r>
    <phoneticPr fontId="2" type="noConversion"/>
  </si>
  <si>
    <r>
      <rPr>
        <sz val="10"/>
        <rFont val="宋体"/>
        <family val="3"/>
        <charset val="134"/>
      </rPr>
      <t>练习</t>
    </r>
    <r>
      <rPr>
        <sz val="10"/>
        <rFont val="Times New Roman"/>
        <family val="1"/>
      </rPr>
      <t xml:space="preserve">9.3 </t>
    </r>
    <r>
      <rPr>
        <sz val="10"/>
        <rFont val="宋体"/>
        <family val="3"/>
        <charset val="134"/>
      </rPr>
      <t>修改学生成绩</t>
    </r>
    <phoneticPr fontId="2" type="noConversion"/>
  </si>
  <si>
    <r>
      <rPr>
        <sz val="10"/>
        <rFont val="宋体"/>
        <family val="2"/>
        <charset val="134"/>
      </rPr>
      <t>例题</t>
    </r>
    <r>
      <rPr>
        <sz val="10"/>
        <rFont val="Times New Roman"/>
        <family val="1"/>
      </rPr>
      <t>9-3</t>
    </r>
    <phoneticPr fontId="2" type="noConversion"/>
  </si>
  <si>
    <r>
      <rPr>
        <sz val="10"/>
        <rFont val="宋体"/>
        <family val="2"/>
        <charset val="134"/>
      </rPr>
      <t>修改学生成绩</t>
    </r>
    <phoneticPr fontId="2" type="noConversion"/>
  </si>
  <si>
    <r>
      <rPr>
        <sz val="10"/>
        <rFont val="宋体"/>
        <family val="2"/>
        <charset val="134"/>
      </rPr>
      <t>输入</t>
    </r>
    <r>
      <rPr>
        <sz val="10"/>
        <rFont val="Times New Roman"/>
        <family val="1"/>
      </rPr>
      <t>n(n&lt;50)</t>
    </r>
    <r>
      <rPr>
        <sz val="10"/>
        <rFont val="宋体"/>
        <family val="2"/>
        <charset val="134"/>
      </rPr>
      <t>个学生的成绩信息，再输入一个学生的学号、课程以及成绩，在自定义函数中修改该学生指定课程的成绩。</t>
    </r>
    <phoneticPr fontId="2" type="noConversion"/>
  </si>
  <si>
    <r>
      <rPr>
        <sz val="10"/>
        <rFont val="宋体"/>
        <family val="2"/>
        <charset val="134"/>
      </rPr>
      <t>第</t>
    </r>
    <r>
      <rPr>
        <sz val="10"/>
        <rFont val="Times New Roman"/>
        <family val="1"/>
      </rPr>
      <t>11</t>
    </r>
    <r>
      <rPr>
        <sz val="10"/>
        <rFont val="宋体"/>
        <family val="2"/>
        <charset val="134"/>
      </rPr>
      <t>章例题</t>
    </r>
    <phoneticPr fontId="2" type="noConversion"/>
  </si>
  <si>
    <r>
      <rPr>
        <sz val="10"/>
        <rFont val="宋体"/>
        <family val="3"/>
        <charset val="134"/>
      </rPr>
      <t>练习</t>
    </r>
    <r>
      <rPr>
        <sz val="10"/>
        <rFont val="Times New Roman"/>
        <family val="1"/>
      </rPr>
      <t xml:space="preserve">11.1 </t>
    </r>
    <r>
      <rPr>
        <sz val="10"/>
        <rFont val="宋体"/>
        <family val="3"/>
        <charset val="134"/>
      </rPr>
      <t>奥运五环色</t>
    </r>
    <phoneticPr fontId="2" type="noConversion"/>
  </si>
  <si>
    <r>
      <rPr>
        <sz val="10"/>
        <rFont val="宋体"/>
        <family val="2"/>
        <charset val="134"/>
      </rPr>
      <t>例题</t>
    </r>
    <r>
      <rPr>
        <sz val="10"/>
        <rFont val="Times New Roman"/>
        <family val="1"/>
      </rPr>
      <t>11-4</t>
    </r>
    <phoneticPr fontId="2" type="noConversion"/>
  </si>
  <si>
    <r>
      <rPr>
        <sz val="10"/>
        <rFont val="宋体"/>
        <family val="2"/>
        <charset val="134"/>
      </rPr>
      <t>同实验</t>
    </r>
    <r>
      <rPr>
        <sz val="10"/>
        <rFont val="Times New Roman"/>
        <family val="1"/>
      </rPr>
      <t>11-1-7</t>
    </r>
    <phoneticPr fontId="2" type="noConversion"/>
  </si>
  <si>
    <r>
      <rPr>
        <sz val="10"/>
        <rFont val="宋体"/>
        <family val="3"/>
        <charset val="134"/>
      </rPr>
      <t>练习</t>
    </r>
    <r>
      <rPr>
        <sz val="10"/>
        <rFont val="Times New Roman"/>
        <family val="1"/>
      </rPr>
      <t xml:space="preserve">11.2 </t>
    </r>
    <r>
      <rPr>
        <sz val="10"/>
        <rFont val="宋体"/>
        <family val="3"/>
        <charset val="134"/>
      </rPr>
      <t>字符定位</t>
    </r>
    <phoneticPr fontId="2" type="noConversion"/>
  </si>
  <si>
    <r>
      <rPr>
        <sz val="10"/>
        <rFont val="宋体"/>
        <family val="2"/>
        <charset val="134"/>
      </rPr>
      <t>例题</t>
    </r>
    <r>
      <rPr>
        <sz val="10"/>
        <rFont val="Times New Roman"/>
        <family val="1"/>
      </rPr>
      <t>11-8</t>
    </r>
    <phoneticPr fontId="2" type="noConversion"/>
  </si>
  <si>
    <r>
      <rPr>
        <sz val="10"/>
        <rFont val="宋体"/>
        <family val="2"/>
        <charset val="134"/>
      </rPr>
      <t>字符定位</t>
    </r>
    <phoneticPr fontId="2" type="noConversion"/>
  </si>
  <si>
    <r>
      <rPr>
        <sz val="10"/>
        <rFont val="宋体"/>
        <family val="3"/>
        <charset val="134"/>
      </rPr>
      <t>计算天数</t>
    </r>
    <r>
      <rPr>
        <sz val="10"/>
        <rFont val="Times New Roman"/>
        <family val="3"/>
      </rPr>
      <t>[2]</t>
    </r>
    <phoneticPr fontId="3" type="noConversion"/>
  </si>
  <si>
    <t>6\11</t>
    <phoneticPr fontId="2" type="noConversion"/>
  </si>
  <si>
    <t>1\3</t>
    <phoneticPr fontId="2" type="noConversion"/>
  </si>
  <si>
    <t>6\100</t>
    <phoneticPr fontId="2" type="noConversion"/>
  </si>
  <si>
    <r>
      <rPr>
        <sz val="10"/>
        <rFont val="宋体"/>
        <family val="3"/>
        <charset val="134"/>
      </rPr>
      <t>例题</t>
    </r>
    <r>
      <rPr>
        <sz val="10"/>
        <rFont val="Times New Roman"/>
        <family val="1"/>
      </rPr>
      <t>5-9</t>
    </r>
    <phoneticPr fontId="3" type="noConversion"/>
  </si>
  <si>
    <r>
      <rPr>
        <sz val="10"/>
        <rFont val="宋体"/>
        <family val="1"/>
        <charset val="134"/>
      </rPr>
      <t>输入正整数</t>
    </r>
    <r>
      <rPr>
        <sz val="10"/>
        <rFont val="Times New Roman"/>
        <family val="1"/>
      </rPr>
      <t>n</t>
    </r>
    <r>
      <rPr>
        <sz val="10"/>
        <rFont val="宋体"/>
        <family val="1"/>
        <charset val="134"/>
      </rPr>
      <t>，输出</t>
    </r>
    <r>
      <rPr>
        <sz val="10"/>
        <rFont val="Times New Roman"/>
        <family val="1"/>
      </rPr>
      <t>1</t>
    </r>
    <r>
      <rPr>
        <sz val="10"/>
        <rFont val="宋体"/>
        <family val="1"/>
        <charset val="134"/>
      </rPr>
      <t>！</t>
    </r>
    <r>
      <rPr>
        <sz val="10"/>
        <rFont val="Times New Roman"/>
        <family val="1"/>
      </rPr>
      <t>~n</t>
    </r>
    <r>
      <rPr>
        <sz val="10"/>
        <rFont val="宋体"/>
        <family val="1"/>
        <charset val="134"/>
      </rPr>
      <t>！的值。要求定义并调用含静态变量的函数</t>
    </r>
    <r>
      <rPr>
        <sz val="10"/>
        <rFont val="Times New Roman"/>
        <family val="1"/>
      </rPr>
      <t>fact_s(n)</t>
    </r>
    <r>
      <rPr>
        <sz val="10"/>
        <rFont val="宋体"/>
        <family val="1"/>
        <charset val="134"/>
      </rPr>
      <t>计算</t>
    </r>
    <r>
      <rPr>
        <sz val="10"/>
        <rFont val="Times New Roman"/>
        <family val="1"/>
      </rPr>
      <t>n</t>
    </r>
    <r>
      <rPr>
        <sz val="10"/>
        <rFont val="宋体"/>
        <family val="1"/>
        <charset val="134"/>
      </rPr>
      <t>！。</t>
    </r>
    <phoneticPr fontId="3" type="noConversion"/>
  </si>
  <si>
    <t>使用静态变量求阶乘表</t>
    <phoneticPr fontId="3" type="noConversion"/>
  </si>
  <si>
    <t>3\9</t>
    <phoneticPr fontId="2" type="noConversion"/>
  </si>
  <si>
    <t>2\13</t>
    <phoneticPr fontId="2" type="noConversion"/>
  </si>
  <si>
    <t>1\2</t>
    <phoneticPr fontId="2" type="noConversion"/>
  </si>
  <si>
    <t>1\15</t>
    <phoneticPr fontId="2" type="noConversion"/>
  </si>
  <si>
    <t>练习8.5*  任意个整数求和</t>
    <phoneticPr fontId="2" type="noConversion"/>
  </si>
  <si>
    <t>章</t>
    <phoneticPr fontId="2" type="noConversion"/>
  </si>
  <si>
    <t>1判断题
题数\分数</t>
    <phoneticPr fontId="2" type="noConversion"/>
  </si>
  <si>
    <t>2单选题
题数\分数</t>
    <phoneticPr fontId="2" type="noConversion"/>
  </si>
  <si>
    <t>3多选题
题数\分数</t>
    <phoneticPr fontId="2" type="noConversion"/>
  </si>
  <si>
    <t>4填空题
题数\分数</t>
    <phoneticPr fontId="2" type="noConversion"/>
  </si>
  <si>
    <t>5程序填空题
题数\分数</t>
    <phoneticPr fontId="2" type="noConversion"/>
  </si>
  <si>
    <t>6函数题
题数\分数</t>
    <phoneticPr fontId="2" type="noConversion"/>
  </si>
  <si>
    <t>7编程题
题数\分数</t>
    <phoneticPr fontId="2" type="noConversion"/>
  </si>
  <si>
    <t>总分1（非编程类1-4）</t>
    <phoneticPr fontId="2" type="noConversion"/>
  </si>
  <si>
    <t>总分2（编程类5-7）</t>
    <phoneticPr fontId="2" type="noConversion"/>
  </si>
  <si>
    <t>总分</t>
    <phoneticPr fontId="2" type="noConversion"/>
  </si>
  <si>
    <t>总分合计</t>
    <phoneticPr fontId="2" type="noConversion"/>
  </si>
  <si>
    <t>第1章 引言</t>
    <phoneticPr fontId="2" type="noConversion"/>
  </si>
  <si>
    <t>练习1.1 一个C语言程序</t>
    <phoneticPr fontId="2" type="noConversion"/>
  </si>
  <si>
    <t>练习1.2 程序与程序设计语言</t>
    <phoneticPr fontId="2" type="noConversion"/>
  </si>
  <si>
    <t>练习1.3 C语言的发展历史与特点</t>
    <phoneticPr fontId="2" type="noConversion"/>
  </si>
  <si>
    <t>练习1.4 实现问题求解的过程</t>
    <phoneticPr fontId="2" type="noConversion"/>
  </si>
  <si>
    <t>习题1</t>
    <phoneticPr fontId="2" type="noConversion"/>
  </si>
  <si>
    <t>第2章 用C语言编写程序</t>
    <phoneticPr fontId="2" type="noConversion"/>
  </si>
  <si>
    <t>练习2.1  在屏幕上显示Hello World!</t>
    <phoneticPr fontId="2" type="noConversion"/>
  </si>
  <si>
    <t>练习2.2  求华氏温度 100°F 对应的摄氏温度</t>
    <phoneticPr fontId="2" type="noConversion"/>
  </si>
  <si>
    <t>练习 2.3  计算分段函数</t>
    <phoneticPr fontId="2" type="noConversion"/>
  </si>
  <si>
    <t>练习2.4输出华氏—摄氏温度转换表</t>
    <phoneticPr fontId="2" type="noConversion"/>
  </si>
  <si>
    <t>练习 2.5 生成乘方表与阶乘表</t>
    <phoneticPr fontId="2" type="noConversion"/>
  </si>
  <si>
    <t>习题2</t>
    <phoneticPr fontId="2" type="noConversion"/>
  </si>
  <si>
    <t>第3章 分支结构</t>
    <phoneticPr fontId="2" type="noConversion"/>
  </si>
  <si>
    <t>练习3.1  简单的猜数游戏</t>
    <phoneticPr fontId="2" type="noConversion"/>
  </si>
  <si>
    <r>
      <t>C81BC10775B616C7</t>
    </r>
    <r>
      <rPr>
        <sz val="11"/>
        <rFont val="宋体"/>
        <family val="3"/>
        <charset val="134"/>
        <scheme val="minor"/>
      </rPr>
      <t xml:space="preserve"> </t>
    </r>
  </si>
  <si>
    <t>练习3.2 四则运算</t>
    <phoneticPr fontId="2" type="noConversion"/>
  </si>
  <si>
    <r>
      <t>5FC1A5BCE1809197</t>
    </r>
    <r>
      <rPr>
        <sz val="11"/>
        <rFont val="宋体"/>
        <family val="3"/>
        <charset val="134"/>
        <scheme val="minor"/>
      </rPr>
      <t xml:space="preserve"> </t>
    </r>
  </si>
  <si>
    <t>练习3.3  查询自动售货机中商品的价格</t>
    <phoneticPr fontId="2" type="noConversion"/>
  </si>
  <si>
    <r>
      <t>D05E4372F20EDEB5</t>
    </r>
    <r>
      <rPr>
        <sz val="11"/>
        <rFont val="宋体"/>
        <family val="3"/>
        <charset val="134"/>
        <scheme val="minor"/>
      </rPr>
      <t xml:space="preserve"> </t>
    </r>
  </si>
  <si>
    <t>习题3</t>
    <phoneticPr fontId="2" type="noConversion"/>
  </si>
  <si>
    <t>第4章 循环结构</t>
    <phoneticPr fontId="2" type="noConversion"/>
  </si>
  <si>
    <t>练习4.1  用格里高利公式求π的近似值</t>
    <phoneticPr fontId="2" type="noConversion"/>
  </si>
  <si>
    <t>练习4.2  统计一个整数的位数</t>
    <phoneticPr fontId="2" type="noConversion"/>
  </si>
  <si>
    <r>
      <t>A88A4EB7011AD5A3</t>
    </r>
    <r>
      <rPr>
        <sz val="11"/>
        <rFont val="宋体"/>
        <family val="3"/>
        <charset val="134"/>
        <scheme val="minor"/>
      </rPr>
      <t xml:space="preserve"> </t>
    </r>
    <phoneticPr fontId="2" type="noConversion"/>
  </si>
  <si>
    <t>练习4.3  判断素数</t>
    <phoneticPr fontId="2" type="noConversion"/>
  </si>
  <si>
    <t>练习4.4  求1! + 2! + …. + 100!</t>
    <phoneticPr fontId="2" type="noConversion"/>
  </si>
  <si>
    <r>
      <t>43E55999628D6BE5</t>
    </r>
    <r>
      <rPr>
        <sz val="11"/>
        <rFont val="宋体"/>
        <family val="3"/>
        <charset val="134"/>
        <scheme val="minor"/>
      </rPr>
      <t xml:space="preserve"> </t>
    </r>
    <phoneticPr fontId="2" type="noConversion"/>
  </si>
  <si>
    <t>练习4.5  循环结构程序设计</t>
    <phoneticPr fontId="2" type="noConversion"/>
  </si>
  <si>
    <r>
      <t>8FC073CE9B7386DE</t>
    </r>
    <r>
      <rPr>
        <sz val="11"/>
        <rFont val="宋体"/>
        <family val="3"/>
        <charset val="134"/>
        <scheme val="minor"/>
      </rPr>
      <t xml:space="preserve"> </t>
    </r>
    <phoneticPr fontId="2" type="noConversion"/>
  </si>
  <si>
    <t>习题4</t>
    <phoneticPr fontId="2" type="noConversion"/>
  </si>
  <si>
    <r>
      <t>1E114B29C5E81EBF</t>
    </r>
    <r>
      <rPr>
        <sz val="11"/>
        <rFont val="宋体"/>
        <family val="3"/>
        <charset val="134"/>
        <scheme val="minor"/>
      </rPr>
      <t xml:space="preserve"> </t>
    </r>
    <phoneticPr fontId="2" type="noConversion"/>
  </si>
  <si>
    <t>第5章 函数</t>
    <phoneticPr fontId="2" type="noConversion"/>
  </si>
  <si>
    <t>练习5.1  计算圆柱体积</t>
    <phoneticPr fontId="2" type="noConversion"/>
  </si>
  <si>
    <r>
      <t>A522801F347D2E5B</t>
    </r>
    <r>
      <rPr>
        <sz val="11"/>
        <rFont val="宋体"/>
        <family val="3"/>
        <charset val="134"/>
        <scheme val="minor"/>
      </rPr>
      <t xml:space="preserve"> </t>
    </r>
  </si>
  <si>
    <t>练习5.2  数字金字塔</t>
    <phoneticPr fontId="2" type="noConversion"/>
  </si>
  <si>
    <r>
      <t>36C46BB0797A6F5F</t>
    </r>
    <r>
      <rPr>
        <sz val="11"/>
        <rFont val="宋体"/>
        <family val="3"/>
        <charset val="134"/>
        <scheme val="minor"/>
      </rPr>
      <t xml:space="preserve"> </t>
    </r>
  </si>
  <si>
    <t>练习5.3  复数运算</t>
    <phoneticPr fontId="2" type="noConversion"/>
  </si>
  <si>
    <r>
      <t>B0CDDDA3F13CCB40</t>
    </r>
    <r>
      <rPr>
        <sz val="11"/>
        <rFont val="宋体"/>
        <family val="3"/>
        <charset val="134"/>
        <scheme val="minor"/>
      </rPr>
      <t xml:space="preserve"> </t>
    </r>
  </si>
  <si>
    <r>
      <t>习题5</t>
    </r>
    <r>
      <rPr>
        <sz val="12"/>
        <color theme="1"/>
        <rFont val="宋体"/>
        <family val="2"/>
        <charset val="134"/>
        <scheme val="minor"/>
      </rPr>
      <t/>
    </r>
    <phoneticPr fontId="2" type="noConversion"/>
  </si>
  <si>
    <r>
      <t>940B33D6A25FEDA4</t>
    </r>
    <r>
      <rPr>
        <sz val="11"/>
        <rFont val="宋体"/>
        <family val="3"/>
        <charset val="134"/>
        <scheme val="minor"/>
      </rPr>
      <t xml:space="preserve"> </t>
    </r>
  </si>
  <si>
    <t>第6章 回顾数据类型和表达式</t>
    <phoneticPr fontId="2" type="noConversion"/>
  </si>
  <si>
    <t>练习6.1  数据的存储和基本数据类型</t>
    <phoneticPr fontId="2" type="noConversion"/>
  </si>
  <si>
    <t>练习6.2  数据的输入和输出</t>
    <phoneticPr fontId="2" type="noConversion"/>
  </si>
  <si>
    <t>练习6.3  类型转换</t>
    <phoneticPr fontId="2" type="noConversion"/>
  </si>
  <si>
    <r>
      <t>797904CB8789116D</t>
    </r>
    <r>
      <rPr>
        <sz val="11"/>
        <rFont val="宋体"/>
        <family val="3"/>
        <charset val="134"/>
        <scheme val="minor"/>
      </rPr>
      <t xml:space="preserve"> </t>
    </r>
    <phoneticPr fontId="2" type="noConversion"/>
  </si>
  <si>
    <t>练习6.4  表达式</t>
    <phoneticPr fontId="2" type="noConversion"/>
  </si>
  <si>
    <r>
      <t>4235899E02C5E236</t>
    </r>
    <r>
      <rPr>
        <sz val="11"/>
        <rFont val="宋体"/>
        <family val="3"/>
        <charset val="134"/>
        <scheme val="minor"/>
      </rPr>
      <t xml:space="preserve"> </t>
    </r>
    <phoneticPr fontId="2" type="noConversion"/>
  </si>
  <si>
    <r>
      <t>习题6</t>
    </r>
    <r>
      <rPr>
        <sz val="12"/>
        <color theme="1"/>
        <rFont val="宋体"/>
        <family val="2"/>
        <charset val="134"/>
        <scheme val="minor"/>
      </rPr>
      <t/>
    </r>
  </si>
  <si>
    <t>第7章 数组</t>
    <phoneticPr fontId="2" type="noConversion"/>
  </si>
  <si>
    <t>练习7.1 输出所有大于平均值的数</t>
    <phoneticPr fontId="2" type="noConversion"/>
  </si>
  <si>
    <t>练习7.2  找出矩阵中最大值所在的位置</t>
    <phoneticPr fontId="2" type="noConversion"/>
  </si>
  <si>
    <t>练习7.3  判断回文</t>
    <phoneticPr fontId="2" type="noConversion"/>
  </si>
  <si>
    <r>
      <t>FDA1025150B5A3FE</t>
    </r>
    <r>
      <rPr>
        <sz val="11"/>
        <rFont val="宋体"/>
        <family val="3"/>
        <charset val="134"/>
        <scheme val="minor"/>
      </rPr>
      <t xml:space="preserve"> </t>
    </r>
    <phoneticPr fontId="2" type="noConversion"/>
  </si>
  <si>
    <r>
      <t>习题7</t>
    </r>
    <r>
      <rPr>
        <sz val="12"/>
        <color theme="1"/>
        <rFont val="宋体"/>
        <family val="2"/>
        <charset val="134"/>
        <scheme val="minor"/>
      </rPr>
      <t/>
    </r>
  </si>
  <si>
    <r>
      <t>B4C90EDF9C8DB94E</t>
    </r>
    <r>
      <rPr>
        <sz val="11"/>
        <rFont val="宋体"/>
        <family val="3"/>
        <charset val="134"/>
        <scheme val="minor"/>
      </rPr>
      <t xml:space="preserve"> </t>
    </r>
    <phoneticPr fontId="2" type="noConversion"/>
  </si>
  <si>
    <t>第8章 指针</t>
    <phoneticPr fontId="2" type="noConversion"/>
  </si>
  <si>
    <t>练习8.1  密码开锁</t>
    <phoneticPr fontId="2" type="noConversion"/>
  </si>
  <si>
    <t>练习8.2  角色互换</t>
    <phoneticPr fontId="2" type="noConversion"/>
  </si>
  <si>
    <t>练习8.3  冒泡排序</t>
    <phoneticPr fontId="2" type="noConversion"/>
  </si>
  <si>
    <t>练习8.4  电码加密</t>
    <phoneticPr fontId="2" type="noConversion"/>
  </si>
  <si>
    <r>
      <t>习题8</t>
    </r>
    <r>
      <rPr>
        <sz val="12"/>
        <color theme="1"/>
        <rFont val="宋体"/>
        <family val="2"/>
        <charset val="134"/>
        <scheme val="minor"/>
      </rPr>
      <t/>
    </r>
    <phoneticPr fontId="2" type="noConversion"/>
  </si>
  <si>
    <t>第9章 结构</t>
    <phoneticPr fontId="2" type="noConversion"/>
  </si>
  <si>
    <t>练习9.1 输出平均分最高的学生信息</t>
    <phoneticPr fontId="2" type="noConversion"/>
  </si>
  <si>
    <t>练习9.2 学生成绩排序</t>
    <phoneticPr fontId="2" type="noConversion"/>
  </si>
  <si>
    <t>练习9.3 修改学生成绩</t>
    <phoneticPr fontId="2" type="noConversion"/>
  </si>
  <si>
    <r>
      <t>习题9</t>
    </r>
    <r>
      <rPr>
        <sz val="12"/>
        <color theme="1"/>
        <rFont val="宋体"/>
        <family val="2"/>
        <charset val="134"/>
        <scheme val="minor"/>
      </rPr>
      <t/>
    </r>
  </si>
  <si>
    <t xml:space="preserve"> 第10章 函数与程序结构</t>
    <phoneticPr fontId="2" type="noConversion"/>
  </si>
  <si>
    <t>练习10.1 有序表操作</t>
    <phoneticPr fontId="2" type="noConversion"/>
  </si>
  <si>
    <t>练习10.2 汉诺塔问题</t>
    <phoneticPr fontId="2" type="noConversion"/>
  </si>
  <si>
    <t>练习10.3 长度单位转换</t>
    <phoneticPr fontId="2" type="noConversion"/>
  </si>
  <si>
    <t>练习10.4 大程序构成-多文件模块的学生信息库系统</t>
    <phoneticPr fontId="2" type="noConversion"/>
  </si>
  <si>
    <r>
      <t>习题10</t>
    </r>
    <r>
      <rPr>
        <sz val="12"/>
        <color theme="1"/>
        <rFont val="宋体"/>
        <family val="2"/>
        <charset val="134"/>
        <scheme val="minor"/>
      </rPr>
      <t/>
    </r>
  </si>
  <si>
    <t>第11章 指针进阶</t>
    <phoneticPr fontId="2" type="noConversion"/>
  </si>
  <si>
    <t>练习11.2 字符定位</t>
    <phoneticPr fontId="2" type="noConversion"/>
  </si>
  <si>
    <t>练习11.3 用链表构建学生信息库</t>
    <phoneticPr fontId="2" type="noConversion"/>
  </si>
  <si>
    <r>
      <t>习题11</t>
    </r>
    <r>
      <rPr>
        <sz val="12"/>
        <color theme="1"/>
        <rFont val="宋体"/>
        <family val="2"/>
        <charset val="134"/>
        <scheme val="minor"/>
      </rPr>
      <t/>
    </r>
  </si>
  <si>
    <t>第12章文件</t>
    <phoneticPr fontId="2" type="noConversion"/>
  </si>
  <si>
    <t>练习12.2 用户信息加密和校验</t>
    <phoneticPr fontId="2" type="noConversion"/>
  </si>
  <si>
    <r>
      <t>习题12</t>
    </r>
    <r>
      <rPr>
        <sz val="12"/>
        <color theme="1"/>
        <rFont val="宋体"/>
        <family val="2"/>
        <charset val="134"/>
        <scheme val="minor"/>
      </rPr>
      <t/>
    </r>
  </si>
  <si>
    <t>5\19</t>
    <phoneticPr fontId="2" type="noConversion"/>
  </si>
  <si>
    <t>1\4</t>
    <phoneticPr fontId="2" type="noConversion"/>
  </si>
  <si>
    <t>练习12.1 素数文件</t>
    <phoneticPr fontId="2" type="noConversion"/>
  </si>
  <si>
    <t>4FF48909554F127C</t>
    <phoneticPr fontId="2" type="noConversion"/>
  </si>
  <si>
    <t>B54C47DAEBC634AE</t>
    <phoneticPr fontId="2" type="noConversion"/>
  </si>
  <si>
    <t>C88625FDFB830E1B</t>
    <phoneticPr fontId="2" type="noConversion"/>
  </si>
  <si>
    <t>2\6</t>
    <phoneticPr fontId="2" type="noConversion"/>
  </si>
  <si>
    <t>1\1</t>
    <phoneticPr fontId="2" type="noConversion"/>
  </si>
  <si>
    <t>6\12</t>
    <phoneticPr fontId="2" type="noConversion"/>
  </si>
  <si>
    <t>5\13</t>
    <phoneticPr fontId="2" type="noConversion"/>
  </si>
  <si>
    <t>5\11</t>
    <phoneticPr fontId="2" type="noConversion"/>
  </si>
  <si>
    <t>6\15</t>
    <phoneticPr fontId="2" type="noConversion"/>
  </si>
  <si>
    <t>8\8</t>
    <phoneticPr fontId="2" type="noConversion"/>
  </si>
  <si>
    <t>8\20</t>
    <phoneticPr fontId="2" type="noConversion"/>
  </si>
  <si>
    <t>浙大版《C语言程序设计（第4版）》PTA平台-例题+练习+习题 建议方案(第1章-第12章)V5.01-20210217</t>
    <phoneticPr fontId="2" type="noConversion"/>
  </si>
  <si>
    <t>浙大版《C语言程序设计实验与习题指导（第4版）》PTA平台-实验+测验题目集建议方案(主题1-主题11+主题13)V5.01-20210217</t>
    <phoneticPr fontId="2" type="noConversion"/>
  </si>
  <si>
    <r>
      <rPr>
        <b/>
        <sz val="16"/>
        <rFont val="宋体"/>
        <family val="3"/>
        <charset val="134"/>
      </rPr>
      <t>浙大版《</t>
    </r>
    <r>
      <rPr>
        <b/>
        <sz val="16"/>
        <rFont val="Times New Roman"/>
        <family val="1"/>
      </rPr>
      <t>C</t>
    </r>
    <r>
      <rPr>
        <b/>
        <sz val="16"/>
        <rFont val="宋体"/>
        <family val="3"/>
        <charset val="134"/>
      </rPr>
      <t>语言程序设计（第</t>
    </r>
    <r>
      <rPr>
        <b/>
        <sz val="16"/>
        <rFont val="Times New Roman"/>
        <family val="1"/>
      </rPr>
      <t>4</t>
    </r>
    <r>
      <rPr>
        <b/>
        <sz val="16"/>
        <rFont val="宋体"/>
        <family val="3"/>
        <charset val="134"/>
      </rPr>
      <t>版）》</t>
    </r>
    <r>
      <rPr>
        <b/>
        <sz val="16"/>
        <rFont val="Times New Roman"/>
        <family val="1"/>
      </rPr>
      <t>PTA</t>
    </r>
    <r>
      <rPr>
        <b/>
        <sz val="16"/>
        <rFont val="宋体"/>
        <family val="3"/>
        <charset val="134"/>
      </rPr>
      <t>平台</t>
    </r>
    <r>
      <rPr>
        <b/>
        <sz val="16"/>
        <rFont val="Times New Roman"/>
        <family val="1"/>
      </rPr>
      <t>-</t>
    </r>
    <r>
      <rPr>
        <b/>
        <sz val="16"/>
        <rFont val="宋体"/>
        <family val="3"/>
        <charset val="134"/>
      </rPr>
      <t>例题（编程类）题目集建议方案</t>
    </r>
    <r>
      <rPr>
        <b/>
        <sz val="16"/>
        <rFont val="Times New Roman"/>
        <family val="1"/>
      </rPr>
      <t>(</t>
    </r>
    <r>
      <rPr>
        <b/>
        <sz val="16"/>
        <rFont val="宋体"/>
        <family val="3"/>
        <charset val="134"/>
      </rPr>
      <t>第</t>
    </r>
    <r>
      <rPr>
        <b/>
        <sz val="16"/>
        <rFont val="Times New Roman"/>
        <family val="1"/>
      </rPr>
      <t>1</t>
    </r>
    <r>
      <rPr>
        <b/>
        <sz val="16"/>
        <rFont val="宋体"/>
        <family val="3"/>
        <charset val="134"/>
      </rPr>
      <t>章</t>
    </r>
    <r>
      <rPr>
        <b/>
        <sz val="16"/>
        <rFont val="Times New Roman"/>
        <family val="1"/>
      </rPr>
      <t>-</t>
    </r>
    <r>
      <rPr>
        <b/>
        <sz val="16"/>
        <rFont val="宋体"/>
        <family val="3"/>
        <charset val="134"/>
      </rPr>
      <t>第</t>
    </r>
    <r>
      <rPr>
        <b/>
        <sz val="16"/>
        <rFont val="Times New Roman"/>
        <family val="1"/>
      </rPr>
      <t>11</t>
    </r>
    <r>
      <rPr>
        <b/>
        <sz val="16"/>
        <rFont val="宋体"/>
        <family val="3"/>
        <charset val="134"/>
      </rPr>
      <t>章</t>
    </r>
    <r>
      <rPr>
        <b/>
        <sz val="16"/>
        <rFont val="Times New Roman"/>
        <family val="1"/>
      </rPr>
      <t>)V5.01-20210217</t>
    </r>
    <phoneticPr fontId="2" type="noConversion"/>
  </si>
  <si>
    <t>6\25</t>
    <phoneticPr fontId="2" type="noConversion"/>
  </si>
  <si>
    <t>3\10</t>
    <phoneticPr fontId="2" type="noConversion"/>
  </si>
  <si>
    <t>8\26</t>
    <phoneticPr fontId="2" type="noConversion"/>
  </si>
  <si>
    <t>1\5</t>
    <phoneticPr fontId="2" type="noConversion"/>
  </si>
  <si>
    <t>7\24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</si>
</sst>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宋体"/>
      <family val="2"/>
      <charset val="134"/>
      <scheme val="minor"/>
    </font>
    <font>
      <sz val="12"/>
      <color theme="1"/>
      <name val="宋体"/>
      <family val="2"/>
      <charset val="134"/>
      <scheme val="minor"/>
    </font>
    <font>
      <sz val="9"/>
      <name val="宋体"/>
      <family val="2"/>
      <charset val="134"/>
      <scheme val="minor"/>
    </font>
    <font>
      <sz val="9"/>
      <name val="宋体"/>
      <family val="3"/>
      <charset val="134"/>
    </font>
    <font>
      <sz val="11"/>
      <name val="宋体"/>
      <family val="3"/>
      <charset val="134"/>
      <scheme val="minor"/>
    </font>
    <font>
      <u/>
      <sz val="12"/>
      <color indexed="12"/>
      <name val="宋体"/>
      <family val="3"/>
      <charset val="134"/>
    </font>
    <font>
      <u/>
      <sz val="11"/>
      <color theme="10"/>
      <name val="宋体"/>
      <family val="2"/>
      <charset val="134"/>
      <scheme val="minor"/>
    </font>
    <font>
      <u/>
      <sz val="11"/>
      <color theme="11"/>
      <name val="宋体"/>
      <family val="2"/>
      <charset val="134"/>
      <scheme val="minor"/>
    </font>
    <font>
      <sz val="11"/>
      <name val="宋体"/>
      <family val="3"/>
      <charset val="134"/>
    </font>
    <font>
      <b/>
      <sz val="16"/>
      <color theme="1"/>
      <name val="宋体"/>
      <family val="3"/>
      <charset val="134"/>
      <scheme val="minor"/>
    </font>
    <font>
      <b/>
      <sz val="11"/>
      <color theme="1"/>
      <name val="宋体"/>
      <family val="3"/>
      <charset val="134"/>
      <scheme val="minor"/>
    </font>
    <font>
      <sz val="11"/>
      <color rgb="FFFF0000"/>
      <name val="宋体"/>
      <family val="3"/>
      <charset val="134"/>
      <scheme val="minor"/>
    </font>
    <font>
      <sz val="8"/>
      <name val="宋体"/>
      <family val="3"/>
      <charset val="134"/>
    </font>
    <font>
      <sz val="12"/>
      <name val="宋体"/>
      <family val="3"/>
      <charset val="134"/>
    </font>
    <font>
      <sz val="11"/>
      <color theme="1"/>
      <name val="宋体"/>
      <family val="3"/>
      <charset val="134"/>
    </font>
    <font>
      <sz val="8"/>
      <color theme="1"/>
      <name val="宋体"/>
      <family val="3"/>
      <charset val="134"/>
    </font>
    <font>
      <sz val="10"/>
      <name val="宋体"/>
      <family val="3"/>
      <charset val="134"/>
      <scheme val="minor"/>
    </font>
    <font>
      <sz val="10"/>
      <name val="宋体"/>
      <family val="3"/>
      <charset val="134"/>
    </font>
    <font>
      <sz val="10"/>
      <name val="Arial"/>
      <family val="2"/>
    </font>
    <font>
      <sz val="10"/>
      <name val="Times New Roman"/>
      <family val="1"/>
    </font>
    <font>
      <sz val="11"/>
      <name val="宋体"/>
      <family val="2"/>
      <charset val="134"/>
      <scheme val="minor"/>
    </font>
    <font>
      <sz val="8"/>
      <name val="宋体"/>
      <family val="3"/>
      <charset val="134"/>
      <scheme val="minor"/>
    </font>
    <font>
      <b/>
      <sz val="16"/>
      <name val="宋体"/>
      <family val="3"/>
      <charset val="134"/>
    </font>
    <font>
      <b/>
      <sz val="10"/>
      <name val="宋体"/>
      <family val="3"/>
      <charset val="134"/>
    </font>
    <font>
      <sz val="8"/>
      <color theme="1"/>
      <name val="宋体"/>
      <family val="3"/>
      <charset val="134"/>
      <scheme val="minor"/>
    </font>
    <font>
      <b/>
      <sz val="16"/>
      <name val="Times New Roman"/>
      <family val="1"/>
    </font>
    <font>
      <b/>
      <sz val="10"/>
      <name val="Times New Roman"/>
      <family val="1"/>
    </font>
    <font>
      <sz val="10"/>
      <name val="宋体"/>
      <family val="2"/>
      <charset val="134"/>
    </font>
    <font>
      <i/>
      <sz val="10"/>
      <name val="Times New Roman"/>
      <family val="1"/>
    </font>
    <font>
      <sz val="8"/>
      <name val="Times New Roman"/>
      <family val="1"/>
    </font>
    <font>
      <sz val="10"/>
      <name val="宋体"/>
      <family val="1"/>
      <charset val="134"/>
    </font>
    <font>
      <sz val="10"/>
      <name val="Times New Roman"/>
      <family val="1"/>
      <charset val="134"/>
    </font>
    <font>
      <sz val="10"/>
      <color theme="1"/>
      <name val="宋体"/>
      <family val="3"/>
      <charset val="134"/>
      <scheme val="minor"/>
    </font>
    <font>
      <sz val="10"/>
      <name val="宋体"/>
      <family val="2"/>
      <charset val="134"/>
      <scheme val="minor"/>
    </font>
    <font>
      <sz val="10"/>
      <name val="Lucida Sans Unicode"/>
      <family val="2"/>
    </font>
    <font>
      <sz val="10"/>
      <name val="华文楷体"/>
      <family val="3"/>
      <charset val="134"/>
    </font>
    <font>
      <sz val="10"/>
      <color theme="1"/>
      <name val="宋体"/>
      <family val="3"/>
      <charset val="134"/>
    </font>
    <font>
      <b/>
      <sz val="16"/>
      <name val="Times New Roman"/>
      <family val="3"/>
      <charset val="134"/>
    </font>
    <font>
      <b/>
      <sz val="10"/>
      <color theme="1"/>
      <name val="宋体"/>
      <family val="3"/>
      <charset val="134"/>
      <scheme val="minor"/>
    </font>
    <font>
      <sz val="10"/>
      <color theme="1"/>
      <name val="宋体"/>
      <family val="2"/>
      <charset val="134"/>
      <scheme val="minor"/>
    </font>
    <font>
      <sz val="10"/>
      <name val="Times New Roman"/>
      <family val="3"/>
      <charset val="134"/>
    </font>
    <font>
      <sz val="10"/>
      <name val="Times New Roman"/>
      <family val="3"/>
    </font>
    <font>
      <sz val="10"/>
      <name val="Segoe UI Symbol"/>
      <family val="3"/>
    </font>
    <font>
      <sz val="11"/>
      <name val="Times New Roman"/>
      <family val="1"/>
    </font>
    <font>
      <i/>
      <sz val="8"/>
      <name val="Times New Roman"/>
      <family val="1"/>
    </font>
    <font>
      <b/>
      <sz val="16"/>
      <name val="宋体"/>
      <family val="3"/>
      <charset val="134"/>
      <scheme val="minor"/>
    </font>
    <font>
      <b/>
      <sz val="11"/>
      <name val="宋体"/>
      <family val="3"/>
      <charset val="134"/>
      <scheme val="minor"/>
    </font>
  </fonts>
  <fills count="11">
    <fill>
      <patternFill patternType="none"/>
    </fill>
    <fill>
      <patternFill patternType="gray125"/>
    </fill>
    <fill>
      <patternFill patternType="solid">
        <fgColor rgb="FFEFFFDE"/>
        <bgColor indexed="64"/>
      </patternFill>
    </fill>
    <fill>
      <patternFill patternType="solid">
        <fgColor theme="0"/>
        <bgColor indexed="64"/>
      </patternFill>
    </fill>
    <fill>
      <patternFill patternType="solid">
        <fgColor rgb="FFE5F4D4"/>
        <bgColor indexed="64"/>
      </patternFill>
    </fill>
    <fill>
      <patternFill patternType="solid">
        <fgColor them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auto="1"/>
      </left>
      <right/>
      <top style="double">
        <color auto="1"/>
      </top>
      <bottom style="thin">
        <color auto="1"/>
      </bottom>
      <diagonal/>
    </border>
    <border>
      <left/>
      <right/>
      <top style="double">
        <color auto="1"/>
      </top>
      <bottom style="thin">
        <color auto="1"/>
      </bottom>
      <diagonal/>
    </border>
  </borders>
  <cellStyleXfs count="770">
    <xf numFmtId="0" fontId="0" fillId="0" borderId="0">
      <alignment vertical="center"/>
    </xf>
    <xf numFmtId="0" fontId="5" fillId="0" borderId="0" applyNumberFormat="0" applyFill="0" applyBorder="0" applyAlignment="0" applyProtection="0">
      <alignment vertical="top"/>
      <protection locked="0"/>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xf numFmtId="0" fontId="13" fillId="0" borderId="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267">
    <xf numFmtId="0" fontId="0" fillId="0" borderId="0" xfId="0">
      <alignment vertical="center"/>
    </xf>
    <xf numFmtId="0" fontId="4"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Fill="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0" borderId="0" xfId="0" applyFont="1" applyBorder="1" applyAlignment="1">
      <alignment vertical="center" wrapText="1"/>
    </xf>
    <xf numFmtId="0" fontId="14" fillId="0" borderId="0" xfId="0" applyFont="1" applyAlignment="1">
      <alignment vertical="center" wrapText="1"/>
    </xf>
    <xf numFmtId="0" fontId="4" fillId="0" borderId="0" xfId="0" applyFont="1" applyFill="1" applyAlignment="1">
      <alignment vertical="center" wrapText="1"/>
    </xf>
    <xf numFmtId="0" fontId="8" fillId="0" borderId="0" xfId="0" applyFont="1" applyAlignment="1">
      <alignment vertical="center" wrapText="1"/>
    </xf>
    <xf numFmtId="0" fontId="15" fillId="0" borderId="1" xfId="0" applyFont="1" applyBorder="1" applyAlignment="1">
      <alignment vertical="center" wrapText="1"/>
    </xf>
    <xf numFmtId="0" fontId="15" fillId="2" borderId="1" xfId="0" applyFont="1" applyFill="1" applyBorder="1" applyAlignment="1">
      <alignment vertical="center" wrapText="1"/>
    </xf>
    <xf numFmtId="0" fontId="15" fillId="0" borderId="1" xfId="0" applyFont="1" applyFill="1" applyBorder="1" applyAlignment="1">
      <alignment vertical="center" wrapText="1"/>
    </xf>
    <xf numFmtId="0" fontId="12" fillId="0" borderId="0" xfId="0" applyFont="1" applyAlignment="1">
      <alignment vertical="center" wrapText="1"/>
    </xf>
    <xf numFmtId="0" fontId="16"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16"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17" fillId="0" borderId="1" xfId="0" applyFont="1" applyBorder="1" applyAlignment="1">
      <alignment horizontal="left" vertical="center" wrapText="1"/>
    </xf>
    <xf numFmtId="0" fontId="4" fillId="0" borderId="0" xfId="0" applyFont="1" applyAlignment="1">
      <alignment horizontal="center" vertical="center" wrapText="1"/>
    </xf>
    <xf numFmtId="0" fontId="21" fillId="0" borderId="1" xfId="0" applyFont="1" applyBorder="1" applyAlignment="1">
      <alignment horizontal="center" vertical="center" wrapText="1"/>
    </xf>
    <xf numFmtId="0" fontId="17" fillId="7" borderId="1" xfId="0" quotePrefix="1" applyFont="1" applyFill="1" applyBorder="1" applyAlignment="1">
      <alignment horizontal="center" vertical="center" wrapText="1"/>
    </xf>
    <xf numFmtId="0" fontId="17" fillId="0" borderId="1" xfId="0" quotePrefix="1" applyFont="1" applyFill="1" applyBorder="1" applyAlignment="1">
      <alignment horizontal="center" vertical="center" wrapText="1"/>
    </xf>
    <xf numFmtId="0" fontId="17" fillId="0" borderId="1" xfId="0" applyFont="1" applyBorder="1" applyAlignment="1">
      <alignment vertical="center" wrapText="1"/>
    </xf>
    <xf numFmtId="0" fontId="19" fillId="10" borderId="1" xfId="0" applyFont="1" applyFill="1" applyBorder="1" applyAlignment="1">
      <alignment horizontal="left" vertical="center" wrapText="1"/>
    </xf>
    <xf numFmtId="0" fontId="17" fillId="3" borderId="1" xfId="0" applyFont="1" applyFill="1" applyBorder="1" applyAlignment="1">
      <alignment vertical="center" wrapText="1"/>
    </xf>
    <xf numFmtId="0" fontId="16" fillId="0" borderId="1" xfId="332" applyFont="1" applyBorder="1" applyAlignment="1">
      <alignment horizontal="left" vertical="center" wrapText="1"/>
    </xf>
    <xf numFmtId="0" fontId="16" fillId="0" borderId="3" xfId="0" applyFont="1" applyBorder="1" applyAlignment="1">
      <alignment vertical="center" wrapText="1"/>
    </xf>
    <xf numFmtId="0" fontId="17" fillId="3" borderId="1" xfId="332" applyFont="1" applyFill="1" applyBorder="1" applyAlignment="1">
      <alignment horizontal="left" vertical="center" wrapText="1"/>
    </xf>
    <xf numFmtId="0" fontId="16" fillId="0" borderId="1" xfId="332" applyFont="1" applyBorder="1" applyAlignment="1">
      <alignment horizontal="center" vertical="center" wrapText="1"/>
    </xf>
    <xf numFmtId="0" fontId="12" fillId="0" borderId="1" xfId="332" applyFont="1" applyFill="1" applyBorder="1" applyAlignment="1">
      <alignment horizontal="center" vertical="center" wrapText="1"/>
    </xf>
    <xf numFmtId="0" fontId="2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21" fillId="7"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7"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0" borderId="1" xfId="0" applyFont="1" applyBorder="1" applyAlignment="1">
      <alignment vertical="center" wrapText="1"/>
    </xf>
    <xf numFmtId="0" fontId="21" fillId="0" borderId="1" xfId="0" quotePrefix="1" applyFont="1" applyFill="1" applyBorder="1" applyAlignment="1">
      <alignment horizontal="center" vertical="center" wrapText="1"/>
    </xf>
    <xf numFmtId="0" fontId="12" fillId="0" borderId="1" xfId="0" quotePrefix="1" applyFont="1" applyFill="1" applyBorder="1" applyAlignment="1">
      <alignment horizontal="center" vertical="center" wrapText="1"/>
    </xf>
    <xf numFmtId="0" fontId="12" fillId="4" borderId="1" xfId="332"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0" borderId="1" xfId="1" applyFont="1" applyFill="1" applyBorder="1" applyAlignment="1" applyProtection="1">
      <alignment horizontal="center" vertical="center" wrapText="1"/>
    </xf>
    <xf numFmtId="0" fontId="12" fillId="2" borderId="1" xfId="1" applyFont="1" applyFill="1" applyBorder="1" applyAlignment="1" applyProtection="1">
      <alignment horizontal="center" vertical="center" wrapText="1"/>
    </xf>
    <xf numFmtId="0" fontId="21" fillId="2" borderId="1" xfId="0" quotePrefix="1" applyFont="1" applyFill="1" applyBorder="1" applyAlignment="1">
      <alignment horizontal="center" vertical="center" wrapText="1"/>
    </xf>
    <xf numFmtId="0" fontId="12" fillId="3" borderId="1" xfId="1" applyFont="1" applyFill="1" applyBorder="1" applyAlignment="1" applyProtection="1">
      <alignment horizontal="center" vertical="center" wrapText="1"/>
    </xf>
    <xf numFmtId="0" fontId="15" fillId="0" borderId="1" xfId="0" applyFont="1" applyFill="1" applyBorder="1" applyAlignment="1">
      <alignment horizontal="center" vertical="center" wrapText="1"/>
    </xf>
    <xf numFmtId="0" fontId="21" fillId="0" borderId="0" xfId="0" applyFont="1" applyAlignment="1">
      <alignment vertical="center" wrapText="1"/>
    </xf>
    <xf numFmtId="0" fontId="14" fillId="0" borderId="0" xfId="0" applyFont="1" applyFill="1" applyAlignment="1">
      <alignment vertical="center" wrapText="1"/>
    </xf>
    <xf numFmtId="0" fontId="12" fillId="3" borderId="1" xfId="333" applyFont="1" applyFill="1" applyBorder="1" applyAlignment="1">
      <alignment horizontal="center" vertical="center" wrapText="1"/>
    </xf>
    <xf numFmtId="0" fontId="4" fillId="3" borderId="1" xfId="0" applyFont="1" applyFill="1" applyBorder="1" applyAlignment="1">
      <alignment horizontal="center" vertical="center"/>
    </xf>
    <xf numFmtId="0" fontId="19" fillId="0" borderId="0" xfId="0" applyFont="1" applyFill="1" applyAlignment="1">
      <alignment vertical="center" wrapText="1"/>
    </xf>
    <xf numFmtId="0" fontId="26" fillId="0" borderId="1" xfId="0" applyFont="1" applyFill="1" applyBorder="1" applyAlignment="1">
      <alignment horizontal="center" vertical="center"/>
    </xf>
    <xf numFmtId="0" fontId="26" fillId="0" borderId="1" xfId="0" applyFont="1" applyFill="1" applyBorder="1" applyAlignment="1">
      <alignment horizontal="center" vertical="center" wrapText="1"/>
    </xf>
    <xf numFmtId="0" fontId="26" fillId="0" borderId="0" xfId="0" applyFont="1" applyFill="1" applyAlignment="1">
      <alignment vertical="center" wrapText="1"/>
    </xf>
    <xf numFmtId="0" fontId="19" fillId="10" borderId="1" xfId="0" applyFont="1" applyFill="1" applyBorder="1" applyAlignment="1">
      <alignment vertical="center" wrapText="1"/>
    </xf>
    <xf numFmtId="0" fontId="19" fillId="10" borderId="3" xfId="0" applyFont="1" applyFill="1" applyBorder="1" applyAlignment="1">
      <alignment vertical="center" wrapText="1"/>
    </xf>
    <xf numFmtId="58" fontId="19" fillId="10"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Fill="1" applyBorder="1" applyAlignment="1">
      <alignment horizontal="center" vertical="center" wrapText="1"/>
    </xf>
    <xf numFmtId="58" fontId="19" fillId="0" borderId="1" xfId="0" applyNumberFormat="1" applyFont="1" applyBorder="1" applyAlignment="1">
      <alignment horizontal="center" vertical="center" wrapText="1"/>
    </xf>
    <xf numFmtId="0" fontId="19" fillId="0" borderId="1" xfId="0" quotePrefix="1" applyFont="1" applyBorder="1" applyAlignment="1">
      <alignment horizontal="center" vertical="center" wrapText="1"/>
    </xf>
    <xf numFmtId="0" fontId="19" fillId="10" borderId="0" xfId="0" applyFont="1" applyFill="1" applyAlignment="1">
      <alignment vertical="center" wrapText="1"/>
    </xf>
    <xf numFmtId="0" fontId="19" fillId="8" borderId="1" xfId="0" applyFont="1" applyFill="1" applyBorder="1" applyAlignment="1">
      <alignment horizontal="center" vertical="center" wrapText="1"/>
    </xf>
    <xf numFmtId="58" fontId="19" fillId="0" borderId="1" xfId="0" applyNumberFormat="1" applyFont="1" applyFill="1" applyBorder="1" applyAlignment="1">
      <alignment horizontal="center" vertical="center" wrapText="1"/>
    </xf>
    <xf numFmtId="0" fontId="19" fillId="0" borderId="1" xfId="332" applyFont="1" applyBorder="1" applyAlignment="1">
      <alignment horizontal="center" vertical="center" wrapText="1"/>
    </xf>
    <xf numFmtId="0" fontId="19" fillId="3" borderId="1" xfId="332" applyFont="1" applyFill="1" applyBorder="1" applyAlignment="1">
      <alignment horizontal="left" vertical="center" wrapText="1"/>
    </xf>
    <xf numFmtId="0" fontId="19" fillId="0" borderId="1" xfId="0" applyFont="1" applyBorder="1" applyAlignment="1">
      <alignment horizontal="left" vertical="center" wrapText="1"/>
    </xf>
    <xf numFmtId="0" fontId="19" fillId="0" borderId="1" xfId="0" applyFont="1" applyFill="1" applyBorder="1" applyAlignment="1">
      <alignment vertical="center" wrapText="1"/>
    </xf>
    <xf numFmtId="0" fontId="19" fillId="0" borderId="1" xfId="332" applyFont="1" applyBorder="1" applyAlignment="1">
      <alignment vertical="center" wrapText="1"/>
    </xf>
    <xf numFmtId="0" fontId="19" fillId="0" borderId="1" xfId="0" applyFont="1" applyFill="1" applyBorder="1" applyAlignment="1">
      <alignment horizontal="center" vertical="center"/>
    </xf>
    <xf numFmtId="0" fontId="19" fillId="0" borderId="0" xfId="0" applyFont="1" applyFill="1" applyAlignment="1">
      <alignment horizontal="center" vertical="center" wrapText="1"/>
    </xf>
    <xf numFmtId="0" fontId="31" fillId="0" borderId="3" xfId="0" applyFont="1" applyFill="1" applyBorder="1" applyAlignment="1">
      <alignment vertical="center" wrapText="1"/>
    </xf>
    <xf numFmtId="0" fontId="12" fillId="7" borderId="1" xfId="0" applyFont="1" applyFill="1" applyBorder="1" applyAlignment="1">
      <alignment vertical="center" wrapText="1"/>
    </xf>
    <xf numFmtId="0" fontId="12" fillId="2" borderId="1" xfId="0" applyFont="1" applyFill="1" applyBorder="1" applyAlignment="1">
      <alignment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vertical="center" wrapText="1"/>
    </xf>
    <xf numFmtId="0" fontId="12" fillId="0" borderId="1" xfId="0" applyFont="1" applyFill="1" applyBorder="1" applyAlignment="1">
      <alignment vertical="center" wrapText="1"/>
    </xf>
    <xf numFmtId="0" fontId="21" fillId="2" borderId="1" xfId="0" applyFont="1" applyFill="1" applyBorder="1" applyAlignment="1">
      <alignment horizontal="center" vertical="center" wrapText="1"/>
    </xf>
    <xf numFmtId="0" fontId="20" fillId="0" borderId="0" xfId="0" applyFont="1" applyFill="1" applyAlignment="1">
      <alignment vertical="center" wrapText="1"/>
    </xf>
    <xf numFmtId="0" fontId="16" fillId="0" borderId="1" xfId="0" applyFont="1" applyBorder="1" applyAlignment="1">
      <alignment horizontal="left" vertical="center" wrapText="1"/>
    </xf>
    <xf numFmtId="0" fontId="16" fillId="7" borderId="1" xfId="0" applyFont="1" applyFill="1" applyBorder="1" applyAlignment="1">
      <alignment horizontal="left" vertical="center" wrapText="1"/>
    </xf>
    <xf numFmtId="0" fontId="17" fillId="7" borderId="1" xfId="0" applyFont="1" applyFill="1" applyBorder="1" applyAlignment="1">
      <alignment vertical="center" wrapText="1"/>
    </xf>
    <xf numFmtId="0" fontId="17" fillId="7" borderId="1" xfId="0" applyFont="1" applyFill="1" applyBorder="1" applyAlignment="1">
      <alignment horizontal="left" vertical="center" wrapText="1"/>
    </xf>
    <xf numFmtId="0" fontId="17" fillId="2" borderId="1" xfId="0" applyFont="1" applyFill="1" applyBorder="1" applyAlignment="1">
      <alignment horizontal="left" vertical="center" wrapText="1"/>
    </xf>
    <xf numFmtId="0" fontId="18" fillId="7" borderId="1" xfId="0" applyFont="1" applyFill="1" applyBorder="1" applyAlignment="1">
      <alignment horizontal="justify" vertical="center" wrapText="1"/>
    </xf>
    <xf numFmtId="0" fontId="17" fillId="2" borderId="1" xfId="0" applyFont="1" applyFill="1" applyBorder="1" applyAlignment="1">
      <alignment vertical="center" wrapText="1"/>
    </xf>
    <xf numFmtId="0" fontId="16" fillId="0" borderId="1" xfId="0" quotePrefix="1" applyFont="1" applyFill="1" applyBorder="1" applyAlignment="1">
      <alignment horizontal="left" vertical="center" wrapText="1"/>
    </xf>
    <xf numFmtId="0" fontId="17" fillId="0" borderId="1" xfId="332" applyFont="1" applyFill="1" applyBorder="1" applyAlignment="1">
      <alignment vertical="center" wrapText="1"/>
    </xf>
    <xf numFmtId="0" fontId="17" fillId="4" borderId="1" xfId="332" applyFont="1" applyFill="1" applyBorder="1" applyAlignment="1">
      <alignment vertical="center" wrapText="1"/>
    </xf>
    <xf numFmtId="0" fontId="17" fillId="4" borderId="1" xfId="332" applyFont="1" applyFill="1" applyBorder="1" applyAlignment="1">
      <alignment horizontal="center" vertical="center" wrapText="1"/>
    </xf>
    <xf numFmtId="0" fontId="32" fillId="0" borderId="1" xfId="0" applyFont="1" applyFill="1" applyBorder="1" applyAlignment="1">
      <alignment horizontal="left" vertical="center" wrapText="1"/>
    </xf>
    <xf numFmtId="0" fontId="17" fillId="0" borderId="1" xfId="332" applyFont="1" applyFill="1" applyBorder="1" applyAlignment="1">
      <alignment horizontal="left" vertical="center" wrapText="1"/>
    </xf>
    <xf numFmtId="0" fontId="32" fillId="2" borderId="1" xfId="0" applyFont="1" applyFill="1" applyBorder="1" applyAlignment="1">
      <alignment horizontal="left" vertical="center" wrapText="1"/>
    </xf>
    <xf numFmtId="0" fontId="17" fillId="3" borderId="1" xfId="0" applyFont="1" applyFill="1" applyBorder="1" applyAlignment="1">
      <alignment horizontal="left" vertical="center" wrapText="1"/>
    </xf>
    <xf numFmtId="0" fontId="17" fillId="3" borderId="1" xfId="0" applyFont="1" applyFill="1" applyBorder="1" applyAlignment="1">
      <alignment horizontal="center" vertical="center" wrapText="1"/>
    </xf>
    <xf numFmtId="0" fontId="17" fillId="3" borderId="1" xfId="333" applyFont="1" applyFill="1" applyBorder="1" applyAlignment="1">
      <alignment horizontal="left" vertical="center" wrapText="1"/>
    </xf>
    <xf numFmtId="0" fontId="33" fillId="2" borderId="1" xfId="0" applyFont="1" applyFill="1" applyBorder="1" applyAlignment="1">
      <alignment horizontal="left" vertical="center" wrapText="1"/>
    </xf>
    <xf numFmtId="0" fontId="17" fillId="0" borderId="1" xfId="333" applyFont="1" applyFill="1" applyBorder="1" applyAlignment="1">
      <alignment horizontal="left" vertical="center" wrapText="1"/>
    </xf>
    <xf numFmtId="0" fontId="33" fillId="0" borderId="1" xfId="0" applyFont="1" applyFill="1" applyBorder="1" applyAlignment="1">
      <alignment horizontal="left" vertical="center" wrapText="1"/>
    </xf>
    <xf numFmtId="0" fontId="17" fillId="0" borderId="1" xfId="1" applyFont="1" applyFill="1" applyBorder="1" applyAlignment="1" applyProtection="1">
      <alignment horizontal="left" vertical="center" wrapText="1"/>
    </xf>
    <xf numFmtId="0" fontId="16" fillId="2" borderId="1" xfId="0" quotePrefix="1" applyFont="1" applyFill="1" applyBorder="1" applyAlignment="1">
      <alignment horizontal="left" vertical="center" wrapText="1"/>
    </xf>
    <xf numFmtId="0" fontId="17" fillId="3" borderId="1" xfId="1" applyFont="1" applyFill="1" applyBorder="1" applyAlignment="1" applyProtection="1">
      <alignment horizontal="left" vertical="center" wrapText="1"/>
    </xf>
    <xf numFmtId="0" fontId="17" fillId="3" borderId="1" xfId="333" applyFont="1" applyFill="1" applyBorder="1" applyAlignment="1">
      <alignment horizontal="justify" vertical="center" wrapText="1"/>
    </xf>
    <xf numFmtId="0" fontId="36" fillId="0" borderId="1" xfId="0" applyFont="1" applyFill="1" applyBorder="1" applyAlignment="1">
      <alignment horizontal="left" vertical="center" wrapText="1"/>
    </xf>
    <xf numFmtId="0" fontId="19" fillId="0" borderId="5" xfId="0" applyFont="1" applyFill="1" applyBorder="1" applyAlignment="1">
      <alignment horizontal="center" vertical="center" wrapText="1"/>
    </xf>
    <xf numFmtId="0" fontId="19" fillId="0" borderId="3" xfId="0" applyFont="1" applyFill="1" applyBorder="1" applyAlignment="1">
      <alignment horizontal="center" vertical="center"/>
    </xf>
    <xf numFmtId="0" fontId="19" fillId="0" borderId="5" xfId="0" applyFont="1" applyFill="1" applyBorder="1" applyAlignment="1">
      <alignment horizontal="center" vertical="center"/>
    </xf>
    <xf numFmtId="0" fontId="19" fillId="10" borderId="3" xfId="0" applyFont="1" applyFill="1" applyBorder="1" applyAlignment="1">
      <alignment horizontal="center" vertical="center" wrapText="1"/>
    </xf>
    <xf numFmtId="0" fontId="19" fillId="10" borderId="1" xfId="0" applyFont="1" applyFill="1" applyBorder="1" applyAlignment="1">
      <alignment horizontal="center" vertical="center" wrapText="1"/>
    </xf>
    <xf numFmtId="0" fontId="38" fillId="0" borderId="1" xfId="0" applyFont="1" applyBorder="1" applyAlignment="1">
      <alignment horizontal="center" vertical="center" wrapText="1"/>
    </xf>
    <xf numFmtId="0" fontId="38" fillId="0" borderId="0" xfId="0" applyFont="1" applyAlignment="1">
      <alignment horizontal="center" vertical="center" wrapText="1"/>
    </xf>
    <xf numFmtId="0" fontId="38" fillId="0" borderId="1" xfId="0" applyFont="1" applyFill="1" applyBorder="1" applyAlignment="1">
      <alignment horizontal="center" vertical="center" wrapText="1"/>
    </xf>
    <xf numFmtId="0" fontId="16" fillId="0" borderId="1" xfId="0" quotePrefix="1" applyFont="1" applyFill="1" applyBorder="1" applyAlignment="1">
      <alignment horizontal="center" vertical="center" wrapText="1"/>
    </xf>
    <xf numFmtId="0" fontId="3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33" fillId="7"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33"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7" borderId="1" xfId="0" applyFont="1" applyFill="1" applyBorder="1" applyAlignment="1">
      <alignment horizontal="center" vertical="center" wrapText="1"/>
    </xf>
    <xf numFmtId="0" fontId="17" fillId="7" borderId="1" xfId="332" applyFont="1" applyFill="1" applyBorder="1" applyAlignment="1">
      <alignment horizontal="center" vertical="center" wrapText="1"/>
    </xf>
    <xf numFmtId="0" fontId="33" fillId="2" borderId="5"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33" fillId="2" borderId="1" xfId="0" applyFont="1" applyFill="1" applyBorder="1" applyAlignment="1">
      <alignment horizontal="center" vertical="center" wrapText="1"/>
    </xf>
    <xf numFmtId="0" fontId="17" fillId="2" borderId="1" xfId="0" quotePrefix="1" applyFont="1" applyFill="1" applyBorder="1" applyAlignment="1">
      <alignment horizontal="center" vertical="center" wrapText="1"/>
    </xf>
    <xf numFmtId="0" fontId="33" fillId="2" borderId="1" xfId="0" applyFont="1" applyFill="1" applyBorder="1" applyAlignment="1">
      <alignment vertical="center" wrapText="1"/>
    </xf>
    <xf numFmtId="0" fontId="16" fillId="0" borderId="1" xfId="0" applyFont="1" applyBorder="1" applyAlignment="1">
      <alignment vertical="center" wrapText="1"/>
    </xf>
    <xf numFmtId="0" fontId="17" fillId="0" borderId="1" xfId="0" quotePrefix="1" applyFont="1" applyFill="1" applyBorder="1" applyAlignment="1">
      <alignment vertical="center" wrapText="1"/>
    </xf>
    <xf numFmtId="0" fontId="33" fillId="2" borderId="1" xfId="0" quotePrefix="1" applyFont="1" applyFill="1" applyBorder="1" applyAlignment="1">
      <alignment horizontal="center" vertical="center" wrapText="1"/>
    </xf>
    <xf numFmtId="0" fontId="39" fillId="0" borderId="1" xfId="0" applyFont="1" applyBorder="1" applyAlignment="1">
      <alignment horizontal="center" vertical="center" wrapText="1"/>
    </xf>
    <xf numFmtId="0" fontId="39" fillId="0" borderId="1" xfId="0" applyFont="1" applyFill="1" applyBorder="1" applyAlignment="1">
      <alignment horizontal="center" vertical="center" wrapText="1"/>
    </xf>
    <xf numFmtId="0" fontId="39" fillId="4" borderId="1" xfId="0" applyFont="1" applyFill="1" applyBorder="1" applyAlignment="1">
      <alignment horizontal="center" vertical="center" wrapText="1"/>
    </xf>
    <xf numFmtId="0" fontId="16" fillId="4" borderId="1" xfId="332" applyFont="1" applyFill="1" applyBorder="1" applyAlignment="1">
      <alignment horizontal="center" vertical="center" wrapText="1"/>
    </xf>
    <xf numFmtId="0" fontId="32" fillId="0" borderId="1" xfId="0" applyFont="1" applyBorder="1" applyAlignment="1">
      <alignment horizontal="center" vertical="center" wrapText="1"/>
    </xf>
    <xf numFmtId="0" fontId="32" fillId="0" borderId="1" xfId="0" applyFont="1" applyFill="1" applyBorder="1" applyAlignment="1">
      <alignment horizontal="center" vertical="center" wrapText="1"/>
    </xf>
    <xf numFmtId="0" fontId="17" fillId="0" borderId="1" xfId="332" applyFont="1" applyFill="1" applyBorder="1" applyAlignment="1">
      <alignment horizontal="center" vertical="center" wrapText="1"/>
    </xf>
    <xf numFmtId="0" fontId="16" fillId="0" borderId="1" xfId="332" applyFont="1" applyFill="1" applyBorder="1" applyAlignment="1">
      <alignment horizontal="center" vertical="center" wrapText="1"/>
    </xf>
    <xf numFmtId="0" fontId="39" fillId="2"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17" fillId="0" borderId="1" xfId="0" quotePrefix="1" applyFont="1" applyBorder="1" applyAlignment="1">
      <alignment horizontal="center" vertical="center" wrapText="1"/>
    </xf>
    <xf numFmtId="0" fontId="16" fillId="2" borderId="1" xfId="0" applyFont="1" applyFill="1" applyBorder="1" applyAlignment="1">
      <alignment vertical="center" wrapText="1"/>
    </xf>
    <xf numFmtId="0" fontId="17" fillId="3" borderId="1" xfId="333" applyFont="1" applyFill="1" applyBorder="1" applyAlignment="1">
      <alignment horizontal="center" vertical="center" wrapText="1"/>
    </xf>
    <xf numFmtId="0" fontId="17" fillId="0" borderId="1" xfId="1" applyFont="1" applyFill="1" applyBorder="1" applyAlignment="1" applyProtection="1">
      <alignment horizontal="center" vertical="center" wrapText="1"/>
    </xf>
    <xf numFmtId="0" fontId="17" fillId="0" borderId="1" xfId="333" applyFont="1" applyFill="1" applyBorder="1" applyAlignment="1">
      <alignment horizontal="center" vertical="center" wrapText="1"/>
    </xf>
    <xf numFmtId="0" fontId="17" fillId="2" borderId="1" xfId="1" applyFont="1" applyFill="1" applyBorder="1" applyAlignment="1" applyProtection="1">
      <alignment horizontal="center" vertical="center" wrapText="1"/>
    </xf>
    <xf numFmtId="58" fontId="17" fillId="0" borderId="1" xfId="0" quotePrefix="1" applyNumberFormat="1" applyFont="1" applyBorder="1" applyAlignment="1">
      <alignment horizontal="center" vertical="center" wrapText="1"/>
    </xf>
    <xf numFmtId="58" fontId="17" fillId="0" borderId="1" xfId="0" quotePrefix="1" applyNumberFormat="1" applyFont="1" applyFill="1" applyBorder="1" applyAlignment="1">
      <alignment horizontal="center" vertical="center" wrapText="1"/>
    </xf>
    <xf numFmtId="58" fontId="17" fillId="2" borderId="1" xfId="0" quotePrefix="1" applyNumberFormat="1" applyFont="1" applyFill="1" applyBorder="1" applyAlignment="1">
      <alignment horizontal="center" vertical="center" wrapText="1"/>
    </xf>
    <xf numFmtId="0" fontId="17" fillId="3" borderId="1" xfId="332" applyFont="1" applyFill="1" applyBorder="1" applyAlignment="1">
      <alignment horizontal="center" vertical="center" wrapText="1"/>
    </xf>
    <xf numFmtId="0" fontId="16" fillId="2" borderId="1" xfId="0" quotePrefix="1" applyFont="1" applyFill="1" applyBorder="1" applyAlignment="1">
      <alignment horizontal="center" vertical="center" wrapText="1"/>
    </xf>
    <xf numFmtId="0" fontId="17" fillId="3" borderId="1" xfId="1" applyFont="1" applyFill="1" applyBorder="1" applyAlignment="1" applyProtection="1">
      <alignment horizontal="center" vertical="center" wrapText="1"/>
    </xf>
    <xf numFmtId="0" fontId="17" fillId="0" borderId="1" xfId="0" applyFont="1" applyFill="1" applyBorder="1" applyAlignment="1">
      <alignment horizontal="center" vertical="center"/>
    </xf>
    <xf numFmtId="0" fontId="17" fillId="0" borderId="0" xfId="0" applyFont="1" applyAlignment="1">
      <alignment vertical="center" wrapText="1"/>
    </xf>
    <xf numFmtId="0" fontId="17" fillId="0" borderId="4" xfId="0" applyFont="1" applyBorder="1" applyAlignment="1">
      <alignment horizontal="center" vertical="center" wrapText="1"/>
    </xf>
    <xf numFmtId="0" fontId="36" fillId="0" borderId="5" xfId="0" applyFont="1" applyFill="1" applyBorder="1" applyAlignment="1">
      <alignment horizontal="center" vertical="center" wrapText="1"/>
    </xf>
    <xf numFmtId="0" fontId="36" fillId="0" borderId="1" xfId="0" applyFont="1" applyFill="1" applyBorder="1" applyAlignment="1">
      <alignment horizontal="center" vertical="center" wrapText="1"/>
    </xf>
    <xf numFmtId="0" fontId="33" fillId="0" borderId="1" xfId="0" applyFont="1" applyFill="1" applyBorder="1" applyAlignment="1">
      <alignment vertical="center" wrapText="1"/>
    </xf>
    <xf numFmtId="0" fontId="29" fillId="10"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29" fillId="0" borderId="1" xfId="0" applyFont="1" applyFill="1" applyBorder="1" applyAlignment="1">
      <alignment horizontal="center" vertical="center" wrapText="1"/>
    </xf>
    <xf numFmtId="0" fontId="29" fillId="0" borderId="1" xfId="332" applyFont="1" applyBorder="1" applyAlignment="1">
      <alignment horizontal="center" vertical="center" wrapText="1"/>
    </xf>
    <xf numFmtId="0" fontId="29" fillId="3" borderId="1" xfId="0" applyFont="1" applyFill="1" applyBorder="1" applyAlignment="1">
      <alignment horizontal="center" vertical="center" wrapText="1"/>
    </xf>
    <xf numFmtId="0" fontId="29" fillId="0" borderId="0" xfId="0" applyFont="1" applyFill="1" applyAlignment="1">
      <alignment vertical="center" wrapText="1"/>
    </xf>
    <xf numFmtId="0" fontId="17" fillId="8" borderId="1" xfId="0" applyFont="1" applyFill="1" applyBorder="1" applyAlignment="1">
      <alignment horizontal="center" vertical="center" wrapText="1"/>
    </xf>
    <xf numFmtId="0" fontId="40" fillId="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 xfId="0" applyFont="1" applyFill="1" applyBorder="1" applyAlignment="1">
      <alignment horizontal="left" vertical="center" wrapText="1"/>
    </xf>
    <xf numFmtId="0" fontId="16" fillId="10" borderId="1" xfId="332" applyFont="1" applyFill="1" applyBorder="1" applyAlignment="1">
      <alignment horizontal="center" vertical="center" wrapText="1"/>
    </xf>
    <xf numFmtId="0" fontId="21" fillId="10" borderId="1" xfId="332" applyFont="1" applyFill="1" applyBorder="1" applyAlignment="1">
      <alignment horizontal="center" vertical="center" wrapText="1"/>
    </xf>
    <xf numFmtId="0" fontId="19" fillId="10" borderId="1" xfId="332" applyFont="1" applyFill="1" applyBorder="1" applyAlignment="1">
      <alignment horizontal="left" vertical="center" wrapText="1"/>
    </xf>
    <xf numFmtId="0" fontId="19" fillId="10" borderId="1" xfId="332" applyFont="1" applyFill="1" applyBorder="1" applyAlignment="1">
      <alignment horizontal="center" vertical="center" wrapText="1"/>
    </xf>
    <xf numFmtId="0" fontId="29" fillId="10" borderId="1" xfId="332" applyFont="1" applyFill="1" applyBorder="1" applyAlignment="1">
      <alignment horizontal="center" vertical="center" wrapText="1"/>
    </xf>
    <xf numFmtId="0" fontId="29" fillId="10" borderId="1" xfId="0" applyFont="1" applyFill="1" applyBorder="1" applyAlignment="1">
      <alignment horizontal="left" vertical="center" wrapText="1"/>
    </xf>
    <xf numFmtId="58" fontId="19" fillId="10" borderId="5" xfId="0" applyNumberFormat="1" applyFont="1" applyFill="1" applyBorder="1" applyAlignment="1">
      <alignment horizontal="center" vertical="center" wrapText="1"/>
    </xf>
    <xf numFmtId="0" fontId="19" fillId="10" borderId="1" xfId="0" applyFont="1" applyFill="1" applyBorder="1" applyAlignment="1">
      <alignment horizontal="center" vertical="center"/>
    </xf>
    <xf numFmtId="0" fontId="40" fillId="10" borderId="1" xfId="0" applyFont="1" applyFill="1" applyBorder="1" applyAlignment="1">
      <alignment horizontal="center" vertical="center" wrapText="1"/>
    </xf>
    <xf numFmtId="0" fontId="19" fillId="10" borderId="1" xfId="0" applyFont="1" applyFill="1" applyBorder="1" applyAlignment="1">
      <alignment horizontal="center" vertical="center" wrapText="1"/>
    </xf>
    <xf numFmtId="0" fontId="30" fillId="10" borderId="1" xfId="0" applyFont="1" applyFill="1" applyBorder="1" applyAlignment="1">
      <alignment horizontal="center" vertical="center" wrapText="1"/>
    </xf>
    <xf numFmtId="0" fontId="31" fillId="10" borderId="1" xfId="0" applyFont="1" applyFill="1" applyBorder="1" applyAlignment="1">
      <alignment horizontal="left" vertical="center" wrapText="1"/>
    </xf>
    <xf numFmtId="0" fontId="40"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6" fillId="0" borderId="1" xfId="0" applyFont="1" applyFill="1" applyBorder="1" applyAlignment="1">
      <alignment horizontal="center" vertical="center"/>
    </xf>
    <xf numFmtId="58" fontId="4" fillId="0" borderId="1" xfId="0" applyNumberFormat="1" applyFont="1" applyBorder="1" applyAlignment="1">
      <alignment horizontal="center" vertical="center" wrapText="1"/>
    </xf>
    <xf numFmtId="0" fontId="4" fillId="5" borderId="1" xfId="0" applyFont="1" applyFill="1" applyBorder="1" applyAlignment="1">
      <alignment horizontal="center" vertical="center" wrapText="1"/>
    </xf>
    <xf numFmtId="0" fontId="16" fillId="5" borderId="1" xfId="0" applyFont="1" applyFill="1" applyBorder="1" applyAlignment="1">
      <alignment horizontal="center" vertical="center"/>
    </xf>
    <xf numFmtId="0" fontId="1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32" fillId="0" borderId="0" xfId="0" applyFont="1">
      <alignment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58" fontId="4" fillId="0" borderId="0" xfId="0" quotePrefix="1" applyNumberFormat="1" applyFont="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16" fillId="0" borderId="0" xfId="0" applyFont="1" applyAlignment="1">
      <alignment horizontal="center" vertical="center"/>
    </xf>
    <xf numFmtId="0" fontId="4"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9" fillId="9"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33" fillId="0" borderId="4" xfId="0" applyFont="1" applyBorder="1" applyAlignment="1">
      <alignment horizontal="center" vertical="center" wrapText="1"/>
    </xf>
    <xf numFmtId="0" fontId="33" fillId="0" borderId="5" xfId="0" applyFont="1" applyBorder="1" applyAlignment="1">
      <alignment horizontal="center" vertical="center" wrapText="1"/>
    </xf>
    <xf numFmtId="0" fontId="16" fillId="0" borderId="5" xfId="0" applyFont="1" applyBorder="1" applyAlignment="1">
      <alignment horizontal="center" vertical="center" wrapText="1"/>
    </xf>
    <xf numFmtId="0" fontId="33" fillId="2" borderId="3" xfId="0" applyFont="1" applyFill="1" applyBorder="1" applyAlignment="1">
      <alignment horizontal="center" vertical="center" wrapText="1"/>
    </xf>
    <xf numFmtId="0" fontId="33" fillId="2" borderId="5"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33" fillId="0" borderId="1" xfId="0" applyFont="1" applyBorder="1" applyAlignment="1">
      <alignment horizontal="center" vertical="center" wrapText="1"/>
    </xf>
    <xf numFmtId="0" fontId="33" fillId="0" borderId="3" xfId="0" applyFont="1" applyBorder="1" applyAlignment="1">
      <alignment horizontal="center" vertical="center" wrapText="1"/>
    </xf>
    <xf numFmtId="0" fontId="33" fillId="7" borderId="3" xfId="0" applyFont="1" applyFill="1" applyBorder="1" applyAlignment="1">
      <alignment horizontal="center" vertical="center" wrapText="1"/>
    </xf>
    <xf numFmtId="0" fontId="33" fillId="7" borderId="5" xfId="0" applyFont="1" applyFill="1" applyBorder="1" applyAlignment="1">
      <alignment horizontal="center" vertical="center" wrapText="1"/>
    </xf>
    <xf numFmtId="0" fontId="16" fillId="7" borderId="5" xfId="0" applyFont="1" applyFill="1" applyBorder="1" applyAlignment="1">
      <alignment horizontal="center" vertical="center" wrapText="1"/>
    </xf>
    <xf numFmtId="0" fontId="17" fillId="7" borderId="3" xfId="0" applyFont="1" applyFill="1" applyBorder="1" applyAlignment="1">
      <alignment horizontal="center" vertical="center" wrapText="1"/>
    </xf>
    <xf numFmtId="0" fontId="17" fillId="7" borderId="5" xfId="0" applyFont="1" applyFill="1" applyBorder="1" applyAlignment="1">
      <alignment horizontal="center" vertical="center" wrapText="1"/>
    </xf>
    <xf numFmtId="0" fontId="33" fillId="0" borderId="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3" fillId="0" borderId="5" xfId="0" applyFont="1" applyFill="1" applyBorder="1" applyAlignment="1">
      <alignment horizontal="center" vertical="center" wrapText="1"/>
    </xf>
    <xf numFmtId="0" fontId="33" fillId="7" borderId="4" xfId="0" applyFont="1" applyFill="1" applyBorder="1" applyAlignment="1">
      <alignment horizontal="center" vertical="center" wrapText="1"/>
    </xf>
    <xf numFmtId="0" fontId="39" fillId="0" borderId="1" xfId="0" applyFont="1" applyBorder="1" applyAlignment="1">
      <alignment horizontal="center" vertical="center" wrapText="1"/>
    </xf>
    <xf numFmtId="0" fontId="39" fillId="0" borderId="1" xfId="0" applyFont="1" applyBorder="1" applyAlignment="1">
      <alignment vertical="center" wrapText="1"/>
    </xf>
    <xf numFmtId="0" fontId="17" fillId="2" borderId="1"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7" borderId="4"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7" fillId="0" borderId="1" xfId="0" applyFont="1" applyBorder="1" applyAlignment="1">
      <alignment horizontal="center" vertical="center" wrapText="1"/>
    </xf>
    <xf numFmtId="0" fontId="16" fillId="2" borderId="3" xfId="0" applyFont="1" applyFill="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2" borderId="3"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5" fillId="6" borderId="6" xfId="0" applyFont="1" applyFill="1" applyBorder="1" applyAlignment="1">
      <alignment horizontal="center" vertical="center" wrapText="1"/>
    </xf>
    <xf numFmtId="0" fontId="45" fillId="6" borderId="7" xfId="0" applyFont="1" applyFill="1" applyBorder="1" applyAlignment="1">
      <alignment horizontal="center" vertical="center" wrapText="1"/>
    </xf>
    <xf numFmtId="0" fontId="37" fillId="8" borderId="2" xfId="0" applyFont="1" applyFill="1" applyBorder="1" applyAlignment="1">
      <alignment horizontal="center" vertical="center" wrapText="1"/>
    </xf>
    <xf numFmtId="0" fontId="25" fillId="8" borderId="2" xfId="0" applyFont="1" applyFill="1" applyBorder="1" applyAlignment="1">
      <alignment horizontal="center" vertical="center" wrapText="1"/>
    </xf>
    <xf numFmtId="0" fontId="19" fillId="10" borderId="3" xfId="0" applyFont="1" applyFill="1" applyBorder="1" applyAlignment="1">
      <alignment horizontal="center" vertical="center" wrapText="1"/>
    </xf>
    <xf numFmtId="0" fontId="19" fillId="10" borderId="4" xfId="0" applyFont="1" applyFill="1" applyBorder="1" applyAlignment="1">
      <alignment horizontal="center" vertical="center" wrapText="1"/>
    </xf>
    <xf numFmtId="0" fontId="19" fillId="10" borderId="5"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10" borderId="1" xfId="0" applyFont="1" applyFill="1" applyBorder="1" applyAlignment="1">
      <alignment horizontal="center" vertical="center" wrapText="1"/>
    </xf>
    <xf numFmtId="0" fontId="19" fillId="0" borderId="4" xfId="0" applyFont="1" applyBorder="1" applyAlignment="1">
      <alignment horizontal="center" vertical="center" wrapText="1"/>
    </xf>
    <xf numFmtId="0" fontId="43" fillId="0" borderId="5" xfId="0" applyFont="1" applyBorder="1" applyAlignment="1">
      <alignment horizontal="center" vertical="center" wrapText="1"/>
    </xf>
    <xf numFmtId="0" fontId="19" fillId="0" borderId="3" xfId="0" applyFont="1" applyFill="1" applyBorder="1" applyAlignment="1">
      <alignment horizontal="center" vertical="center"/>
    </xf>
    <xf numFmtId="0" fontId="19" fillId="0" borderId="5" xfId="0" applyFont="1" applyFill="1" applyBorder="1" applyAlignment="1">
      <alignment horizontal="center" vertical="center"/>
    </xf>
    <xf numFmtId="0" fontId="19" fillId="10" borderId="3" xfId="0" applyFont="1" applyFill="1" applyBorder="1" applyAlignment="1">
      <alignment horizontal="center" vertic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cellXfs>
  <cellStyles count="770">
    <cellStyle name="常规" xfId="0" builtinId="0"/>
    <cellStyle name="常规 2" xfId="332" xr:uid="{00000000-0005-0000-0000-000000000000}"/>
    <cellStyle name="常规 3" xfId="333" xr:uid="{00000000-0005-0000-0000-000001000000}"/>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xfId="554" builtinId="8" hidden="1"/>
    <cellStyle name="超链接" xfId="556" builtinId="8" hidden="1"/>
    <cellStyle name="超链接" xfId="558" builtinId="8" hidden="1"/>
    <cellStyle name="超链接" xfId="560" builtinId="8" hidden="1"/>
    <cellStyle name="超链接" xfId="562" builtinId="8" hidden="1"/>
    <cellStyle name="超链接" xfId="564" builtinId="8" hidden="1"/>
    <cellStyle name="超链接" xfId="566" builtinId="8" hidden="1"/>
    <cellStyle name="超链接" xfId="568" builtinId="8" hidden="1"/>
    <cellStyle name="超链接" xfId="570" builtinId="8" hidden="1"/>
    <cellStyle name="超链接" xfId="572" builtinId="8" hidden="1"/>
    <cellStyle name="超链接" xfId="574" builtinId="8" hidden="1"/>
    <cellStyle name="超链接" xfId="576" builtinId="8" hidden="1"/>
    <cellStyle name="超链接" xfId="578" builtinId="8" hidden="1"/>
    <cellStyle name="超链接" xfId="580" builtinId="8" hidden="1"/>
    <cellStyle name="超链接" xfId="582" builtinId="8" hidden="1"/>
    <cellStyle name="超链接" xfId="584" builtinId="8" hidden="1"/>
    <cellStyle name="超链接" xfId="586" builtinId="8" hidden="1"/>
    <cellStyle name="超链接" xfId="588" builtinId="8" hidden="1"/>
    <cellStyle name="超链接" xfId="590" builtinId="8" hidden="1"/>
    <cellStyle name="超链接" xfId="592" builtinId="8" hidden="1"/>
    <cellStyle name="超链接" xfId="594" builtinId="8" hidden="1"/>
    <cellStyle name="超链接" xfId="596" builtinId="8" hidden="1"/>
    <cellStyle name="超链接" xfId="598" builtinId="8" hidden="1"/>
    <cellStyle name="超链接" xfId="600" builtinId="8" hidden="1"/>
    <cellStyle name="超链接" xfId="602" builtinId="8" hidden="1"/>
    <cellStyle name="超链接" xfId="604" builtinId="8" hidden="1"/>
    <cellStyle name="超链接" xfId="606" builtinId="8" hidden="1"/>
    <cellStyle name="超链接" xfId="608" builtinId="8" hidden="1"/>
    <cellStyle name="超链接" xfId="610" builtinId="8" hidden="1"/>
    <cellStyle name="超链接" xfId="612" builtinId="8" hidden="1"/>
    <cellStyle name="超链接" xfId="614" builtinId="8" hidden="1"/>
    <cellStyle name="超链接" xfId="616" builtinId="8" hidden="1"/>
    <cellStyle name="超链接" xfId="618" builtinId="8" hidden="1"/>
    <cellStyle name="超链接" xfId="620" builtinId="8" hidden="1"/>
    <cellStyle name="超链接" xfId="622" builtinId="8" hidden="1"/>
    <cellStyle name="超链接" xfId="624" builtinId="8" hidden="1"/>
    <cellStyle name="超链接" xfId="626" builtinId="8" hidden="1"/>
    <cellStyle name="超链接" xfId="628" builtinId="8" hidden="1"/>
    <cellStyle name="超链接" xfId="630" builtinId="8" hidden="1"/>
    <cellStyle name="超链接" xfId="632" builtinId="8" hidden="1"/>
    <cellStyle name="超链接" xfId="634" builtinId="8" hidden="1"/>
    <cellStyle name="超链接" xfId="636" builtinId="8" hidden="1"/>
    <cellStyle name="超链接" xfId="638" builtinId="8" hidden="1"/>
    <cellStyle name="超链接" xfId="640" builtinId="8" hidden="1"/>
    <cellStyle name="超链接" xfId="642" builtinId="8" hidden="1"/>
    <cellStyle name="超链接" xfId="644" builtinId="8" hidden="1"/>
    <cellStyle name="超链接" xfId="646" builtinId="8" hidden="1"/>
    <cellStyle name="超链接" xfId="648" builtinId="8" hidden="1"/>
    <cellStyle name="超链接" xfId="650" builtinId="8" hidden="1"/>
    <cellStyle name="超链接" xfId="652" builtinId="8" hidden="1"/>
    <cellStyle name="超链接" xfId="654" builtinId="8" hidden="1"/>
    <cellStyle name="超链接" xfId="656" builtinId="8" hidden="1"/>
    <cellStyle name="超链接" xfId="658" builtinId="8" hidden="1"/>
    <cellStyle name="超链接" xfId="660" builtinId="8" hidden="1"/>
    <cellStyle name="超链接" xfId="662" builtinId="8" hidden="1"/>
    <cellStyle name="超链接" xfId="664" builtinId="8" hidden="1"/>
    <cellStyle name="超链接" xfId="666" builtinId="8" hidden="1"/>
    <cellStyle name="超链接" xfId="668" builtinId="8" hidden="1"/>
    <cellStyle name="超链接" xfId="670" builtinId="8" hidden="1"/>
    <cellStyle name="超链接" xfId="672" builtinId="8" hidden="1"/>
    <cellStyle name="超链接" xfId="674" builtinId="8" hidden="1"/>
    <cellStyle name="超链接" xfId="676" builtinId="8" hidden="1"/>
    <cellStyle name="超链接" xfId="678" builtinId="8" hidden="1"/>
    <cellStyle name="超链接" xfId="680" builtinId="8" hidden="1"/>
    <cellStyle name="超链接" xfId="682" builtinId="8" hidden="1"/>
    <cellStyle name="超链接" xfId="684" builtinId="8" hidden="1"/>
    <cellStyle name="超链接" xfId="686" builtinId="8" hidden="1"/>
    <cellStyle name="超链接" xfId="688" builtinId="8" hidden="1"/>
    <cellStyle name="超链接" xfId="690" builtinId="8" hidden="1"/>
    <cellStyle name="超链接" xfId="692" builtinId="8" hidden="1"/>
    <cellStyle name="超链接" xfId="694" builtinId="8" hidden="1"/>
    <cellStyle name="超链接" xfId="696" builtinId="8" hidden="1"/>
    <cellStyle name="超链接" xfId="698" builtinId="8" hidden="1"/>
    <cellStyle name="超链接" xfId="700" builtinId="8" hidden="1"/>
    <cellStyle name="超链接" xfId="702" builtinId="8" hidden="1"/>
    <cellStyle name="超链接" xfId="704" builtinId="8" hidden="1"/>
    <cellStyle name="超链接" xfId="706" builtinId="8" hidden="1"/>
    <cellStyle name="超链接" xfId="708" builtinId="8" hidden="1"/>
    <cellStyle name="超链接" xfId="710" builtinId="8" hidden="1"/>
    <cellStyle name="超链接" xfId="712" builtinId="8" hidden="1"/>
    <cellStyle name="超链接" xfId="714" builtinId="8" hidden="1"/>
    <cellStyle name="超链接" xfId="716" builtinId="8" hidden="1"/>
    <cellStyle name="超链接" xfId="718" builtinId="8" hidden="1"/>
    <cellStyle name="超链接" xfId="720" builtinId="8" hidden="1"/>
    <cellStyle name="超链接" xfId="722" builtinId="8" hidden="1"/>
    <cellStyle name="超链接" xfId="724" builtinId="8" hidden="1"/>
    <cellStyle name="超链接" xfId="726" builtinId="8" hidden="1"/>
    <cellStyle name="超链接" xfId="728" builtinId="8" hidden="1"/>
    <cellStyle name="超链接" xfId="730" builtinId="8" hidden="1"/>
    <cellStyle name="超链接" xfId="732" builtinId="8" hidden="1"/>
    <cellStyle name="超链接" xfId="734" builtinId="8" hidden="1"/>
    <cellStyle name="超链接" xfId="736" builtinId="8" hidden="1"/>
    <cellStyle name="超链接" xfId="738" builtinId="8" hidden="1"/>
    <cellStyle name="超链接" xfId="740" builtinId="8" hidden="1"/>
    <cellStyle name="超链接" xfId="742" builtinId="8" hidden="1"/>
    <cellStyle name="超链接" xfId="744" builtinId="8" hidden="1"/>
    <cellStyle name="超链接" xfId="746" builtinId="8" hidden="1"/>
    <cellStyle name="超链接" xfId="748" builtinId="8" hidden="1"/>
    <cellStyle name="超链接" xfId="750" builtinId="8" hidden="1"/>
    <cellStyle name="超链接" xfId="752" builtinId="8" hidden="1"/>
    <cellStyle name="超链接" xfId="754" builtinId="8" hidden="1"/>
    <cellStyle name="超链接" xfId="756" builtinId="8" hidden="1"/>
    <cellStyle name="超链接" xfId="758" builtinId="8" hidden="1"/>
    <cellStyle name="超链接" xfId="760" builtinId="8" hidden="1"/>
    <cellStyle name="超链接" xfId="762" builtinId="8" hidden="1"/>
    <cellStyle name="超链接" xfId="764" builtinId="8" hidden="1"/>
    <cellStyle name="超链接" xfId="766" builtinId="8" hidden="1"/>
    <cellStyle name="超链接" xfId="768" builtinId="8" hidden="1"/>
    <cellStyle name="超链接 2" xfId="1" xr:uid="{00000000-0005-0000-0000-000081010000}"/>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 name="已访问的超链接" xfId="555" builtinId="9" hidden="1"/>
    <cellStyle name="已访问的超链接" xfId="557" builtinId="9" hidden="1"/>
    <cellStyle name="已访问的超链接" xfId="559" builtinId="9" hidden="1"/>
    <cellStyle name="已访问的超链接" xfId="561" builtinId="9" hidden="1"/>
    <cellStyle name="已访问的超链接" xfId="563" builtinId="9" hidden="1"/>
    <cellStyle name="已访问的超链接" xfId="565" builtinId="9" hidden="1"/>
    <cellStyle name="已访问的超链接" xfId="567" builtinId="9" hidden="1"/>
    <cellStyle name="已访问的超链接" xfId="569" builtinId="9" hidden="1"/>
    <cellStyle name="已访问的超链接" xfId="571" builtinId="9" hidden="1"/>
    <cellStyle name="已访问的超链接" xfId="573" builtinId="9" hidden="1"/>
    <cellStyle name="已访问的超链接" xfId="575" builtinId="9" hidden="1"/>
    <cellStyle name="已访问的超链接" xfId="577" builtinId="9" hidden="1"/>
    <cellStyle name="已访问的超链接" xfId="579" builtinId="9" hidden="1"/>
    <cellStyle name="已访问的超链接" xfId="581" builtinId="9" hidden="1"/>
    <cellStyle name="已访问的超链接" xfId="583" builtinId="9" hidden="1"/>
    <cellStyle name="已访问的超链接" xfId="585" builtinId="9" hidden="1"/>
    <cellStyle name="已访问的超链接" xfId="587" builtinId="9" hidden="1"/>
    <cellStyle name="已访问的超链接" xfId="589" builtinId="9" hidden="1"/>
    <cellStyle name="已访问的超链接" xfId="591" builtinId="9" hidden="1"/>
    <cellStyle name="已访问的超链接" xfId="593" builtinId="9" hidden="1"/>
    <cellStyle name="已访问的超链接" xfId="595" builtinId="9" hidden="1"/>
    <cellStyle name="已访问的超链接" xfId="597" builtinId="9" hidden="1"/>
    <cellStyle name="已访问的超链接" xfId="599" builtinId="9" hidden="1"/>
    <cellStyle name="已访问的超链接" xfId="601" builtinId="9" hidden="1"/>
    <cellStyle name="已访问的超链接" xfId="603" builtinId="9" hidden="1"/>
    <cellStyle name="已访问的超链接" xfId="605" builtinId="9" hidden="1"/>
    <cellStyle name="已访问的超链接" xfId="607" builtinId="9" hidden="1"/>
    <cellStyle name="已访问的超链接" xfId="609" builtinId="9" hidden="1"/>
    <cellStyle name="已访问的超链接" xfId="611" builtinId="9" hidden="1"/>
    <cellStyle name="已访问的超链接" xfId="613" builtinId="9" hidden="1"/>
    <cellStyle name="已访问的超链接" xfId="615" builtinId="9" hidden="1"/>
    <cellStyle name="已访问的超链接" xfId="617" builtinId="9" hidden="1"/>
    <cellStyle name="已访问的超链接" xfId="619" builtinId="9" hidden="1"/>
    <cellStyle name="已访问的超链接" xfId="621" builtinId="9" hidden="1"/>
    <cellStyle name="已访问的超链接" xfId="623" builtinId="9" hidden="1"/>
    <cellStyle name="已访问的超链接" xfId="625" builtinId="9" hidden="1"/>
    <cellStyle name="已访问的超链接" xfId="627" builtinId="9" hidden="1"/>
    <cellStyle name="已访问的超链接" xfId="629" builtinId="9" hidden="1"/>
    <cellStyle name="已访问的超链接" xfId="631" builtinId="9" hidden="1"/>
    <cellStyle name="已访问的超链接" xfId="633" builtinId="9" hidden="1"/>
    <cellStyle name="已访问的超链接" xfId="635" builtinId="9" hidden="1"/>
    <cellStyle name="已访问的超链接" xfId="637" builtinId="9" hidden="1"/>
    <cellStyle name="已访问的超链接" xfId="639" builtinId="9" hidden="1"/>
    <cellStyle name="已访问的超链接" xfId="641" builtinId="9" hidden="1"/>
    <cellStyle name="已访问的超链接" xfId="643" builtinId="9" hidden="1"/>
    <cellStyle name="已访问的超链接" xfId="645" builtinId="9" hidden="1"/>
    <cellStyle name="已访问的超链接" xfId="647" builtinId="9" hidden="1"/>
    <cellStyle name="已访问的超链接" xfId="649" builtinId="9" hidden="1"/>
    <cellStyle name="已访问的超链接" xfId="651" builtinId="9" hidden="1"/>
    <cellStyle name="已访问的超链接" xfId="653" builtinId="9" hidden="1"/>
    <cellStyle name="已访问的超链接" xfId="655" builtinId="9" hidden="1"/>
    <cellStyle name="已访问的超链接" xfId="657" builtinId="9" hidden="1"/>
    <cellStyle name="已访问的超链接" xfId="659" builtinId="9" hidden="1"/>
    <cellStyle name="已访问的超链接" xfId="661" builtinId="9" hidden="1"/>
    <cellStyle name="已访问的超链接" xfId="663" builtinId="9" hidden="1"/>
    <cellStyle name="已访问的超链接" xfId="665" builtinId="9" hidden="1"/>
    <cellStyle name="已访问的超链接" xfId="667" builtinId="9" hidden="1"/>
    <cellStyle name="已访问的超链接" xfId="669" builtinId="9" hidden="1"/>
    <cellStyle name="已访问的超链接" xfId="671" builtinId="9" hidden="1"/>
    <cellStyle name="已访问的超链接" xfId="673" builtinId="9" hidden="1"/>
    <cellStyle name="已访问的超链接" xfId="675" builtinId="9" hidden="1"/>
    <cellStyle name="已访问的超链接" xfId="677" builtinId="9" hidden="1"/>
    <cellStyle name="已访问的超链接" xfId="679" builtinId="9" hidden="1"/>
    <cellStyle name="已访问的超链接" xfId="681" builtinId="9" hidden="1"/>
    <cellStyle name="已访问的超链接" xfId="683" builtinId="9" hidden="1"/>
    <cellStyle name="已访问的超链接" xfId="685" builtinId="9" hidden="1"/>
    <cellStyle name="已访问的超链接" xfId="687" builtinId="9" hidden="1"/>
    <cellStyle name="已访问的超链接" xfId="689" builtinId="9" hidden="1"/>
    <cellStyle name="已访问的超链接" xfId="691" builtinId="9" hidden="1"/>
    <cellStyle name="已访问的超链接" xfId="693" builtinId="9" hidden="1"/>
    <cellStyle name="已访问的超链接" xfId="695" builtinId="9" hidden="1"/>
    <cellStyle name="已访问的超链接" xfId="697" builtinId="9" hidden="1"/>
    <cellStyle name="已访问的超链接" xfId="699" builtinId="9" hidden="1"/>
    <cellStyle name="已访问的超链接" xfId="701" builtinId="9" hidden="1"/>
    <cellStyle name="已访问的超链接" xfId="703" builtinId="9" hidden="1"/>
    <cellStyle name="已访问的超链接" xfId="705" builtinId="9" hidden="1"/>
    <cellStyle name="已访问的超链接" xfId="707" builtinId="9" hidden="1"/>
    <cellStyle name="已访问的超链接" xfId="709" builtinId="9" hidden="1"/>
    <cellStyle name="已访问的超链接" xfId="711" builtinId="9" hidden="1"/>
    <cellStyle name="已访问的超链接" xfId="713" builtinId="9" hidden="1"/>
    <cellStyle name="已访问的超链接" xfId="715" builtinId="9" hidden="1"/>
    <cellStyle name="已访问的超链接" xfId="717" builtinId="9" hidden="1"/>
    <cellStyle name="已访问的超链接" xfId="719" builtinId="9" hidden="1"/>
    <cellStyle name="已访问的超链接" xfId="721" builtinId="9" hidden="1"/>
    <cellStyle name="已访问的超链接" xfId="723" builtinId="9" hidden="1"/>
    <cellStyle name="已访问的超链接" xfId="725" builtinId="9" hidden="1"/>
    <cellStyle name="已访问的超链接" xfId="727" builtinId="9" hidden="1"/>
    <cellStyle name="已访问的超链接" xfId="729" builtinId="9" hidden="1"/>
    <cellStyle name="已访问的超链接" xfId="731" builtinId="9" hidden="1"/>
    <cellStyle name="已访问的超链接" xfId="733" builtinId="9" hidden="1"/>
    <cellStyle name="已访问的超链接" xfId="735" builtinId="9" hidden="1"/>
    <cellStyle name="已访问的超链接" xfId="737" builtinId="9" hidden="1"/>
    <cellStyle name="已访问的超链接" xfId="739" builtinId="9" hidden="1"/>
    <cellStyle name="已访问的超链接" xfId="741" builtinId="9" hidden="1"/>
    <cellStyle name="已访问的超链接" xfId="743" builtinId="9" hidden="1"/>
    <cellStyle name="已访问的超链接" xfId="745" builtinId="9" hidden="1"/>
    <cellStyle name="已访问的超链接" xfId="747" builtinId="9" hidden="1"/>
    <cellStyle name="已访问的超链接" xfId="749" builtinId="9" hidden="1"/>
    <cellStyle name="已访问的超链接" xfId="751" builtinId="9" hidden="1"/>
    <cellStyle name="已访问的超链接" xfId="753" builtinId="9" hidden="1"/>
    <cellStyle name="已访问的超链接" xfId="755" builtinId="9" hidden="1"/>
    <cellStyle name="已访问的超链接" xfId="757" builtinId="9" hidden="1"/>
    <cellStyle name="已访问的超链接" xfId="759" builtinId="9" hidden="1"/>
    <cellStyle name="已访问的超链接" xfId="761" builtinId="9" hidden="1"/>
    <cellStyle name="已访问的超链接" xfId="763" builtinId="9" hidden="1"/>
    <cellStyle name="已访问的超链接" xfId="765" builtinId="9" hidden="1"/>
    <cellStyle name="已访问的超链接" xfId="767" builtinId="9" hidden="1"/>
    <cellStyle name="已访问的超链接" xfId="769" builtinId="9" hidden="1"/>
  </cellStyles>
  <dxfs count="0"/>
  <tableStyles count="0" defaultTableStyle="TableStyleMedium9" defaultPivotStyle="PivotStyleLight16"/>
  <colors>
    <mruColors>
      <color rgb="FFEFFF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L186"/>
  <sheetViews>
    <sheetView tabSelected="1" zoomScale="98" zoomScaleNormal="115" zoomScalePageLayoutView="125" workbookViewId="0">
      <pane ySplit="2" topLeftCell="A58" activePane="bottomLeft" state="frozen"/>
      <selection pane="bottomLeft" activeCell="M2" sqref="M1:M1048576"/>
    </sheetView>
  </sheetViews>
  <sheetFormatPr defaultColWidth="8.796875" defaultRowHeight="13.5" x14ac:dyDescent="0.3"/>
  <cols>
    <col min="1" max="1" width="5.6640625" style="3" customWidth="1"/>
    <col min="2" max="2" width="10.1328125" style="3" customWidth="1"/>
    <col min="3" max="3" width="12.796875" style="3" customWidth="1"/>
    <col min="4" max="4" width="11" style="3" customWidth="1"/>
    <col min="5" max="5" width="5.46484375" style="3" customWidth="1"/>
    <col min="6" max="6" width="28.1328125" style="3" customWidth="1"/>
    <col min="7" max="7" width="42.3984375" style="3" customWidth="1"/>
    <col min="8" max="8" width="7.33203125" style="3" customWidth="1"/>
    <col min="9" max="9" width="6" style="3" customWidth="1"/>
    <col min="10" max="10" width="14.1328125" style="50" customWidth="1"/>
    <col min="11" max="11" width="15.6640625" style="14" customWidth="1"/>
    <col min="12" max="12" width="11.1328125" style="2" customWidth="1"/>
    <col min="13" max="16384" width="8.796875" style="2"/>
  </cols>
  <sheetData>
    <row r="1" spans="1:12" ht="43.05" customHeight="1" x14ac:dyDescent="0.3">
      <c r="A1" s="206" t="s">
        <v>1287</v>
      </c>
      <c r="B1" s="206"/>
      <c r="C1" s="206"/>
      <c r="D1" s="206"/>
      <c r="E1" s="206"/>
      <c r="F1" s="206"/>
      <c r="G1" s="206"/>
      <c r="H1" s="206"/>
      <c r="I1" s="206"/>
      <c r="J1" s="206"/>
      <c r="K1" s="206"/>
      <c r="L1" s="206"/>
    </row>
    <row r="2" spans="1:12" s="5" customFormat="1" ht="47.25" customHeight="1" x14ac:dyDescent="0.3">
      <c r="A2" s="113" t="s">
        <v>12</v>
      </c>
      <c r="B2" s="113" t="s">
        <v>18</v>
      </c>
      <c r="C2" s="113" t="s">
        <v>19</v>
      </c>
      <c r="D2" s="114" t="s">
        <v>17</v>
      </c>
      <c r="E2" s="113" t="s">
        <v>3</v>
      </c>
      <c r="F2" s="113" t="s">
        <v>20</v>
      </c>
      <c r="G2" s="115" t="s">
        <v>53</v>
      </c>
      <c r="H2" s="113" t="s">
        <v>21</v>
      </c>
      <c r="I2" s="113" t="s">
        <v>0</v>
      </c>
      <c r="J2" s="113" t="s">
        <v>41</v>
      </c>
      <c r="K2" s="113" t="s">
        <v>556</v>
      </c>
      <c r="L2" s="113" t="s">
        <v>555</v>
      </c>
    </row>
    <row r="3" spans="1:12" ht="30.4" x14ac:dyDescent="0.3">
      <c r="A3" s="17">
        <v>1</v>
      </c>
      <c r="B3" s="207" t="s">
        <v>38</v>
      </c>
      <c r="C3" s="209" t="s">
        <v>37</v>
      </c>
      <c r="D3" s="210" t="s">
        <v>569</v>
      </c>
      <c r="E3" s="17" t="s">
        <v>4</v>
      </c>
      <c r="F3" s="18" t="s">
        <v>22</v>
      </c>
      <c r="G3" s="83" t="s">
        <v>28</v>
      </c>
      <c r="H3" s="17" t="s">
        <v>23</v>
      </c>
      <c r="I3" s="17">
        <v>5</v>
      </c>
      <c r="J3" s="21" t="s">
        <v>40</v>
      </c>
      <c r="K3" s="38" t="s">
        <v>552</v>
      </c>
      <c r="L3" s="116" t="s">
        <v>91</v>
      </c>
    </row>
    <row r="4" spans="1:12" ht="30.4" x14ac:dyDescent="0.3">
      <c r="A4" s="17">
        <v>2</v>
      </c>
      <c r="B4" s="208"/>
      <c r="C4" s="209"/>
      <c r="D4" s="211"/>
      <c r="E4" s="17" t="s">
        <v>4</v>
      </c>
      <c r="F4" s="18" t="s">
        <v>553</v>
      </c>
      <c r="G4" s="83" t="s">
        <v>554</v>
      </c>
      <c r="H4" s="17" t="s">
        <v>23</v>
      </c>
      <c r="I4" s="17">
        <v>10</v>
      </c>
      <c r="J4" s="21" t="s">
        <v>1111</v>
      </c>
      <c r="K4" s="38" t="s">
        <v>552</v>
      </c>
      <c r="L4" s="116" t="s">
        <v>92</v>
      </c>
    </row>
    <row r="5" spans="1:12" ht="30.4" x14ac:dyDescent="0.3">
      <c r="A5" s="17">
        <v>3</v>
      </c>
      <c r="B5" s="219" t="s">
        <v>108</v>
      </c>
      <c r="C5" s="218" t="s">
        <v>565</v>
      </c>
      <c r="D5" s="210" t="s">
        <v>567</v>
      </c>
      <c r="E5" s="117" t="s">
        <v>4</v>
      </c>
      <c r="F5" s="18" t="s">
        <v>24</v>
      </c>
      <c r="G5" s="15" t="s">
        <v>25</v>
      </c>
      <c r="H5" s="18" t="s">
        <v>23</v>
      </c>
      <c r="I5" s="18">
        <v>5</v>
      </c>
      <c r="J5" s="32" t="s">
        <v>40</v>
      </c>
      <c r="K5" s="38" t="s">
        <v>579</v>
      </c>
      <c r="L5" s="23" t="s">
        <v>93</v>
      </c>
    </row>
    <row r="6" spans="1:12" ht="30.4" x14ac:dyDescent="0.3">
      <c r="A6" s="17">
        <v>4</v>
      </c>
      <c r="B6" s="212"/>
      <c r="C6" s="218"/>
      <c r="D6" s="211"/>
      <c r="E6" s="117" t="s">
        <v>4</v>
      </c>
      <c r="F6" s="18" t="s">
        <v>30</v>
      </c>
      <c r="G6" s="15" t="s">
        <v>31</v>
      </c>
      <c r="H6" s="18" t="s">
        <v>23</v>
      </c>
      <c r="I6" s="18">
        <v>5</v>
      </c>
      <c r="J6" s="32" t="s">
        <v>1112</v>
      </c>
      <c r="K6" s="38" t="s">
        <v>579</v>
      </c>
      <c r="L6" s="23" t="s">
        <v>558</v>
      </c>
    </row>
    <row r="7" spans="1:12" ht="30.4" x14ac:dyDescent="0.3">
      <c r="A7" s="17">
        <v>5</v>
      </c>
      <c r="B7" s="212"/>
      <c r="C7" s="218"/>
      <c r="D7" s="211"/>
      <c r="E7" s="117" t="s">
        <v>4</v>
      </c>
      <c r="F7" s="18" t="s">
        <v>32</v>
      </c>
      <c r="G7" s="15" t="s">
        <v>33</v>
      </c>
      <c r="H7" s="18" t="s">
        <v>23</v>
      </c>
      <c r="I7" s="18">
        <v>5</v>
      </c>
      <c r="J7" s="32" t="s">
        <v>1112</v>
      </c>
      <c r="K7" s="38" t="s">
        <v>579</v>
      </c>
      <c r="L7" s="23" t="s">
        <v>559</v>
      </c>
    </row>
    <row r="8" spans="1:12" ht="30.4" x14ac:dyDescent="0.3">
      <c r="A8" s="17">
        <v>6</v>
      </c>
      <c r="B8" s="212"/>
      <c r="C8" s="218"/>
      <c r="D8" s="211"/>
      <c r="E8" s="117" t="s">
        <v>4</v>
      </c>
      <c r="F8" s="18" t="s">
        <v>27</v>
      </c>
      <c r="G8" s="15" t="s">
        <v>34</v>
      </c>
      <c r="H8" s="18" t="s">
        <v>23</v>
      </c>
      <c r="I8" s="18">
        <v>5</v>
      </c>
      <c r="J8" s="32" t="s">
        <v>1112</v>
      </c>
      <c r="K8" s="38" t="s">
        <v>579</v>
      </c>
      <c r="L8" s="23" t="s">
        <v>560</v>
      </c>
    </row>
    <row r="9" spans="1:12" ht="30.4" x14ac:dyDescent="0.3">
      <c r="A9" s="17">
        <v>7</v>
      </c>
      <c r="B9" s="212"/>
      <c r="C9" s="218"/>
      <c r="D9" s="214"/>
      <c r="E9" s="117" t="s">
        <v>5</v>
      </c>
      <c r="F9" s="18" t="s">
        <v>561</v>
      </c>
      <c r="G9" s="15" t="s">
        <v>562</v>
      </c>
      <c r="H9" s="18" t="s">
        <v>23</v>
      </c>
      <c r="I9" s="18">
        <v>5</v>
      </c>
      <c r="J9" s="33" t="s">
        <v>1111</v>
      </c>
      <c r="K9" s="38" t="s">
        <v>580</v>
      </c>
      <c r="L9" s="23" t="s">
        <v>563</v>
      </c>
    </row>
    <row r="10" spans="1:12" ht="30.4" x14ac:dyDescent="0.3">
      <c r="A10" s="17">
        <v>8</v>
      </c>
      <c r="B10" s="212"/>
      <c r="C10" s="223" t="s">
        <v>566</v>
      </c>
      <c r="D10" s="223" t="s">
        <v>568</v>
      </c>
      <c r="E10" s="119" t="s">
        <v>4</v>
      </c>
      <c r="F10" s="120" t="s">
        <v>26</v>
      </c>
      <c r="G10" s="84" t="s">
        <v>29</v>
      </c>
      <c r="H10" s="120" t="s">
        <v>23</v>
      </c>
      <c r="I10" s="120">
        <v>5</v>
      </c>
      <c r="J10" s="34" t="s">
        <v>40</v>
      </c>
      <c r="K10" s="76" t="s">
        <v>580</v>
      </c>
      <c r="L10" s="22" t="s">
        <v>557</v>
      </c>
    </row>
    <row r="11" spans="1:12" ht="30.4" x14ac:dyDescent="0.3">
      <c r="A11" s="17">
        <v>9</v>
      </c>
      <c r="B11" s="212"/>
      <c r="C11" s="224"/>
      <c r="D11" s="224"/>
      <c r="E11" s="119" t="s">
        <v>5</v>
      </c>
      <c r="F11" s="120" t="s">
        <v>35</v>
      </c>
      <c r="G11" s="84" t="s">
        <v>36</v>
      </c>
      <c r="H11" s="120" t="s">
        <v>23</v>
      </c>
      <c r="I11" s="120">
        <v>5</v>
      </c>
      <c r="J11" s="34" t="s">
        <v>39</v>
      </c>
      <c r="K11" s="76" t="s">
        <v>579</v>
      </c>
      <c r="L11" s="22" t="s">
        <v>564</v>
      </c>
    </row>
    <row r="12" spans="1:12" ht="30.4" customHeight="1" x14ac:dyDescent="0.3">
      <c r="A12" s="17">
        <v>10</v>
      </c>
      <c r="B12" s="212"/>
      <c r="C12" s="219" t="s">
        <v>570</v>
      </c>
      <c r="D12" s="219" t="s">
        <v>581</v>
      </c>
      <c r="E12" s="121" t="s">
        <v>4</v>
      </c>
      <c r="F12" s="118" t="s">
        <v>49</v>
      </c>
      <c r="G12" s="24" t="s">
        <v>50</v>
      </c>
      <c r="H12" s="17" t="s">
        <v>23</v>
      </c>
      <c r="I12" s="17">
        <v>5</v>
      </c>
      <c r="J12" s="35" t="s">
        <v>1111</v>
      </c>
      <c r="K12" s="38" t="s">
        <v>579</v>
      </c>
      <c r="L12" s="23" t="s">
        <v>94</v>
      </c>
    </row>
    <row r="13" spans="1:12" ht="38.25" x14ac:dyDescent="0.3">
      <c r="A13" s="17">
        <v>11</v>
      </c>
      <c r="B13" s="212"/>
      <c r="C13" s="212"/>
      <c r="D13" s="211"/>
      <c r="E13" s="121" t="s">
        <v>4</v>
      </c>
      <c r="F13" s="118" t="s">
        <v>44</v>
      </c>
      <c r="G13" s="24" t="s">
        <v>45</v>
      </c>
      <c r="H13" s="17" t="s">
        <v>23</v>
      </c>
      <c r="I13" s="17">
        <v>5</v>
      </c>
      <c r="J13" s="21" t="s">
        <v>40</v>
      </c>
      <c r="K13" s="38" t="s">
        <v>579</v>
      </c>
      <c r="L13" s="23" t="s">
        <v>573</v>
      </c>
    </row>
    <row r="14" spans="1:12" ht="30.4" x14ac:dyDescent="0.3">
      <c r="A14" s="17">
        <v>12</v>
      </c>
      <c r="B14" s="212"/>
      <c r="C14" s="212"/>
      <c r="D14" s="211"/>
      <c r="E14" s="121" t="s">
        <v>4</v>
      </c>
      <c r="F14" s="118" t="s">
        <v>48</v>
      </c>
      <c r="G14" s="24" t="s">
        <v>1101</v>
      </c>
      <c r="H14" s="17" t="s">
        <v>23</v>
      </c>
      <c r="I14" s="17">
        <v>5</v>
      </c>
      <c r="J14" s="35" t="s">
        <v>1111</v>
      </c>
      <c r="K14" s="38" t="s">
        <v>579</v>
      </c>
      <c r="L14" s="23" t="s">
        <v>574</v>
      </c>
    </row>
    <row r="15" spans="1:12" ht="102" x14ac:dyDescent="0.3">
      <c r="A15" s="17">
        <v>13</v>
      </c>
      <c r="B15" s="212"/>
      <c r="C15" s="212"/>
      <c r="D15" s="211"/>
      <c r="E15" s="121" t="s">
        <v>5</v>
      </c>
      <c r="F15" s="118" t="s">
        <v>577</v>
      </c>
      <c r="G15" s="24" t="s">
        <v>578</v>
      </c>
      <c r="H15" s="17" t="s">
        <v>23</v>
      </c>
      <c r="I15" s="17">
        <v>5</v>
      </c>
      <c r="J15" s="35" t="s">
        <v>1111</v>
      </c>
      <c r="K15" s="38" t="s">
        <v>579</v>
      </c>
      <c r="L15" s="23" t="s">
        <v>575</v>
      </c>
    </row>
    <row r="16" spans="1:12" ht="38.25" x14ac:dyDescent="0.3">
      <c r="A16" s="17">
        <v>14</v>
      </c>
      <c r="B16" s="212"/>
      <c r="C16" s="213"/>
      <c r="D16" s="214"/>
      <c r="E16" s="121" t="s">
        <v>5</v>
      </c>
      <c r="F16" s="118" t="s">
        <v>51</v>
      </c>
      <c r="G16" s="24" t="s">
        <v>52</v>
      </c>
      <c r="H16" s="17" t="s">
        <v>23</v>
      </c>
      <c r="I16" s="17">
        <v>10</v>
      </c>
      <c r="J16" s="35" t="s">
        <v>1111</v>
      </c>
      <c r="K16" s="38" t="s">
        <v>580</v>
      </c>
      <c r="L16" s="23" t="s">
        <v>576</v>
      </c>
    </row>
    <row r="17" spans="1:12" ht="30.4" x14ac:dyDescent="0.3">
      <c r="A17" s="17">
        <v>15</v>
      </c>
      <c r="B17" s="212"/>
      <c r="C17" s="220" t="s">
        <v>571</v>
      </c>
      <c r="D17" s="220" t="s">
        <v>582</v>
      </c>
      <c r="E17" s="119" t="s">
        <v>4</v>
      </c>
      <c r="F17" s="123" t="s">
        <v>42</v>
      </c>
      <c r="G17" s="85" t="s">
        <v>43</v>
      </c>
      <c r="H17" s="120" t="s">
        <v>23</v>
      </c>
      <c r="I17" s="120">
        <v>5</v>
      </c>
      <c r="J17" s="36" t="s">
        <v>1111</v>
      </c>
      <c r="K17" s="76" t="s">
        <v>580</v>
      </c>
      <c r="L17" s="22" t="s">
        <v>95</v>
      </c>
    </row>
    <row r="18" spans="1:12" ht="30.4" x14ac:dyDescent="0.3">
      <c r="A18" s="17">
        <v>16</v>
      </c>
      <c r="B18" s="212"/>
      <c r="C18" s="221"/>
      <c r="D18" s="222"/>
      <c r="E18" s="119" t="s">
        <v>4</v>
      </c>
      <c r="F18" s="123" t="s">
        <v>46</v>
      </c>
      <c r="G18" s="85" t="s">
        <v>47</v>
      </c>
      <c r="H18" s="120" t="s">
        <v>23</v>
      </c>
      <c r="I18" s="120">
        <v>5</v>
      </c>
      <c r="J18" s="36" t="s">
        <v>1111</v>
      </c>
      <c r="K18" s="76" t="s">
        <v>579</v>
      </c>
      <c r="L18" s="22" t="s">
        <v>572</v>
      </c>
    </row>
    <row r="19" spans="1:12" ht="30.4" x14ac:dyDescent="0.3">
      <c r="A19" s="17">
        <v>17</v>
      </c>
      <c r="B19" s="212"/>
      <c r="C19" s="219" t="s">
        <v>583</v>
      </c>
      <c r="D19" s="219" t="s">
        <v>595</v>
      </c>
      <c r="E19" s="121" t="s">
        <v>4</v>
      </c>
      <c r="F19" s="118" t="s">
        <v>56</v>
      </c>
      <c r="G19" s="19" t="s">
        <v>57</v>
      </c>
      <c r="H19" s="17" t="s">
        <v>23</v>
      </c>
      <c r="I19" s="17">
        <v>10</v>
      </c>
      <c r="J19" s="35" t="s">
        <v>39</v>
      </c>
      <c r="K19" s="38" t="s">
        <v>552</v>
      </c>
      <c r="L19" s="23" t="s">
        <v>96</v>
      </c>
    </row>
    <row r="20" spans="1:12" ht="30.4" x14ac:dyDescent="0.3">
      <c r="A20" s="17">
        <v>18</v>
      </c>
      <c r="B20" s="212"/>
      <c r="C20" s="212"/>
      <c r="D20" s="211"/>
      <c r="E20" s="121" t="s">
        <v>4</v>
      </c>
      <c r="F20" s="118" t="s">
        <v>1</v>
      </c>
      <c r="G20" s="19" t="s">
        <v>55</v>
      </c>
      <c r="H20" s="17" t="s">
        <v>23</v>
      </c>
      <c r="I20" s="17">
        <v>10</v>
      </c>
      <c r="J20" s="35" t="s">
        <v>1111</v>
      </c>
      <c r="K20" s="38" t="s">
        <v>552</v>
      </c>
      <c r="L20" s="23" t="s">
        <v>588</v>
      </c>
    </row>
    <row r="21" spans="1:12" s="6" customFormat="1" ht="30.4" x14ac:dyDescent="0.3">
      <c r="A21" s="17">
        <v>19</v>
      </c>
      <c r="B21" s="212"/>
      <c r="C21" s="212"/>
      <c r="D21" s="211"/>
      <c r="E21" s="121" t="s">
        <v>4</v>
      </c>
      <c r="F21" s="118" t="s">
        <v>58</v>
      </c>
      <c r="G21" s="19" t="s">
        <v>59</v>
      </c>
      <c r="H21" s="17" t="s">
        <v>23</v>
      </c>
      <c r="I21" s="17">
        <v>10</v>
      </c>
      <c r="J21" s="35" t="s">
        <v>1111</v>
      </c>
      <c r="K21" s="38" t="s">
        <v>579</v>
      </c>
      <c r="L21" s="23" t="s">
        <v>589</v>
      </c>
    </row>
    <row r="22" spans="1:12" s="1" customFormat="1" ht="30.4" x14ac:dyDescent="0.3">
      <c r="A22" s="17">
        <v>20</v>
      </c>
      <c r="B22" s="212"/>
      <c r="C22" s="212"/>
      <c r="D22" s="211"/>
      <c r="E22" s="121" t="s">
        <v>4</v>
      </c>
      <c r="F22" s="118" t="s">
        <v>60</v>
      </c>
      <c r="G22" s="19" t="s">
        <v>61</v>
      </c>
      <c r="H22" s="17" t="s">
        <v>23</v>
      </c>
      <c r="I22" s="17">
        <v>10</v>
      </c>
      <c r="J22" s="35" t="s">
        <v>39</v>
      </c>
      <c r="K22" s="38" t="s">
        <v>579</v>
      </c>
      <c r="L22" s="23" t="s">
        <v>97</v>
      </c>
    </row>
    <row r="23" spans="1:12" ht="30.4" x14ac:dyDescent="0.3">
      <c r="A23" s="17">
        <v>21</v>
      </c>
      <c r="B23" s="212"/>
      <c r="C23" s="212"/>
      <c r="D23" s="211"/>
      <c r="E23" s="117" t="s">
        <v>4</v>
      </c>
      <c r="F23" s="118" t="s">
        <v>586</v>
      </c>
      <c r="G23" s="19" t="s">
        <v>587</v>
      </c>
      <c r="H23" s="17" t="s">
        <v>23</v>
      </c>
      <c r="I23" s="17">
        <v>10</v>
      </c>
      <c r="J23" s="35" t="s">
        <v>1111</v>
      </c>
      <c r="K23" s="38" t="s">
        <v>579</v>
      </c>
      <c r="L23" s="23" t="s">
        <v>98</v>
      </c>
    </row>
    <row r="24" spans="1:12" ht="38.25" x14ac:dyDescent="0.3">
      <c r="A24" s="17">
        <v>22</v>
      </c>
      <c r="B24" s="212"/>
      <c r="C24" s="212"/>
      <c r="D24" s="211"/>
      <c r="E24" s="121" t="s">
        <v>5</v>
      </c>
      <c r="F24" s="118" t="s">
        <v>65</v>
      </c>
      <c r="G24" s="19" t="s">
        <v>68</v>
      </c>
      <c r="H24" s="17" t="s">
        <v>23</v>
      </c>
      <c r="I24" s="17">
        <v>15</v>
      </c>
      <c r="J24" s="35" t="s">
        <v>39</v>
      </c>
      <c r="K24" s="38" t="s">
        <v>579</v>
      </c>
      <c r="L24" s="23" t="s">
        <v>591</v>
      </c>
    </row>
    <row r="25" spans="1:12" ht="30.4" x14ac:dyDescent="0.3">
      <c r="A25" s="17">
        <v>23</v>
      </c>
      <c r="B25" s="212"/>
      <c r="C25" s="212"/>
      <c r="D25" s="211"/>
      <c r="E25" s="121" t="s">
        <v>5</v>
      </c>
      <c r="F25" s="118" t="s">
        <v>66</v>
      </c>
      <c r="G25" s="19" t="s">
        <v>54</v>
      </c>
      <c r="H25" s="17" t="s">
        <v>23</v>
      </c>
      <c r="I25" s="17">
        <v>15</v>
      </c>
      <c r="J25" s="35" t="s">
        <v>67</v>
      </c>
      <c r="K25" s="38" t="s">
        <v>579</v>
      </c>
      <c r="L25" s="23" t="s">
        <v>592</v>
      </c>
    </row>
    <row r="26" spans="1:12" ht="38.25" x14ac:dyDescent="0.3">
      <c r="A26" s="17">
        <v>24</v>
      </c>
      <c r="B26" s="212"/>
      <c r="C26" s="213"/>
      <c r="D26" s="214"/>
      <c r="E26" s="121" t="s">
        <v>5</v>
      </c>
      <c r="F26" s="118" t="s">
        <v>584</v>
      </c>
      <c r="G26" s="19" t="s">
        <v>585</v>
      </c>
      <c r="H26" s="17" t="s">
        <v>23</v>
      </c>
      <c r="I26" s="17">
        <v>15</v>
      </c>
      <c r="J26" s="35" t="s">
        <v>1111</v>
      </c>
      <c r="K26" s="38" t="s">
        <v>552</v>
      </c>
      <c r="L26" s="23" t="s">
        <v>593</v>
      </c>
    </row>
    <row r="27" spans="1:12" ht="30.4" x14ac:dyDescent="0.3">
      <c r="A27" s="17">
        <v>25</v>
      </c>
      <c r="B27" s="212"/>
      <c r="C27" s="215" t="s">
        <v>1069</v>
      </c>
      <c r="D27" s="215" t="s">
        <v>596</v>
      </c>
      <c r="E27" s="119" t="s">
        <v>4</v>
      </c>
      <c r="F27" s="123" t="s">
        <v>2</v>
      </c>
      <c r="G27" s="86" t="s">
        <v>61</v>
      </c>
      <c r="H27" s="120" t="s">
        <v>23</v>
      </c>
      <c r="I27" s="120">
        <v>10</v>
      </c>
      <c r="J27" s="36" t="s">
        <v>1111</v>
      </c>
      <c r="K27" s="76" t="s">
        <v>552</v>
      </c>
      <c r="L27" s="22" t="s">
        <v>590</v>
      </c>
    </row>
    <row r="28" spans="1:12" ht="25.5" x14ac:dyDescent="0.3">
      <c r="A28" s="17">
        <v>26</v>
      </c>
      <c r="B28" s="212"/>
      <c r="C28" s="216"/>
      <c r="D28" s="217"/>
      <c r="E28" s="119" t="s">
        <v>4</v>
      </c>
      <c r="F28" s="123" t="s">
        <v>62</v>
      </c>
      <c r="G28" s="86" t="s">
        <v>63</v>
      </c>
      <c r="H28" s="120" t="s">
        <v>23</v>
      </c>
      <c r="I28" s="120">
        <v>10</v>
      </c>
      <c r="J28" s="36" t="s">
        <v>64</v>
      </c>
      <c r="K28" s="76" t="s">
        <v>715</v>
      </c>
      <c r="L28" s="124" t="s">
        <v>594</v>
      </c>
    </row>
    <row r="29" spans="1:12" s="4" customFormat="1" ht="30.4" x14ac:dyDescent="0.3">
      <c r="A29" s="17">
        <v>27</v>
      </c>
      <c r="B29" s="212"/>
      <c r="C29" s="225" t="s">
        <v>601</v>
      </c>
      <c r="D29" s="225" t="s">
        <v>604</v>
      </c>
      <c r="E29" s="18" t="s">
        <v>4</v>
      </c>
      <c r="F29" s="118" t="s">
        <v>6</v>
      </c>
      <c r="G29" s="78" t="s">
        <v>69</v>
      </c>
      <c r="H29" s="18" t="s">
        <v>23</v>
      </c>
      <c r="I29" s="18">
        <v>15</v>
      </c>
      <c r="J29" s="32" t="s">
        <v>40</v>
      </c>
      <c r="K29" s="38" t="s">
        <v>552</v>
      </c>
      <c r="L29" s="23" t="s">
        <v>598</v>
      </c>
    </row>
    <row r="30" spans="1:12" s="4" customFormat="1" ht="30.4" x14ac:dyDescent="0.3">
      <c r="A30" s="17">
        <v>28</v>
      </c>
      <c r="B30" s="212"/>
      <c r="C30" s="226"/>
      <c r="D30" s="208"/>
      <c r="E30" s="18" t="s">
        <v>4</v>
      </c>
      <c r="F30" s="118" t="s">
        <v>7</v>
      </c>
      <c r="G30" s="78" t="s">
        <v>70</v>
      </c>
      <c r="H30" s="18" t="s">
        <v>23</v>
      </c>
      <c r="I30" s="18">
        <v>15</v>
      </c>
      <c r="J30" s="32" t="s">
        <v>40</v>
      </c>
      <c r="K30" s="38" t="s">
        <v>552</v>
      </c>
      <c r="L30" s="23" t="s">
        <v>79</v>
      </c>
    </row>
    <row r="31" spans="1:12" s="4" customFormat="1" ht="30.4" x14ac:dyDescent="0.3">
      <c r="A31" s="17">
        <v>29</v>
      </c>
      <c r="B31" s="212"/>
      <c r="C31" s="226"/>
      <c r="D31" s="208"/>
      <c r="E31" s="18" t="s">
        <v>4</v>
      </c>
      <c r="F31" s="118" t="s">
        <v>71</v>
      </c>
      <c r="G31" s="78" t="s">
        <v>72</v>
      </c>
      <c r="H31" s="18" t="s">
        <v>23</v>
      </c>
      <c r="I31" s="18">
        <v>15</v>
      </c>
      <c r="J31" s="32" t="s">
        <v>40</v>
      </c>
      <c r="K31" s="38" t="s">
        <v>579</v>
      </c>
      <c r="L31" s="23" t="s">
        <v>81</v>
      </c>
    </row>
    <row r="32" spans="1:12" s="4" customFormat="1" ht="38.25" x14ac:dyDescent="0.3">
      <c r="A32" s="17">
        <v>30</v>
      </c>
      <c r="B32" s="212"/>
      <c r="C32" s="226"/>
      <c r="D32" s="208"/>
      <c r="E32" s="18" t="s">
        <v>4</v>
      </c>
      <c r="F32" s="118" t="s">
        <v>8</v>
      </c>
      <c r="G32" s="78" t="s">
        <v>73</v>
      </c>
      <c r="H32" s="18" t="s">
        <v>23</v>
      </c>
      <c r="I32" s="18">
        <v>15</v>
      </c>
      <c r="J32" s="32" t="s">
        <v>40</v>
      </c>
      <c r="K32" s="38" t="s">
        <v>579</v>
      </c>
      <c r="L32" s="23" t="s">
        <v>82</v>
      </c>
    </row>
    <row r="33" spans="1:12" s="4" customFormat="1" ht="30.4" x14ac:dyDescent="0.3">
      <c r="A33" s="17">
        <v>31</v>
      </c>
      <c r="B33" s="212"/>
      <c r="C33" s="226"/>
      <c r="D33" s="208"/>
      <c r="E33" s="18" t="s">
        <v>5</v>
      </c>
      <c r="F33" s="118" t="s">
        <v>10</v>
      </c>
      <c r="G33" s="78" t="s">
        <v>75</v>
      </c>
      <c r="H33" s="18" t="s">
        <v>23</v>
      </c>
      <c r="I33" s="18">
        <v>15</v>
      </c>
      <c r="J33" s="32" t="s">
        <v>40</v>
      </c>
      <c r="K33" s="38" t="s">
        <v>579</v>
      </c>
      <c r="L33" s="23" t="s">
        <v>599</v>
      </c>
    </row>
    <row r="34" spans="1:12" s="4" customFormat="1" ht="38.25" x14ac:dyDescent="0.3">
      <c r="A34" s="17">
        <v>32</v>
      </c>
      <c r="B34" s="212"/>
      <c r="C34" s="227"/>
      <c r="D34" s="235"/>
      <c r="E34" s="18" t="s">
        <v>5</v>
      </c>
      <c r="F34" s="118" t="s">
        <v>603</v>
      </c>
      <c r="G34" s="19" t="s">
        <v>597</v>
      </c>
      <c r="H34" s="17" t="s">
        <v>23</v>
      </c>
      <c r="I34" s="17">
        <v>15</v>
      </c>
      <c r="J34" s="21" t="s">
        <v>1111</v>
      </c>
      <c r="K34" s="38" t="s">
        <v>552</v>
      </c>
      <c r="L34" s="23" t="s">
        <v>600</v>
      </c>
    </row>
    <row r="35" spans="1:12" s="4" customFormat="1" ht="30.4" x14ac:dyDescent="0.3">
      <c r="A35" s="17">
        <v>33</v>
      </c>
      <c r="B35" s="212"/>
      <c r="C35" s="125" t="s">
        <v>602</v>
      </c>
      <c r="D35" s="125" t="s">
        <v>605</v>
      </c>
      <c r="E35" s="126" t="s">
        <v>4</v>
      </c>
      <c r="F35" s="127" t="s">
        <v>9</v>
      </c>
      <c r="G35" s="87" t="s">
        <v>74</v>
      </c>
      <c r="H35" s="126" t="s">
        <v>23</v>
      </c>
      <c r="I35" s="126">
        <v>15</v>
      </c>
      <c r="J35" s="37" t="s">
        <v>39</v>
      </c>
      <c r="K35" s="76" t="s">
        <v>552</v>
      </c>
      <c r="L35" s="23" t="s">
        <v>86</v>
      </c>
    </row>
    <row r="36" spans="1:12" ht="30.4" x14ac:dyDescent="0.3">
      <c r="A36" s="17">
        <v>34</v>
      </c>
      <c r="B36" s="212"/>
      <c r="C36" s="219" t="s">
        <v>606</v>
      </c>
      <c r="D36" s="219" t="s">
        <v>617</v>
      </c>
      <c r="E36" s="121" t="s">
        <v>4</v>
      </c>
      <c r="F36" s="118" t="s">
        <v>88</v>
      </c>
      <c r="G36" s="19" t="s">
        <v>89</v>
      </c>
      <c r="H36" s="17" t="s">
        <v>23</v>
      </c>
      <c r="I36" s="17">
        <v>15</v>
      </c>
      <c r="J36" s="21" t="s">
        <v>40</v>
      </c>
      <c r="K36" s="38" t="s">
        <v>579</v>
      </c>
      <c r="L36" s="23" t="s">
        <v>610</v>
      </c>
    </row>
    <row r="37" spans="1:12" ht="30.4" x14ac:dyDescent="0.3">
      <c r="A37" s="17">
        <v>35</v>
      </c>
      <c r="B37" s="212"/>
      <c r="C37" s="212"/>
      <c r="D37" s="211"/>
      <c r="E37" s="121" t="s">
        <v>4</v>
      </c>
      <c r="F37" s="118" t="s">
        <v>80</v>
      </c>
      <c r="G37" s="19" t="s">
        <v>113</v>
      </c>
      <c r="H37" s="17" t="s">
        <v>23</v>
      </c>
      <c r="I37" s="17">
        <v>15</v>
      </c>
      <c r="J37" s="35" t="s">
        <v>1111</v>
      </c>
      <c r="K37" s="38" t="s">
        <v>579</v>
      </c>
      <c r="L37" s="23" t="s">
        <v>611</v>
      </c>
    </row>
    <row r="38" spans="1:12" ht="38.25" x14ac:dyDescent="0.3">
      <c r="A38" s="17">
        <v>36</v>
      </c>
      <c r="B38" s="212"/>
      <c r="C38" s="212"/>
      <c r="D38" s="211"/>
      <c r="E38" s="121" t="s">
        <v>4</v>
      </c>
      <c r="F38" s="118" t="s">
        <v>608</v>
      </c>
      <c r="G38" s="19" t="s">
        <v>609</v>
      </c>
      <c r="H38" s="17" t="s">
        <v>85</v>
      </c>
      <c r="I38" s="17">
        <v>15</v>
      </c>
      <c r="J38" s="35" t="s">
        <v>1111</v>
      </c>
      <c r="K38" s="38" t="s">
        <v>579</v>
      </c>
      <c r="L38" s="23" t="s">
        <v>612</v>
      </c>
    </row>
    <row r="39" spans="1:12" ht="31.15" customHeight="1" x14ac:dyDescent="0.3">
      <c r="A39" s="17">
        <v>37</v>
      </c>
      <c r="B39" s="212"/>
      <c r="C39" s="212"/>
      <c r="D39" s="211"/>
      <c r="E39" s="121" t="s">
        <v>4</v>
      </c>
      <c r="F39" s="118" t="s">
        <v>83</v>
      </c>
      <c r="G39" s="19" t="s">
        <v>84</v>
      </c>
      <c r="H39" s="17" t="s">
        <v>85</v>
      </c>
      <c r="I39" s="17">
        <v>10</v>
      </c>
      <c r="J39" s="35" t="s">
        <v>1111</v>
      </c>
      <c r="K39" s="38" t="s">
        <v>579</v>
      </c>
      <c r="L39" s="23" t="s">
        <v>613</v>
      </c>
    </row>
    <row r="40" spans="1:12" s="4" customFormat="1" ht="51" x14ac:dyDescent="0.3">
      <c r="A40" s="17">
        <v>38</v>
      </c>
      <c r="B40" s="212"/>
      <c r="C40" s="212"/>
      <c r="D40" s="211"/>
      <c r="E40" s="117" t="s">
        <v>4</v>
      </c>
      <c r="F40" s="118" t="s">
        <v>78</v>
      </c>
      <c r="G40" s="78" t="s">
        <v>90</v>
      </c>
      <c r="H40" s="18" t="s">
        <v>23</v>
      </c>
      <c r="I40" s="18">
        <v>15</v>
      </c>
      <c r="J40" s="33" t="s">
        <v>1111</v>
      </c>
      <c r="K40" s="38" t="s">
        <v>579</v>
      </c>
      <c r="L40" s="23" t="s">
        <v>614</v>
      </c>
    </row>
    <row r="41" spans="1:12" ht="30.4" x14ac:dyDescent="0.3">
      <c r="A41" s="17">
        <v>39</v>
      </c>
      <c r="B41" s="212"/>
      <c r="C41" s="212"/>
      <c r="D41" s="211"/>
      <c r="E41" s="121" t="s">
        <v>5</v>
      </c>
      <c r="F41" s="118" t="s">
        <v>76</v>
      </c>
      <c r="G41" s="19" t="s">
        <v>1102</v>
      </c>
      <c r="H41" s="17" t="s">
        <v>23</v>
      </c>
      <c r="I41" s="17">
        <v>15</v>
      </c>
      <c r="J41" s="21" t="s">
        <v>40</v>
      </c>
      <c r="K41" s="38" t="s">
        <v>552</v>
      </c>
      <c r="L41" s="23" t="s">
        <v>615</v>
      </c>
    </row>
    <row r="42" spans="1:12" s="4" customFormat="1" ht="26.25" x14ac:dyDescent="0.3">
      <c r="A42" s="17">
        <v>40</v>
      </c>
      <c r="B42" s="212"/>
      <c r="C42" s="220" t="s">
        <v>607</v>
      </c>
      <c r="D42" s="220" t="s">
        <v>618</v>
      </c>
      <c r="E42" s="119" t="s">
        <v>4</v>
      </c>
      <c r="F42" s="123" t="s">
        <v>87</v>
      </c>
      <c r="G42" s="88" t="s">
        <v>1103</v>
      </c>
      <c r="H42" s="120" t="s">
        <v>85</v>
      </c>
      <c r="I42" s="120">
        <v>10</v>
      </c>
      <c r="J42" s="36" t="s">
        <v>1112</v>
      </c>
      <c r="K42" s="76"/>
      <c r="L42" s="22"/>
    </row>
    <row r="43" spans="1:12" s="4" customFormat="1" ht="30.4" x14ac:dyDescent="0.3">
      <c r="A43" s="17">
        <v>41</v>
      </c>
      <c r="B43" s="212"/>
      <c r="C43" s="228"/>
      <c r="D43" s="234"/>
      <c r="E43" s="119" t="s">
        <v>5</v>
      </c>
      <c r="F43" s="123" t="s">
        <v>77</v>
      </c>
      <c r="G43" s="88" t="s">
        <v>1104</v>
      </c>
      <c r="H43" s="120" t="s">
        <v>23</v>
      </c>
      <c r="I43" s="120">
        <v>15</v>
      </c>
      <c r="J43" s="36" t="s">
        <v>1111</v>
      </c>
      <c r="K43" s="76" t="s">
        <v>552</v>
      </c>
      <c r="L43" s="22" t="s">
        <v>616</v>
      </c>
    </row>
    <row r="44" spans="1:12" s="4" customFormat="1" ht="30.4" x14ac:dyDescent="0.3">
      <c r="A44" s="17">
        <v>42</v>
      </c>
      <c r="B44" s="225" t="s">
        <v>110</v>
      </c>
      <c r="C44" s="225" t="s">
        <v>109</v>
      </c>
      <c r="D44" s="225" t="s">
        <v>645</v>
      </c>
      <c r="E44" s="18" t="s">
        <v>104</v>
      </c>
      <c r="F44" s="118" t="s">
        <v>16</v>
      </c>
      <c r="G44" s="78" t="s">
        <v>100</v>
      </c>
      <c r="H44" s="17" t="s">
        <v>23</v>
      </c>
      <c r="I44" s="17">
        <v>10</v>
      </c>
      <c r="J44" s="21" t="s">
        <v>40</v>
      </c>
      <c r="K44" s="38" t="s">
        <v>579</v>
      </c>
      <c r="L44" s="23" t="s">
        <v>99</v>
      </c>
    </row>
    <row r="45" spans="1:12" s="4" customFormat="1" ht="30.4" x14ac:dyDescent="0.3">
      <c r="A45" s="17">
        <v>43</v>
      </c>
      <c r="B45" s="226"/>
      <c r="C45" s="226"/>
      <c r="D45" s="208"/>
      <c r="E45" s="18" t="s">
        <v>104</v>
      </c>
      <c r="F45" s="118" t="s">
        <v>105</v>
      </c>
      <c r="G45" s="78" t="s">
        <v>102</v>
      </c>
      <c r="H45" s="17" t="s">
        <v>23</v>
      </c>
      <c r="I45" s="17">
        <v>10</v>
      </c>
      <c r="J45" s="35" t="s">
        <v>1113</v>
      </c>
      <c r="K45" s="38" t="s">
        <v>579</v>
      </c>
      <c r="L45" s="23" t="s">
        <v>101</v>
      </c>
    </row>
    <row r="46" spans="1:12" s="4" customFormat="1" ht="51" x14ac:dyDescent="0.3">
      <c r="A46" s="17">
        <v>44</v>
      </c>
      <c r="B46" s="226"/>
      <c r="C46" s="226"/>
      <c r="D46" s="208"/>
      <c r="E46" s="18" t="s">
        <v>104</v>
      </c>
      <c r="F46" s="118" t="s">
        <v>639</v>
      </c>
      <c r="G46" s="19" t="s">
        <v>640</v>
      </c>
      <c r="H46" s="17" t="s">
        <v>23</v>
      </c>
      <c r="I46" s="17">
        <v>15</v>
      </c>
      <c r="J46" s="35" t="s">
        <v>1111</v>
      </c>
      <c r="K46" s="38" t="s">
        <v>579</v>
      </c>
      <c r="L46" s="23" t="s">
        <v>641</v>
      </c>
    </row>
    <row r="47" spans="1:12" s="4" customFormat="1" ht="30.4" x14ac:dyDescent="0.3">
      <c r="A47" s="17">
        <v>45</v>
      </c>
      <c r="B47" s="226"/>
      <c r="C47" s="226"/>
      <c r="D47" s="208"/>
      <c r="E47" s="18" t="s">
        <v>104</v>
      </c>
      <c r="F47" s="118" t="s">
        <v>642</v>
      </c>
      <c r="G47" s="19" t="s">
        <v>643</v>
      </c>
      <c r="H47" s="17" t="s">
        <v>23</v>
      </c>
      <c r="I47" s="17">
        <v>15</v>
      </c>
      <c r="J47" s="35" t="s">
        <v>1111</v>
      </c>
      <c r="K47" s="38" t="s">
        <v>579</v>
      </c>
      <c r="L47" s="23" t="s">
        <v>103</v>
      </c>
    </row>
    <row r="48" spans="1:12" s="4" customFormat="1" ht="89.25" x14ac:dyDescent="0.3">
      <c r="A48" s="17">
        <v>46</v>
      </c>
      <c r="B48" s="226"/>
      <c r="C48" s="226"/>
      <c r="D48" s="208"/>
      <c r="E48" s="18" t="s">
        <v>104</v>
      </c>
      <c r="F48" s="118" t="s">
        <v>11</v>
      </c>
      <c r="G48" s="78" t="s">
        <v>115</v>
      </c>
      <c r="H48" s="17" t="s">
        <v>116</v>
      </c>
      <c r="I48" s="17">
        <v>15</v>
      </c>
      <c r="J48" s="21" t="s">
        <v>117</v>
      </c>
      <c r="K48" s="38" t="s">
        <v>1110</v>
      </c>
      <c r="L48" s="23" t="s">
        <v>114</v>
      </c>
    </row>
    <row r="49" spans="1:12" s="4" customFormat="1" ht="30.4" x14ac:dyDescent="0.3">
      <c r="A49" s="17">
        <v>47</v>
      </c>
      <c r="B49" s="226"/>
      <c r="C49" s="226"/>
      <c r="D49" s="208"/>
      <c r="E49" s="18" t="s">
        <v>118</v>
      </c>
      <c r="F49" s="118" t="s">
        <v>120</v>
      </c>
      <c r="G49" s="78" t="s">
        <v>121</v>
      </c>
      <c r="H49" s="17" t="s">
        <v>116</v>
      </c>
      <c r="I49" s="17">
        <v>15</v>
      </c>
      <c r="J49" s="21" t="s">
        <v>117</v>
      </c>
      <c r="K49" s="38" t="s">
        <v>579</v>
      </c>
      <c r="L49" s="23" t="s">
        <v>119</v>
      </c>
    </row>
    <row r="50" spans="1:12" s="4" customFormat="1" ht="89.25" x14ac:dyDescent="0.3">
      <c r="A50" s="17">
        <v>48</v>
      </c>
      <c r="B50" s="226"/>
      <c r="C50" s="226"/>
      <c r="D50" s="208"/>
      <c r="E50" s="17" t="s">
        <v>122</v>
      </c>
      <c r="F50" s="118" t="s">
        <v>123</v>
      </c>
      <c r="G50" s="78" t="s">
        <v>124</v>
      </c>
      <c r="H50" s="17" t="s">
        <v>116</v>
      </c>
      <c r="I50" s="17">
        <v>15</v>
      </c>
      <c r="J50" s="35" t="s">
        <v>1111</v>
      </c>
      <c r="K50" s="38" t="s">
        <v>579</v>
      </c>
      <c r="L50" s="23" t="s">
        <v>129</v>
      </c>
    </row>
    <row r="51" spans="1:12" s="4" customFormat="1" ht="38.25" x14ac:dyDescent="0.3">
      <c r="A51" s="17">
        <v>49</v>
      </c>
      <c r="B51" s="226"/>
      <c r="C51" s="227"/>
      <c r="D51" s="235"/>
      <c r="E51" s="17" t="s">
        <v>122</v>
      </c>
      <c r="F51" s="118" t="s">
        <v>126</v>
      </c>
      <c r="G51" s="78" t="s">
        <v>106</v>
      </c>
      <c r="H51" s="17" t="s">
        <v>116</v>
      </c>
      <c r="I51" s="17">
        <v>15</v>
      </c>
      <c r="J51" s="35" t="s">
        <v>127</v>
      </c>
      <c r="K51" s="38" t="s">
        <v>715</v>
      </c>
      <c r="L51" s="118" t="s">
        <v>125</v>
      </c>
    </row>
    <row r="52" spans="1:12" s="4" customFormat="1" ht="51" x14ac:dyDescent="0.3">
      <c r="A52" s="17">
        <v>50</v>
      </c>
      <c r="B52" s="226"/>
      <c r="C52" s="215" t="s">
        <v>128</v>
      </c>
      <c r="D52" s="215" t="s">
        <v>646</v>
      </c>
      <c r="E52" s="128" t="s">
        <v>118</v>
      </c>
      <c r="F52" s="127" t="s">
        <v>130</v>
      </c>
      <c r="G52" s="87" t="s">
        <v>131</v>
      </c>
      <c r="H52" s="126" t="s">
        <v>116</v>
      </c>
      <c r="I52" s="126">
        <v>15</v>
      </c>
      <c r="J52" s="37" t="s">
        <v>127</v>
      </c>
      <c r="K52" s="77" t="s">
        <v>715</v>
      </c>
      <c r="L52" s="129" t="s">
        <v>644</v>
      </c>
    </row>
    <row r="53" spans="1:12" s="4" customFormat="1" ht="63.75" x14ac:dyDescent="0.3">
      <c r="A53" s="17">
        <v>51</v>
      </c>
      <c r="B53" s="227"/>
      <c r="C53" s="216"/>
      <c r="D53" s="216"/>
      <c r="E53" s="128" t="s">
        <v>118</v>
      </c>
      <c r="F53" s="127" t="s">
        <v>133</v>
      </c>
      <c r="G53" s="87" t="s">
        <v>134</v>
      </c>
      <c r="H53" s="126" t="s">
        <v>116</v>
      </c>
      <c r="I53" s="126">
        <v>15</v>
      </c>
      <c r="J53" s="37" t="s">
        <v>127</v>
      </c>
      <c r="K53" s="77" t="s">
        <v>579</v>
      </c>
      <c r="L53" s="129" t="s">
        <v>132</v>
      </c>
    </row>
    <row r="54" spans="1:12" s="4" customFormat="1" ht="30.4" x14ac:dyDescent="0.3">
      <c r="A54" s="17">
        <v>52</v>
      </c>
      <c r="B54" s="232" t="s">
        <v>475</v>
      </c>
      <c r="C54" s="218" t="s">
        <v>135</v>
      </c>
      <c r="D54" s="232" t="s">
        <v>662</v>
      </c>
      <c r="E54" s="117" t="s">
        <v>104</v>
      </c>
      <c r="F54" s="118" t="s">
        <v>137</v>
      </c>
      <c r="G54" s="78" t="s">
        <v>138</v>
      </c>
      <c r="H54" s="17" t="s">
        <v>23</v>
      </c>
      <c r="I54" s="17">
        <v>15</v>
      </c>
      <c r="J54" s="21" t="s">
        <v>40</v>
      </c>
      <c r="K54" s="38" t="s">
        <v>579</v>
      </c>
      <c r="L54" s="23" t="s">
        <v>136</v>
      </c>
    </row>
    <row r="55" spans="1:12" s="4" customFormat="1" ht="38.25" x14ac:dyDescent="0.3">
      <c r="A55" s="17">
        <v>53</v>
      </c>
      <c r="B55" s="232"/>
      <c r="C55" s="218"/>
      <c r="D55" s="233"/>
      <c r="E55" s="117" t="s">
        <v>104</v>
      </c>
      <c r="F55" s="118" t="s">
        <v>15</v>
      </c>
      <c r="G55" s="78" t="s">
        <v>140</v>
      </c>
      <c r="H55" s="17" t="s">
        <v>23</v>
      </c>
      <c r="I55" s="17">
        <v>15</v>
      </c>
      <c r="J55" s="21" t="s">
        <v>40</v>
      </c>
      <c r="K55" s="38" t="s">
        <v>579</v>
      </c>
      <c r="L55" s="23" t="s">
        <v>139</v>
      </c>
    </row>
    <row r="56" spans="1:12" s="4" customFormat="1" ht="30.4" x14ac:dyDescent="0.3">
      <c r="A56" s="17">
        <v>54</v>
      </c>
      <c r="B56" s="232"/>
      <c r="C56" s="218"/>
      <c r="D56" s="233"/>
      <c r="E56" s="117" t="s">
        <v>104</v>
      </c>
      <c r="F56" s="118" t="s">
        <v>482</v>
      </c>
      <c r="G56" s="19" t="s">
        <v>652</v>
      </c>
      <c r="H56" s="17" t="s">
        <v>23</v>
      </c>
      <c r="I56" s="17">
        <v>15</v>
      </c>
      <c r="J56" s="35" t="s">
        <v>1111</v>
      </c>
      <c r="K56" s="38" t="s">
        <v>579</v>
      </c>
      <c r="L56" s="23" t="s">
        <v>144</v>
      </c>
    </row>
    <row r="57" spans="1:12" s="4" customFormat="1" ht="30.4" x14ac:dyDescent="0.3">
      <c r="A57" s="17">
        <v>55</v>
      </c>
      <c r="B57" s="232"/>
      <c r="C57" s="218"/>
      <c r="D57" s="233"/>
      <c r="E57" s="117" t="s">
        <v>118</v>
      </c>
      <c r="F57" s="118" t="s">
        <v>142</v>
      </c>
      <c r="G57" s="78" t="s">
        <v>143</v>
      </c>
      <c r="H57" s="17" t="s">
        <v>116</v>
      </c>
      <c r="I57" s="17">
        <v>15</v>
      </c>
      <c r="J57" s="21" t="s">
        <v>117</v>
      </c>
      <c r="K57" s="38" t="s">
        <v>579</v>
      </c>
      <c r="L57" s="23" t="s">
        <v>146</v>
      </c>
    </row>
    <row r="58" spans="1:12" s="4" customFormat="1" ht="30.4" x14ac:dyDescent="0.3">
      <c r="A58" s="17">
        <v>56</v>
      </c>
      <c r="B58" s="232"/>
      <c r="C58" s="218"/>
      <c r="D58" s="233"/>
      <c r="E58" s="117" t="s">
        <v>118</v>
      </c>
      <c r="F58" s="118" t="s">
        <v>147</v>
      </c>
      <c r="G58" s="78" t="s">
        <v>148</v>
      </c>
      <c r="H58" s="17" t="s">
        <v>116</v>
      </c>
      <c r="I58" s="17">
        <v>20</v>
      </c>
      <c r="J58" s="35" t="s">
        <v>1111</v>
      </c>
      <c r="K58" s="38" t="s">
        <v>579</v>
      </c>
      <c r="L58" s="23" t="s">
        <v>141</v>
      </c>
    </row>
    <row r="59" spans="1:12" s="4" customFormat="1" ht="30.4" x14ac:dyDescent="0.3">
      <c r="A59" s="17">
        <v>57</v>
      </c>
      <c r="B59" s="232"/>
      <c r="C59" s="218"/>
      <c r="D59" s="233"/>
      <c r="E59" s="117" t="s">
        <v>118</v>
      </c>
      <c r="F59" s="118" t="s">
        <v>149</v>
      </c>
      <c r="G59" s="78" t="s">
        <v>150</v>
      </c>
      <c r="H59" s="17" t="s">
        <v>116</v>
      </c>
      <c r="I59" s="17">
        <v>20</v>
      </c>
      <c r="J59" s="35" t="s">
        <v>145</v>
      </c>
      <c r="K59" s="38" t="s">
        <v>579</v>
      </c>
      <c r="L59" s="118" t="s">
        <v>1058</v>
      </c>
    </row>
    <row r="60" spans="1:12" s="4" customFormat="1" ht="30.4" x14ac:dyDescent="0.3">
      <c r="A60" s="17">
        <v>58</v>
      </c>
      <c r="B60" s="232"/>
      <c r="C60" s="218"/>
      <c r="D60" s="233"/>
      <c r="E60" s="117" t="s">
        <v>118</v>
      </c>
      <c r="F60" s="118" t="s">
        <v>14</v>
      </c>
      <c r="G60" s="78" t="s">
        <v>1105</v>
      </c>
      <c r="H60" s="17" t="s">
        <v>116</v>
      </c>
      <c r="I60" s="17">
        <v>20</v>
      </c>
      <c r="J60" s="35" t="s">
        <v>1111</v>
      </c>
      <c r="K60" s="38" t="s">
        <v>579</v>
      </c>
      <c r="L60" s="23" t="s">
        <v>151</v>
      </c>
    </row>
    <row r="61" spans="1:12" s="4" customFormat="1" ht="153" x14ac:dyDescent="0.3">
      <c r="A61" s="17">
        <v>59</v>
      </c>
      <c r="B61" s="232"/>
      <c r="C61" s="218"/>
      <c r="D61" s="233"/>
      <c r="E61" s="121" t="s">
        <v>122</v>
      </c>
      <c r="F61" s="118" t="s">
        <v>153</v>
      </c>
      <c r="G61" s="78" t="s">
        <v>154</v>
      </c>
      <c r="H61" s="17" t="s">
        <v>116</v>
      </c>
      <c r="I61" s="17">
        <v>15</v>
      </c>
      <c r="J61" s="21" t="s">
        <v>117</v>
      </c>
      <c r="K61" s="38" t="s">
        <v>579</v>
      </c>
      <c r="L61" s="23" t="s">
        <v>152</v>
      </c>
    </row>
    <row r="62" spans="1:12" s="4" customFormat="1" ht="51" x14ac:dyDescent="0.3">
      <c r="A62" s="17">
        <v>60</v>
      </c>
      <c r="B62" s="232"/>
      <c r="C62" s="218"/>
      <c r="D62" s="233"/>
      <c r="E62" s="121" t="s">
        <v>122</v>
      </c>
      <c r="F62" s="118" t="s">
        <v>156</v>
      </c>
      <c r="G62" s="78" t="s">
        <v>157</v>
      </c>
      <c r="H62" s="17" t="s">
        <v>116</v>
      </c>
      <c r="I62" s="17">
        <v>15</v>
      </c>
      <c r="J62" s="35" t="s">
        <v>158</v>
      </c>
      <c r="K62" s="38" t="s">
        <v>579</v>
      </c>
      <c r="L62" s="23" t="s">
        <v>155</v>
      </c>
    </row>
    <row r="63" spans="1:12" s="4" customFormat="1" ht="51" x14ac:dyDescent="0.3">
      <c r="A63" s="17">
        <v>61</v>
      </c>
      <c r="B63" s="232"/>
      <c r="C63" s="218"/>
      <c r="D63" s="233"/>
      <c r="E63" s="121" t="s">
        <v>122</v>
      </c>
      <c r="F63" s="118" t="s">
        <v>160</v>
      </c>
      <c r="G63" s="78" t="s">
        <v>161</v>
      </c>
      <c r="H63" s="17" t="s">
        <v>116</v>
      </c>
      <c r="I63" s="17">
        <v>20</v>
      </c>
      <c r="J63" s="21" t="s">
        <v>117</v>
      </c>
      <c r="K63" s="38" t="s">
        <v>579</v>
      </c>
      <c r="L63" s="23" t="s">
        <v>159</v>
      </c>
    </row>
    <row r="64" spans="1:12" s="4" customFormat="1" ht="51" x14ac:dyDescent="0.3">
      <c r="A64" s="17">
        <v>62</v>
      </c>
      <c r="B64" s="232"/>
      <c r="C64" s="130" t="s">
        <v>162</v>
      </c>
      <c r="D64" s="128" t="s">
        <v>663</v>
      </c>
      <c r="E64" s="128" t="s">
        <v>118</v>
      </c>
      <c r="F64" s="127" t="s">
        <v>13</v>
      </c>
      <c r="G64" s="87" t="s">
        <v>164</v>
      </c>
      <c r="H64" s="126" t="s">
        <v>116</v>
      </c>
      <c r="I64" s="126">
        <v>15</v>
      </c>
      <c r="J64" s="37" t="s">
        <v>145</v>
      </c>
      <c r="K64" s="77" t="s">
        <v>579</v>
      </c>
      <c r="L64" s="129" t="s">
        <v>163</v>
      </c>
    </row>
    <row r="65" spans="1:12" s="4" customFormat="1" ht="39" x14ac:dyDescent="0.3">
      <c r="A65" s="17">
        <v>63</v>
      </c>
      <c r="B65" s="232"/>
      <c r="C65" s="232" t="s">
        <v>165</v>
      </c>
      <c r="D65" s="232" t="s">
        <v>664</v>
      </c>
      <c r="E65" s="121" t="s">
        <v>166</v>
      </c>
      <c r="F65" s="118" t="s">
        <v>167</v>
      </c>
      <c r="G65" s="79" t="s">
        <v>1106</v>
      </c>
      <c r="H65" s="131" t="s">
        <v>116</v>
      </c>
      <c r="I65" s="17">
        <v>15</v>
      </c>
      <c r="J65" s="38" t="s">
        <v>107</v>
      </c>
      <c r="K65" s="38" t="s">
        <v>579</v>
      </c>
      <c r="L65" s="132" t="s">
        <v>653</v>
      </c>
    </row>
    <row r="66" spans="1:12" s="4" customFormat="1" ht="30.4" x14ac:dyDescent="0.3">
      <c r="A66" s="17">
        <v>64</v>
      </c>
      <c r="B66" s="232"/>
      <c r="C66" s="232"/>
      <c r="D66" s="233"/>
      <c r="E66" s="121" t="s">
        <v>166</v>
      </c>
      <c r="F66" s="118" t="s">
        <v>169</v>
      </c>
      <c r="G66" s="79" t="s">
        <v>170</v>
      </c>
      <c r="H66" s="17" t="s">
        <v>116</v>
      </c>
      <c r="I66" s="17">
        <v>20</v>
      </c>
      <c r="J66" s="21" t="s">
        <v>117</v>
      </c>
      <c r="K66" s="38" t="s">
        <v>579</v>
      </c>
      <c r="L66" s="23" t="s">
        <v>177</v>
      </c>
    </row>
    <row r="67" spans="1:12" s="4" customFormat="1" ht="30.4" x14ac:dyDescent="0.3">
      <c r="A67" s="17">
        <v>65</v>
      </c>
      <c r="B67" s="232"/>
      <c r="C67" s="232"/>
      <c r="D67" s="233"/>
      <c r="E67" s="121" t="s">
        <v>166</v>
      </c>
      <c r="F67" s="118" t="s">
        <v>172</v>
      </c>
      <c r="G67" s="79" t="s">
        <v>173</v>
      </c>
      <c r="H67" s="17" t="s">
        <v>116</v>
      </c>
      <c r="I67" s="17">
        <v>15</v>
      </c>
      <c r="J67" s="35" t="s">
        <v>1111</v>
      </c>
      <c r="K67" s="38" t="s">
        <v>579</v>
      </c>
      <c r="L67" s="23" t="s">
        <v>168</v>
      </c>
    </row>
    <row r="68" spans="1:12" s="4" customFormat="1" ht="25.5" x14ac:dyDescent="0.3">
      <c r="A68" s="17">
        <v>66</v>
      </c>
      <c r="B68" s="232"/>
      <c r="C68" s="232"/>
      <c r="D68" s="233"/>
      <c r="E68" s="121" t="s">
        <v>166</v>
      </c>
      <c r="F68" s="118" t="s">
        <v>660</v>
      </c>
      <c r="G68" s="19" t="s">
        <v>659</v>
      </c>
      <c r="H68" s="17" t="s">
        <v>23</v>
      </c>
      <c r="I68" s="17">
        <v>15</v>
      </c>
      <c r="J68" s="21" t="s">
        <v>40</v>
      </c>
      <c r="K68" s="38" t="s">
        <v>715</v>
      </c>
      <c r="L68" s="118" t="s">
        <v>661</v>
      </c>
    </row>
    <row r="69" spans="1:12" s="4" customFormat="1" ht="30.4" x14ac:dyDescent="0.3">
      <c r="A69" s="17">
        <v>67</v>
      </c>
      <c r="B69" s="232"/>
      <c r="C69" s="232"/>
      <c r="D69" s="233"/>
      <c r="E69" s="121" t="s">
        <v>4</v>
      </c>
      <c r="F69" s="118" t="s">
        <v>175</v>
      </c>
      <c r="G69" s="79" t="s">
        <v>176</v>
      </c>
      <c r="H69" s="17" t="s">
        <v>116</v>
      </c>
      <c r="I69" s="17">
        <v>15</v>
      </c>
      <c r="J69" s="35" t="s">
        <v>1111</v>
      </c>
      <c r="K69" s="38" t="s">
        <v>579</v>
      </c>
      <c r="L69" s="23" t="s">
        <v>656</v>
      </c>
    </row>
    <row r="70" spans="1:12" s="4" customFormat="1" ht="38.65" x14ac:dyDescent="0.3">
      <c r="A70" s="17">
        <v>68</v>
      </c>
      <c r="B70" s="232"/>
      <c r="C70" s="232"/>
      <c r="D70" s="233"/>
      <c r="E70" s="121" t="s">
        <v>4</v>
      </c>
      <c r="F70" s="118" t="s">
        <v>657</v>
      </c>
      <c r="G70" s="24" t="s">
        <v>1059</v>
      </c>
      <c r="H70" s="17" t="s">
        <v>23</v>
      </c>
      <c r="I70" s="17">
        <v>20</v>
      </c>
      <c r="J70" s="35" t="s">
        <v>1111</v>
      </c>
      <c r="K70" s="38" t="s">
        <v>579</v>
      </c>
      <c r="L70" s="23" t="s">
        <v>171</v>
      </c>
    </row>
    <row r="71" spans="1:12" s="4" customFormat="1" ht="38.25" x14ac:dyDescent="0.3">
      <c r="A71" s="17">
        <v>69</v>
      </c>
      <c r="B71" s="232"/>
      <c r="C71" s="232"/>
      <c r="D71" s="233"/>
      <c r="E71" s="121" t="s">
        <v>4</v>
      </c>
      <c r="F71" s="118" t="s">
        <v>181</v>
      </c>
      <c r="G71" s="79" t="s">
        <v>182</v>
      </c>
      <c r="H71" s="17" t="s">
        <v>23</v>
      </c>
      <c r="I71" s="17">
        <v>20</v>
      </c>
      <c r="J71" s="35" t="s">
        <v>39</v>
      </c>
      <c r="K71" s="38" t="s">
        <v>579</v>
      </c>
      <c r="L71" s="23" t="s">
        <v>180</v>
      </c>
    </row>
    <row r="72" spans="1:12" s="4" customFormat="1" ht="51.75" x14ac:dyDescent="0.3">
      <c r="A72" s="17">
        <v>70</v>
      </c>
      <c r="B72" s="232"/>
      <c r="C72" s="232"/>
      <c r="D72" s="233"/>
      <c r="E72" s="121" t="s">
        <v>5</v>
      </c>
      <c r="F72" s="118" t="s">
        <v>112</v>
      </c>
      <c r="G72" s="78" t="s">
        <v>1107</v>
      </c>
      <c r="H72" s="17" t="s">
        <v>23</v>
      </c>
      <c r="I72" s="17">
        <v>20</v>
      </c>
      <c r="J72" s="21" t="s">
        <v>40</v>
      </c>
      <c r="K72" s="38" t="s">
        <v>715</v>
      </c>
      <c r="L72" s="118" t="s">
        <v>111</v>
      </c>
    </row>
    <row r="73" spans="1:12" s="4" customFormat="1" ht="51" x14ac:dyDescent="0.3">
      <c r="A73" s="17">
        <v>71</v>
      </c>
      <c r="B73" s="232"/>
      <c r="C73" s="232"/>
      <c r="D73" s="233"/>
      <c r="E73" s="121" t="s">
        <v>122</v>
      </c>
      <c r="F73" s="118" t="s">
        <v>178</v>
      </c>
      <c r="G73" s="26" t="s">
        <v>179</v>
      </c>
      <c r="H73" s="17" t="s">
        <v>116</v>
      </c>
      <c r="I73" s="17">
        <v>20</v>
      </c>
      <c r="J73" s="35" t="s">
        <v>158</v>
      </c>
      <c r="K73" s="38" t="s">
        <v>579</v>
      </c>
      <c r="L73" s="23" t="s">
        <v>174</v>
      </c>
    </row>
    <row r="74" spans="1:12" s="4" customFormat="1" ht="38.25" x14ac:dyDescent="0.3">
      <c r="A74" s="17">
        <v>72</v>
      </c>
      <c r="B74" s="232"/>
      <c r="C74" s="232"/>
      <c r="D74" s="233"/>
      <c r="E74" s="121" t="s">
        <v>122</v>
      </c>
      <c r="F74" s="118" t="s">
        <v>654</v>
      </c>
      <c r="G74" s="26" t="s">
        <v>655</v>
      </c>
      <c r="H74" s="17" t="s">
        <v>23</v>
      </c>
      <c r="I74" s="17">
        <v>20</v>
      </c>
      <c r="J74" s="35" t="s">
        <v>158</v>
      </c>
      <c r="K74" s="38" t="s">
        <v>579</v>
      </c>
      <c r="L74" s="23" t="s">
        <v>658</v>
      </c>
    </row>
    <row r="75" spans="1:12" ht="25.5" x14ac:dyDescent="0.3">
      <c r="A75" s="17">
        <v>73</v>
      </c>
      <c r="B75" s="232"/>
      <c r="C75" s="130" t="s">
        <v>183</v>
      </c>
      <c r="D75" s="128" t="s">
        <v>665</v>
      </c>
      <c r="E75" s="128" t="s">
        <v>166</v>
      </c>
      <c r="F75" s="127" t="s">
        <v>184</v>
      </c>
      <c r="G75" s="89" t="s">
        <v>185</v>
      </c>
      <c r="H75" s="126" t="s">
        <v>116</v>
      </c>
      <c r="I75" s="126">
        <v>15</v>
      </c>
      <c r="J75" s="37" t="s">
        <v>158</v>
      </c>
      <c r="K75" s="77" t="s">
        <v>186</v>
      </c>
      <c r="L75" s="133" t="s">
        <v>187</v>
      </c>
    </row>
    <row r="76" spans="1:12" s="7" customFormat="1" ht="30.4" x14ac:dyDescent="0.3">
      <c r="A76" s="17">
        <v>74</v>
      </c>
      <c r="B76" s="229" t="s">
        <v>188</v>
      </c>
      <c r="C76" s="229" t="s">
        <v>189</v>
      </c>
      <c r="D76" s="229" t="s">
        <v>680</v>
      </c>
      <c r="E76" s="134" t="s">
        <v>4</v>
      </c>
      <c r="F76" s="116" t="s">
        <v>190</v>
      </c>
      <c r="G76" s="90" t="s">
        <v>191</v>
      </c>
      <c r="H76" s="116" t="s">
        <v>85</v>
      </c>
      <c r="I76" s="116">
        <v>10</v>
      </c>
      <c r="J76" s="39" t="s">
        <v>40</v>
      </c>
      <c r="K76" s="11" t="s">
        <v>579</v>
      </c>
      <c r="L76" s="23" t="s">
        <v>195</v>
      </c>
    </row>
    <row r="77" spans="1:12" s="7" customFormat="1" ht="30.4" x14ac:dyDescent="0.3">
      <c r="A77" s="17">
        <v>75</v>
      </c>
      <c r="B77" s="229"/>
      <c r="C77" s="230"/>
      <c r="D77" s="229"/>
      <c r="E77" s="135" t="s">
        <v>4</v>
      </c>
      <c r="F77" s="116" t="s">
        <v>192</v>
      </c>
      <c r="G77" s="78" t="s">
        <v>768</v>
      </c>
      <c r="H77" s="23" t="s">
        <v>85</v>
      </c>
      <c r="I77" s="23">
        <v>10</v>
      </c>
      <c r="J77" s="40" t="s">
        <v>1112</v>
      </c>
      <c r="K77" s="11" t="s">
        <v>579</v>
      </c>
      <c r="L77" s="23" t="s">
        <v>1060</v>
      </c>
    </row>
    <row r="78" spans="1:12" s="7" customFormat="1" ht="38.25" x14ac:dyDescent="0.3">
      <c r="A78" s="17">
        <v>76</v>
      </c>
      <c r="B78" s="229"/>
      <c r="C78" s="230"/>
      <c r="D78" s="229"/>
      <c r="E78" s="135" t="s">
        <v>4</v>
      </c>
      <c r="F78" s="116" t="s">
        <v>672</v>
      </c>
      <c r="G78" s="27" t="s">
        <v>673</v>
      </c>
      <c r="H78" s="28" t="s">
        <v>85</v>
      </c>
      <c r="I78" s="17">
        <v>15</v>
      </c>
      <c r="J78" s="21" t="s">
        <v>1111</v>
      </c>
      <c r="K78" s="11" t="s">
        <v>579</v>
      </c>
      <c r="L78" s="23" t="s">
        <v>1061</v>
      </c>
    </row>
    <row r="79" spans="1:12" s="7" customFormat="1" ht="76.5" x14ac:dyDescent="0.3">
      <c r="A79" s="17">
        <v>77</v>
      </c>
      <c r="B79" s="229"/>
      <c r="C79" s="230"/>
      <c r="D79" s="229"/>
      <c r="E79" s="134" t="s">
        <v>4</v>
      </c>
      <c r="F79" s="116" t="s">
        <v>674</v>
      </c>
      <c r="G79" s="27" t="s">
        <v>675</v>
      </c>
      <c r="H79" s="28" t="s">
        <v>85</v>
      </c>
      <c r="I79" s="17">
        <v>15</v>
      </c>
      <c r="J79" s="21" t="s">
        <v>1111</v>
      </c>
      <c r="K79" s="11" t="s">
        <v>579</v>
      </c>
      <c r="L79" s="23" t="s">
        <v>1062</v>
      </c>
    </row>
    <row r="80" spans="1:12" s="7" customFormat="1" ht="51" x14ac:dyDescent="0.3">
      <c r="A80" s="17">
        <v>78</v>
      </c>
      <c r="B80" s="229"/>
      <c r="C80" s="230"/>
      <c r="D80" s="229"/>
      <c r="E80" s="134" t="s">
        <v>4</v>
      </c>
      <c r="F80" s="116" t="s">
        <v>193</v>
      </c>
      <c r="G80" s="90" t="s">
        <v>194</v>
      </c>
      <c r="H80" s="116" t="s">
        <v>85</v>
      </c>
      <c r="I80" s="116">
        <v>20</v>
      </c>
      <c r="J80" s="39" t="s">
        <v>1112</v>
      </c>
      <c r="K80" s="11" t="s">
        <v>579</v>
      </c>
      <c r="L80" s="23" t="s">
        <v>1063</v>
      </c>
    </row>
    <row r="81" spans="1:12" s="7" customFormat="1" ht="34.15" customHeight="1" x14ac:dyDescent="0.3">
      <c r="A81" s="17">
        <v>79</v>
      </c>
      <c r="B81" s="229"/>
      <c r="C81" s="230"/>
      <c r="D81" s="229"/>
      <c r="E81" s="134" t="s">
        <v>4</v>
      </c>
      <c r="F81" s="116" t="s">
        <v>678</v>
      </c>
      <c r="G81" s="91" t="s">
        <v>1072</v>
      </c>
      <c r="H81" s="116" t="s">
        <v>85</v>
      </c>
      <c r="I81" s="116">
        <v>15</v>
      </c>
      <c r="J81" s="39" t="s">
        <v>1112</v>
      </c>
      <c r="K81" s="11" t="s">
        <v>715</v>
      </c>
      <c r="L81" s="23" t="s">
        <v>679</v>
      </c>
    </row>
    <row r="82" spans="1:12" s="7" customFormat="1" ht="57.4" customHeight="1" x14ac:dyDescent="0.3">
      <c r="A82" s="17">
        <v>80</v>
      </c>
      <c r="B82" s="229"/>
      <c r="C82" s="230"/>
      <c r="D82" s="229"/>
      <c r="E82" s="134" t="s">
        <v>4</v>
      </c>
      <c r="F82" s="116" t="s">
        <v>196</v>
      </c>
      <c r="G82" s="15" t="s">
        <v>197</v>
      </c>
      <c r="H82" s="116" t="s">
        <v>85</v>
      </c>
      <c r="I82" s="116">
        <v>10</v>
      </c>
      <c r="J82" s="39" t="s">
        <v>1112</v>
      </c>
      <c r="K82" s="11" t="s">
        <v>1070</v>
      </c>
      <c r="L82" s="23" t="s">
        <v>195</v>
      </c>
    </row>
    <row r="83" spans="1:12" s="7" customFormat="1" ht="51" x14ac:dyDescent="0.3">
      <c r="A83" s="17">
        <v>81</v>
      </c>
      <c r="B83" s="229"/>
      <c r="C83" s="230"/>
      <c r="D83" s="229"/>
      <c r="E83" s="134" t="s">
        <v>5</v>
      </c>
      <c r="F83" s="116" t="s">
        <v>200</v>
      </c>
      <c r="G83" s="90" t="s">
        <v>201</v>
      </c>
      <c r="H83" s="116" t="s">
        <v>85</v>
      </c>
      <c r="I83" s="116">
        <v>15</v>
      </c>
      <c r="J83" s="39" t="s">
        <v>40</v>
      </c>
      <c r="K83" s="11" t="s">
        <v>579</v>
      </c>
      <c r="L83" s="23" t="s">
        <v>1066</v>
      </c>
    </row>
    <row r="84" spans="1:12" s="7" customFormat="1" ht="30.4" x14ac:dyDescent="0.3">
      <c r="A84" s="17">
        <v>82</v>
      </c>
      <c r="B84" s="229"/>
      <c r="C84" s="230"/>
      <c r="D84" s="229"/>
      <c r="E84" s="134" t="s">
        <v>5</v>
      </c>
      <c r="F84" s="116" t="s">
        <v>198</v>
      </c>
      <c r="G84" s="90" t="s">
        <v>199</v>
      </c>
      <c r="H84" s="116" t="s">
        <v>85</v>
      </c>
      <c r="I84" s="116">
        <v>15</v>
      </c>
      <c r="J84" s="39" t="s">
        <v>1112</v>
      </c>
      <c r="K84" s="11" t="s">
        <v>579</v>
      </c>
      <c r="L84" s="23" t="s">
        <v>1067</v>
      </c>
    </row>
    <row r="85" spans="1:12" s="7" customFormat="1" ht="30.4" x14ac:dyDescent="0.3">
      <c r="A85" s="17">
        <v>83</v>
      </c>
      <c r="B85" s="229"/>
      <c r="C85" s="230"/>
      <c r="D85" s="229"/>
      <c r="E85" s="134" t="s">
        <v>5</v>
      </c>
      <c r="F85" s="116" t="s">
        <v>676</v>
      </c>
      <c r="G85" s="29" t="s">
        <v>677</v>
      </c>
      <c r="H85" s="116" t="s">
        <v>85</v>
      </c>
      <c r="I85" s="17">
        <v>15</v>
      </c>
      <c r="J85" s="35" t="s">
        <v>1111</v>
      </c>
      <c r="K85" s="11" t="s">
        <v>579</v>
      </c>
      <c r="L85" s="23" t="s">
        <v>1068</v>
      </c>
    </row>
    <row r="86" spans="1:12" s="7" customFormat="1" ht="25.5" x14ac:dyDescent="0.3">
      <c r="A86" s="17">
        <v>84</v>
      </c>
      <c r="B86" s="229"/>
      <c r="C86" s="231" t="s">
        <v>204</v>
      </c>
      <c r="D86" s="231" t="s">
        <v>681</v>
      </c>
      <c r="E86" s="136" t="s">
        <v>4</v>
      </c>
      <c r="F86" s="93" t="s">
        <v>206</v>
      </c>
      <c r="G86" s="92" t="s">
        <v>769</v>
      </c>
      <c r="H86" s="137" t="s">
        <v>85</v>
      </c>
      <c r="I86" s="137">
        <v>10</v>
      </c>
      <c r="J86" s="41" t="s">
        <v>40</v>
      </c>
      <c r="K86" s="12" t="s">
        <v>715</v>
      </c>
      <c r="L86" s="93" t="s">
        <v>205</v>
      </c>
    </row>
    <row r="87" spans="1:12" s="7" customFormat="1" ht="38.25" x14ac:dyDescent="0.3">
      <c r="A87" s="17">
        <v>85</v>
      </c>
      <c r="B87" s="229"/>
      <c r="C87" s="231"/>
      <c r="D87" s="231"/>
      <c r="E87" s="136" t="s">
        <v>4</v>
      </c>
      <c r="F87" s="93" t="s">
        <v>208</v>
      </c>
      <c r="G87" s="92" t="s">
        <v>770</v>
      </c>
      <c r="H87" s="137" t="s">
        <v>85</v>
      </c>
      <c r="I87" s="137">
        <v>10</v>
      </c>
      <c r="J87" s="41" t="s">
        <v>1112</v>
      </c>
      <c r="K87" s="12" t="s">
        <v>715</v>
      </c>
      <c r="L87" s="93" t="s">
        <v>207</v>
      </c>
    </row>
    <row r="88" spans="1:12" s="7" customFormat="1" ht="51" x14ac:dyDescent="0.3">
      <c r="A88" s="17">
        <v>86</v>
      </c>
      <c r="B88" s="229"/>
      <c r="C88" s="231"/>
      <c r="D88" s="231"/>
      <c r="E88" s="136" t="s">
        <v>4</v>
      </c>
      <c r="F88" s="93" t="s">
        <v>1064</v>
      </c>
      <c r="G88" s="93" t="s">
        <v>1071</v>
      </c>
      <c r="H88" s="137" t="s">
        <v>85</v>
      </c>
      <c r="I88" s="137">
        <v>15</v>
      </c>
      <c r="J88" s="41" t="s">
        <v>1112</v>
      </c>
      <c r="K88" s="12" t="s">
        <v>579</v>
      </c>
      <c r="L88" s="93" t="s">
        <v>1065</v>
      </c>
    </row>
    <row r="89" spans="1:12" ht="30.4" x14ac:dyDescent="0.3">
      <c r="A89" s="17">
        <v>87</v>
      </c>
      <c r="B89" s="229" t="s">
        <v>476</v>
      </c>
      <c r="C89" s="229" t="s">
        <v>209</v>
      </c>
      <c r="D89" s="229" t="s">
        <v>689</v>
      </c>
      <c r="E89" s="138" t="s">
        <v>4</v>
      </c>
      <c r="F89" s="116" t="s">
        <v>211</v>
      </c>
      <c r="G89" s="90" t="s">
        <v>212</v>
      </c>
      <c r="H89" s="116" t="s">
        <v>23</v>
      </c>
      <c r="I89" s="116">
        <v>15</v>
      </c>
      <c r="J89" s="39" t="s">
        <v>1112</v>
      </c>
      <c r="K89" s="13" t="s">
        <v>579</v>
      </c>
      <c r="L89" s="116" t="s">
        <v>210</v>
      </c>
    </row>
    <row r="90" spans="1:12" ht="30.4" x14ac:dyDescent="0.3">
      <c r="A90" s="17">
        <v>88</v>
      </c>
      <c r="B90" s="229"/>
      <c r="C90" s="229"/>
      <c r="D90" s="229"/>
      <c r="E90" s="138" t="s">
        <v>4</v>
      </c>
      <c r="F90" s="139" t="s">
        <v>214</v>
      </c>
      <c r="G90" s="94" t="s">
        <v>215</v>
      </c>
      <c r="H90" s="139" t="s">
        <v>216</v>
      </c>
      <c r="I90" s="139">
        <v>20</v>
      </c>
      <c r="J90" s="42" t="s">
        <v>217</v>
      </c>
      <c r="K90" s="13" t="s">
        <v>579</v>
      </c>
      <c r="L90" s="118" t="s">
        <v>1074</v>
      </c>
    </row>
    <row r="91" spans="1:12" ht="102" x14ac:dyDescent="0.3">
      <c r="A91" s="17">
        <v>89</v>
      </c>
      <c r="B91" s="229"/>
      <c r="C91" s="229"/>
      <c r="D91" s="229"/>
      <c r="E91" s="138" t="s">
        <v>4</v>
      </c>
      <c r="F91" s="140" t="s">
        <v>683</v>
      </c>
      <c r="G91" s="95" t="s">
        <v>684</v>
      </c>
      <c r="H91" s="141" t="s">
        <v>23</v>
      </c>
      <c r="I91" s="18">
        <v>15</v>
      </c>
      <c r="J91" s="33" t="s">
        <v>1111</v>
      </c>
      <c r="K91" s="13" t="s">
        <v>579</v>
      </c>
      <c r="L91" s="140" t="s">
        <v>1073</v>
      </c>
    </row>
    <row r="92" spans="1:12" ht="51" x14ac:dyDescent="0.3">
      <c r="A92" s="17">
        <v>90</v>
      </c>
      <c r="B92" s="229"/>
      <c r="C92" s="229"/>
      <c r="D92" s="229"/>
      <c r="E92" s="138" t="s">
        <v>4</v>
      </c>
      <c r="F92" s="140" t="s">
        <v>685</v>
      </c>
      <c r="G92" s="91" t="s">
        <v>686</v>
      </c>
      <c r="H92" s="141" t="s">
        <v>23</v>
      </c>
      <c r="I92" s="18">
        <v>15</v>
      </c>
      <c r="J92" s="33" t="s">
        <v>1111</v>
      </c>
      <c r="K92" s="13" t="s">
        <v>579</v>
      </c>
      <c r="L92" s="140" t="s">
        <v>1079</v>
      </c>
    </row>
    <row r="93" spans="1:12" ht="38.25" x14ac:dyDescent="0.3">
      <c r="A93" s="17">
        <v>91</v>
      </c>
      <c r="B93" s="229"/>
      <c r="C93" s="229"/>
      <c r="D93" s="229"/>
      <c r="E93" s="138" t="s">
        <v>4</v>
      </c>
      <c r="F93" s="116" t="s">
        <v>224</v>
      </c>
      <c r="G93" s="90" t="s">
        <v>225</v>
      </c>
      <c r="H93" s="116" t="s">
        <v>23</v>
      </c>
      <c r="I93" s="116">
        <v>20</v>
      </c>
      <c r="J93" s="39" t="s">
        <v>145</v>
      </c>
      <c r="K93" s="13" t="s">
        <v>579</v>
      </c>
      <c r="L93" s="140" t="s">
        <v>1080</v>
      </c>
    </row>
    <row r="94" spans="1:12" ht="51" x14ac:dyDescent="0.3">
      <c r="A94" s="17">
        <v>92</v>
      </c>
      <c r="B94" s="229"/>
      <c r="C94" s="229"/>
      <c r="D94" s="229"/>
      <c r="E94" s="138" t="s">
        <v>4</v>
      </c>
      <c r="F94" s="116" t="s">
        <v>218</v>
      </c>
      <c r="G94" s="90" t="s">
        <v>219</v>
      </c>
      <c r="H94" s="116" t="s">
        <v>85</v>
      </c>
      <c r="I94" s="116">
        <v>20</v>
      </c>
      <c r="J94" s="39" t="s">
        <v>1112</v>
      </c>
      <c r="K94" s="13" t="s">
        <v>579</v>
      </c>
      <c r="L94" s="140" t="s">
        <v>1075</v>
      </c>
    </row>
    <row r="95" spans="1:12" ht="63.75" x14ac:dyDescent="0.3">
      <c r="A95" s="17">
        <v>93</v>
      </c>
      <c r="B95" s="229"/>
      <c r="C95" s="229"/>
      <c r="D95" s="229"/>
      <c r="E95" s="138" t="s">
        <v>5</v>
      </c>
      <c r="F95" s="116" t="s">
        <v>220</v>
      </c>
      <c r="G95" s="90" t="s">
        <v>221</v>
      </c>
      <c r="H95" s="116" t="s">
        <v>85</v>
      </c>
      <c r="I95" s="116">
        <v>20</v>
      </c>
      <c r="J95" s="39" t="s">
        <v>39</v>
      </c>
      <c r="K95" s="13" t="s">
        <v>579</v>
      </c>
      <c r="L95" s="140" t="s">
        <v>1076</v>
      </c>
    </row>
    <row r="96" spans="1:12" ht="63.75" x14ac:dyDescent="0.3">
      <c r="A96" s="17">
        <v>94</v>
      </c>
      <c r="B96" s="229"/>
      <c r="C96" s="229"/>
      <c r="D96" s="229"/>
      <c r="E96" s="138" t="s">
        <v>5</v>
      </c>
      <c r="F96" s="116" t="s">
        <v>222</v>
      </c>
      <c r="G96" s="90" t="s">
        <v>223</v>
      </c>
      <c r="H96" s="116" t="s">
        <v>85</v>
      </c>
      <c r="I96" s="116">
        <v>20</v>
      </c>
      <c r="J96" s="39" t="s">
        <v>40</v>
      </c>
      <c r="K96" s="13" t="s">
        <v>579</v>
      </c>
      <c r="L96" s="140" t="s">
        <v>1077</v>
      </c>
    </row>
    <row r="97" spans="1:12" ht="38.25" x14ac:dyDescent="0.3">
      <c r="A97" s="17">
        <v>95</v>
      </c>
      <c r="B97" s="229"/>
      <c r="C97" s="229"/>
      <c r="D97" s="229"/>
      <c r="E97" s="138" t="s">
        <v>5</v>
      </c>
      <c r="F97" s="140" t="s">
        <v>687</v>
      </c>
      <c r="G97" s="95" t="s">
        <v>688</v>
      </c>
      <c r="H97" s="141" t="s">
        <v>23</v>
      </c>
      <c r="I97" s="18">
        <v>15</v>
      </c>
      <c r="J97" s="33" t="s">
        <v>1111</v>
      </c>
      <c r="K97" s="13" t="s">
        <v>579</v>
      </c>
      <c r="L97" s="116" t="s">
        <v>1081</v>
      </c>
    </row>
    <row r="98" spans="1:12" ht="42" customHeight="1" x14ac:dyDescent="0.3">
      <c r="A98" s="17">
        <v>96</v>
      </c>
      <c r="B98" s="229"/>
      <c r="C98" s="229"/>
      <c r="D98" s="229"/>
      <c r="E98" s="138" t="s">
        <v>5</v>
      </c>
      <c r="F98" s="116" t="s">
        <v>202</v>
      </c>
      <c r="G98" s="90" t="s">
        <v>203</v>
      </c>
      <c r="H98" s="116" t="s">
        <v>85</v>
      </c>
      <c r="I98" s="116">
        <v>20</v>
      </c>
      <c r="J98" s="39" t="s">
        <v>1112</v>
      </c>
      <c r="K98" s="13" t="s">
        <v>579</v>
      </c>
      <c r="L98" s="140" t="s">
        <v>1078</v>
      </c>
    </row>
    <row r="99" spans="1:12" ht="38.25" x14ac:dyDescent="0.3">
      <c r="A99" s="17">
        <v>97</v>
      </c>
      <c r="B99" s="229"/>
      <c r="C99" s="142" t="s">
        <v>226</v>
      </c>
      <c r="D99" s="142" t="s">
        <v>690</v>
      </c>
      <c r="E99" s="143" t="s">
        <v>4</v>
      </c>
      <c r="F99" s="143" t="s">
        <v>227</v>
      </c>
      <c r="G99" s="96" t="s">
        <v>228</v>
      </c>
      <c r="H99" s="143" t="s">
        <v>216</v>
      </c>
      <c r="I99" s="143">
        <v>20</v>
      </c>
      <c r="J99" s="43" t="s">
        <v>1112</v>
      </c>
      <c r="K99" s="12" t="s">
        <v>579</v>
      </c>
      <c r="L99" s="127" t="s">
        <v>213</v>
      </c>
    </row>
    <row r="100" spans="1:12" ht="38.25" x14ac:dyDescent="0.3">
      <c r="A100" s="17">
        <v>98</v>
      </c>
      <c r="B100" s="218" t="s">
        <v>477</v>
      </c>
      <c r="C100" s="209" t="s">
        <v>229</v>
      </c>
      <c r="D100" s="218" t="s">
        <v>701</v>
      </c>
      <c r="E100" s="17" t="s">
        <v>4</v>
      </c>
      <c r="F100" s="98" t="s">
        <v>231</v>
      </c>
      <c r="G100" s="97" t="s">
        <v>232</v>
      </c>
      <c r="H100" s="17" t="s">
        <v>23</v>
      </c>
      <c r="I100" s="17">
        <v>10</v>
      </c>
      <c r="J100" s="44" t="s">
        <v>1113</v>
      </c>
      <c r="K100" s="38" t="s">
        <v>579</v>
      </c>
      <c r="L100" s="23" t="s">
        <v>230</v>
      </c>
    </row>
    <row r="101" spans="1:12" s="1" customFormat="1" ht="38.25" x14ac:dyDescent="0.3">
      <c r="A101" s="17">
        <v>99</v>
      </c>
      <c r="B101" s="218"/>
      <c r="C101" s="209"/>
      <c r="D101" s="209"/>
      <c r="E101" s="17" t="s">
        <v>4</v>
      </c>
      <c r="F101" s="118" t="s">
        <v>234</v>
      </c>
      <c r="G101" s="78" t="s">
        <v>235</v>
      </c>
      <c r="H101" s="17" t="s">
        <v>23</v>
      </c>
      <c r="I101" s="17">
        <v>20</v>
      </c>
      <c r="J101" s="35" t="s">
        <v>107</v>
      </c>
      <c r="K101" s="38" t="s">
        <v>579</v>
      </c>
      <c r="L101" s="144" t="s">
        <v>696</v>
      </c>
    </row>
    <row r="102" spans="1:12" s="1" customFormat="1" ht="30.4" x14ac:dyDescent="0.3">
      <c r="A102" s="17">
        <v>100</v>
      </c>
      <c r="B102" s="218"/>
      <c r="C102" s="209"/>
      <c r="D102" s="209"/>
      <c r="E102" s="17" t="s">
        <v>4</v>
      </c>
      <c r="F102" s="118" t="s">
        <v>236</v>
      </c>
      <c r="G102" s="78" t="s">
        <v>237</v>
      </c>
      <c r="H102" s="17" t="s">
        <v>23</v>
      </c>
      <c r="I102" s="17">
        <v>20</v>
      </c>
      <c r="J102" s="35" t="s">
        <v>107</v>
      </c>
      <c r="K102" s="38" t="s">
        <v>579</v>
      </c>
      <c r="L102" s="144" t="s">
        <v>697</v>
      </c>
    </row>
    <row r="103" spans="1:12" s="1" customFormat="1" ht="38.25" x14ac:dyDescent="0.3">
      <c r="A103" s="17">
        <v>101</v>
      </c>
      <c r="B103" s="218"/>
      <c r="C103" s="209"/>
      <c r="D103" s="209"/>
      <c r="E103" s="17" t="s">
        <v>4</v>
      </c>
      <c r="F103" s="98" t="s">
        <v>238</v>
      </c>
      <c r="G103" s="97" t="s">
        <v>239</v>
      </c>
      <c r="H103" s="17" t="s">
        <v>23</v>
      </c>
      <c r="I103" s="17">
        <v>15</v>
      </c>
      <c r="J103" s="35" t="s">
        <v>107</v>
      </c>
      <c r="K103" s="38" t="s">
        <v>579</v>
      </c>
      <c r="L103" s="144" t="s">
        <v>698</v>
      </c>
    </row>
    <row r="104" spans="1:12" s="1" customFormat="1" ht="30.4" x14ac:dyDescent="0.3">
      <c r="A104" s="17">
        <v>102</v>
      </c>
      <c r="B104" s="218"/>
      <c r="C104" s="209"/>
      <c r="D104" s="209"/>
      <c r="E104" s="17" t="s">
        <v>4</v>
      </c>
      <c r="F104" s="98" t="s">
        <v>241</v>
      </c>
      <c r="G104" s="97" t="s">
        <v>242</v>
      </c>
      <c r="H104" s="17" t="s">
        <v>23</v>
      </c>
      <c r="I104" s="17">
        <v>15</v>
      </c>
      <c r="J104" s="35" t="s">
        <v>107</v>
      </c>
      <c r="K104" s="38" t="s">
        <v>579</v>
      </c>
      <c r="L104" s="23" t="s">
        <v>240</v>
      </c>
    </row>
    <row r="105" spans="1:12" s="1" customFormat="1" ht="51" x14ac:dyDescent="0.3">
      <c r="A105" s="17">
        <v>103</v>
      </c>
      <c r="B105" s="218"/>
      <c r="C105" s="209"/>
      <c r="D105" s="209"/>
      <c r="E105" s="17" t="s">
        <v>4</v>
      </c>
      <c r="F105" s="98" t="s">
        <v>244</v>
      </c>
      <c r="G105" s="78" t="s">
        <v>245</v>
      </c>
      <c r="H105" s="17" t="s">
        <v>23</v>
      </c>
      <c r="I105" s="17">
        <v>20</v>
      </c>
      <c r="J105" s="44" t="s">
        <v>158</v>
      </c>
      <c r="K105" s="38" t="s">
        <v>579</v>
      </c>
      <c r="L105" s="23" t="s">
        <v>243</v>
      </c>
    </row>
    <row r="106" spans="1:12" s="1" customFormat="1" ht="30.4" x14ac:dyDescent="0.3">
      <c r="A106" s="17">
        <v>104</v>
      </c>
      <c r="B106" s="218"/>
      <c r="C106" s="209"/>
      <c r="D106" s="209"/>
      <c r="E106" s="17" t="s">
        <v>5</v>
      </c>
      <c r="F106" s="98" t="s">
        <v>246</v>
      </c>
      <c r="G106" s="78" t="s">
        <v>247</v>
      </c>
      <c r="H106" s="17" t="s">
        <v>23</v>
      </c>
      <c r="I106" s="17">
        <v>20</v>
      </c>
      <c r="J106" s="44" t="s">
        <v>145</v>
      </c>
      <c r="K106" s="38" t="s">
        <v>579</v>
      </c>
      <c r="L106" s="144" t="s">
        <v>699</v>
      </c>
    </row>
    <row r="107" spans="1:12" ht="30.4" x14ac:dyDescent="0.3">
      <c r="A107" s="17">
        <v>105</v>
      </c>
      <c r="B107" s="218"/>
      <c r="C107" s="209"/>
      <c r="D107" s="209"/>
      <c r="E107" s="17" t="s">
        <v>5</v>
      </c>
      <c r="F107" s="98" t="s">
        <v>248</v>
      </c>
      <c r="G107" s="97" t="s">
        <v>249</v>
      </c>
      <c r="H107" s="17" t="s">
        <v>23</v>
      </c>
      <c r="I107" s="17">
        <v>15</v>
      </c>
      <c r="J107" s="44" t="s">
        <v>145</v>
      </c>
      <c r="K107" s="38" t="s">
        <v>579</v>
      </c>
      <c r="L107" s="144" t="s">
        <v>700</v>
      </c>
    </row>
    <row r="108" spans="1:12" s="1" customFormat="1" ht="30.4" x14ac:dyDescent="0.3">
      <c r="A108" s="17">
        <v>106</v>
      </c>
      <c r="B108" s="218"/>
      <c r="C108" s="126" t="s">
        <v>250</v>
      </c>
      <c r="D108" s="145" t="s">
        <v>702</v>
      </c>
      <c r="E108" s="126" t="s">
        <v>4</v>
      </c>
      <c r="F108" s="127" t="s">
        <v>251</v>
      </c>
      <c r="G108" s="87" t="s">
        <v>252</v>
      </c>
      <c r="H108" s="126" t="s">
        <v>23</v>
      </c>
      <c r="I108" s="126">
        <v>20</v>
      </c>
      <c r="J108" s="37" t="s">
        <v>107</v>
      </c>
      <c r="K108" s="77" t="s">
        <v>579</v>
      </c>
      <c r="L108" s="129" t="s">
        <v>233</v>
      </c>
    </row>
    <row r="109" spans="1:12" ht="51" x14ac:dyDescent="0.3">
      <c r="A109" s="17">
        <v>107</v>
      </c>
      <c r="B109" s="218"/>
      <c r="C109" s="218" t="s">
        <v>253</v>
      </c>
      <c r="D109" s="218" t="s">
        <v>703</v>
      </c>
      <c r="E109" s="17" t="s">
        <v>4</v>
      </c>
      <c r="F109" s="118" t="s">
        <v>255</v>
      </c>
      <c r="G109" s="98" t="s">
        <v>256</v>
      </c>
      <c r="H109" s="17" t="s">
        <v>23</v>
      </c>
      <c r="I109" s="17">
        <v>15</v>
      </c>
      <c r="J109" s="44" t="s">
        <v>158</v>
      </c>
      <c r="K109" s="38" t="s">
        <v>579</v>
      </c>
      <c r="L109" s="23" t="s">
        <v>254</v>
      </c>
    </row>
    <row r="110" spans="1:12" ht="30.4" x14ac:dyDescent="0.3">
      <c r="A110" s="17">
        <v>108</v>
      </c>
      <c r="B110" s="218"/>
      <c r="C110" s="218"/>
      <c r="D110" s="209"/>
      <c r="E110" s="17" t="s">
        <v>4</v>
      </c>
      <c r="F110" s="118" t="s">
        <v>258</v>
      </c>
      <c r="G110" s="79" t="s">
        <v>259</v>
      </c>
      <c r="H110" s="17" t="s">
        <v>23</v>
      </c>
      <c r="I110" s="17">
        <v>15</v>
      </c>
      <c r="J110" s="35" t="s">
        <v>107</v>
      </c>
      <c r="K110" s="38" t="s">
        <v>579</v>
      </c>
      <c r="L110" s="23" t="s">
        <v>257</v>
      </c>
    </row>
    <row r="111" spans="1:12" ht="30.4" x14ac:dyDescent="0.3">
      <c r="A111" s="17">
        <v>109</v>
      </c>
      <c r="B111" s="218"/>
      <c r="C111" s="218"/>
      <c r="D111" s="209"/>
      <c r="E111" s="17" t="s">
        <v>4</v>
      </c>
      <c r="F111" s="118" t="s">
        <v>261</v>
      </c>
      <c r="G111" s="79" t="s">
        <v>262</v>
      </c>
      <c r="H111" s="17" t="s">
        <v>23</v>
      </c>
      <c r="I111" s="17">
        <v>15</v>
      </c>
      <c r="J111" s="33" t="s">
        <v>67</v>
      </c>
      <c r="K111" s="38" t="s">
        <v>579</v>
      </c>
      <c r="L111" s="23" t="s">
        <v>260</v>
      </c>
    </row>
    <row r="112" spans="1:12" ht="38.25" x14ac:dyDescent="0.3">
      <c r="A112" s="17">
        <v>110</v>
      </c>
      <c r="B112" s="218"/>
      <c r="C112" s="218"/>
      <c r="D112" s="209"/>
      <c r="E112" s="17" t="s">
        <v>4</v>
      </c>
      <c r="F112" s="118" t="s">
        <v>264</v>
      </c>
      <c r="G112" s="79" t="s">
        <v>265</v>
      </c>
      <c r="H112" s="17" t="s">
        <v>23</v>
      </c>
      <c r="I112" s="17">
        <v>15</v>
      </c>
      <c r="J112" s="35" t="s">
        <v>107</v>
      </c>
      <c r="K112" s="38" t="s">
        <v>579</v>
      </c>
      <c r="L112" s="23" t="s">
        <v>263</v>
      </c>
    </row>
    <row r="113" spans="1:12" ht="30.4" x14ac:dyDescent="0.3">
      <c r="A113" s="17">
        <v>111</v>
      </c>
      <c r="B113" s="218"/>
      <c r="C113" s="218"/>
      <c r="D113" s="209"/>
      <c r="E113" s="17" t="s">
        <v>4</v>
      </c>
      <c r="F113" s="118" t="s">
        <v>267</v>
      </c>
      <c r="G113" s="97" t="s">
        <v>268</v>
      </c>
      <c r="H113" s="17" t="s">
        <v>23</v>
      </c>
      <c r="I113" s="17">
        <v>20</v>
      </c>
      <c r="J113" s="44" t="s">
        <v>158</v>
      </c>
      <c r="K113" s="38" t="s">
        <v>579</v>
      </c>
      <c r="L113" s="23" t="s">
        <v>266</v>
      </c>
    </row>
    <row r="114" spans="1:12" ht="39.75" x14ac:dyDescent="0.3">
      <c r="A114" s="17">
        <v>112</v>
      </c>
      <c r="B114" s="218"/>
      <c r="C114" s="218"/>
      <c r="D114" s="209"/>
      <c r="E114" s="17" t="s">
        <v>5</v>
      </c>
      <c r="F114" s="118" t="s">
        <v>270</v>
      </c>
      <c r="G114" s="79" t="s">
        <v>1108</v>
      </c>
      <c r="H114" s="17" t="s">
        <v>23</v>
      </c>
      <c r="I114" s="17">
        <v>20</v>
      </c>
      <c r="J114" s="33" t="s">
        <v>1111</v>
      </c>
      <c r="K114" s="38" t="s">
        <v>579</v>
      </c>
      <c r="L114" s="23" t="s">
        <v>269</v>
      </c>
    </row>
    <row r="115" spans="1:12" ht="38.25" x14ac:dyDescent="0.3">
      <c r="A115" s="17">
        <v>113</v>
      </c>
      <c r="B115" s="218"/>
      <c r="C115" s="218"/>
      <c r="D115" s="209"/>
      <c r="E115" s="17" t="s">
        <v>5</v>
      </c>
      <c r="F115" s="118" t="s">
        <v>272</v>
      </c>
      <c r="G115" s="79" t="s">
        <v>273</v>
      </c>
      <c r="H115" s="17" t="s">
        <v>23</v>
      </c>
      <c r="I115" s="17">
        <v>20</v>
      </c>
      <c r="J115" s="35" t="s">
        <v>107</v>
      </c>
      <c r="K115" s="38" t="s">
        <v>579</v>
      </c>
      <c r="L115" s="23" t="s">
        <v>271</v>
      </c>
    </row>
    <row r="116" spans="1:12" ht="51" x14ac:dyDescent="0.3">
      <c r="A116" s="17">
        <v>114</v>
      </c>
      <c r="B116" s="218"/>
      <c r="C116" s="218"/>
      <c r="D116" s="209"/>
      <c r="E116" s="17" t="s">
        <v>5</v>
      </c>
      <c r="F116" s="118" t="s">
        <v>275</v>
      </c>
      <c r="G116" s="79" t="s">
        <v>276</v>
      </c>
      <c r="H116" s="17" t="s">
        <v>23</v>
      </c>
      <c r="I116" s="17">
        <v>20</v>
      </c>
      <c r="J116" s="35" t="s">
        <v>107</v>
      </c>
      <c r="K116" s="38" t="s">
        <v>579</v>
      </c>
      <c r="L116" s="23" t="s">
        <v>274</v>
      </c>
    </row>
    <row r="117" spans="1:12" ht="38.25" x14ac:dyDescent="0.3">
      <c r="A117" s="17">
        <v>115</v>
      </c>
      <c r="B117" s="218"/>
      <c r="C117" s="128" t="s">
        <v>277</v>
      </c>
      <c r="D117" s="128" t="s">
        <v>704</v>
      </c>
      <c r="E117" s="126" t="s">
        <v>4</v>
      </c>
      <c r="F117" s="127" t="s">
        <v>279</v>
      </c>
      <c r="G117" s="89" t="s">
        <v>280</v>
      </c>
      <c r="H117" s="126" t="s">
        <v>23</v>
      </c>
      <c r="I117" s="126">
        <v>20</v>
      </c>
      <c r="J117" s="37" t="s">
        <v>107</v>
      </c>
      <c r="K117" s="77" t="s">
        <v>579</v>
      </c>
      <c r="L117" s="129" t="s">
        <v>278</v>
      </c>
    </row>
    <row r="118" spans="1:12" s="8" customFormat="1" ht="30.4" x14ac:dyDescent="0.3">
      <c r="A118" s="17">
        <v>116</v>
      </c>
      <c r="B118" s="218"/>
      <c r="C118" s="236" t="s">
        <v>281</v>
      </c>
      <c r="D118" s="236" t="s">
        <v>708</v>
      </c>
      <c r="E118" s="122" t="s">
        <v>4</v>
      </c>
      <c r="F118" s="118" t="s">
        <v>283</v>
      </c>
      <c r="G118" s="79" t="s">
        <v>284</v>
      </c>
      <c r="H118" s="122" t="s">
        <v>23</v>
      </c>
      <c r="I118" s="122">
        <v>15</v>
      </c>
      <c r="J118" s="35" t="s">
        <v>107</v>
      </c>
      <c r="K118" s="38" t="s">
        <v>579</v>
      </c>
      <c r="L118" s="23" t="s">
        <v>290</v>
      </c>
    </row>
    <row r="119" spans="1:12" s="8" customFormat="1" ht="30.4" x14ac:dyDescent="0.3">
      <c r="A119" s="17">
        <v>117</v>
      </c>
      <c r="B119" s="218"/>
      <c r="C119" s="236"/>
      <c r="D119" s="236"/>
      <c r="E119" s="122" t="s">
        <v>4</v>
      </c>
      <c r="F119" s="118" t="s">
        <v>287</v>
      </c>
      <c r="G119" s="79" t="s">
        <v>288</v>
      </c>
      <c r="H119" s="122" t="s">
        <v>23</v>
      </c>
      <c r="I119" s="122">
        <v>15</v>
      </c>
      <c r="J119" s="33" t="s">
        <v>289</v>
      </c>
      <c r="K119" s="38" t="s">
        <v>579</v>
      </c>
      <c r="L119" s="23" t="s">
        <v>286</v>
      </c>
    </row>
    <row r="120" spans="1:12" s="8" customFormat="1" ht="30.4" x14ac:dyDescent="0.3">
      <c r="A120" s="17">
        <v>118</v>
      </c>
      <c r="B120" s="218"/>
      <c r="C120" s="236"/>
      <c r="D120" s="236"/>
      <c r="E120" s="122" t="s">
        <v>4</v>
      </c>
      <c r="F120" s="118" t="s">
        <v>291</v>
      </c>
      <c r="G120" s="79" t="s">
        <v>292</v>
      </c>
      <c r="H120" s="122" t="s">
        <v>23</v>
      </c>
      <c r="I120" s="122">
        <v>15</v>
      </c>
      <c r="J120" s="33" t="s">
        <v>1111</v>
      </c>
      <c r="K120" s="38" t="s">
        <v>579</v>
      </c>
      <c r="L120" s="23" t="s">
        <v>282</v>
      </c>
    </row>
    <row r="121" spans="1:12" s="51" customFormat="1" ht="28.05" customHeight="1" x14ac:dyDescent="0.3">
      <c r="A121" s="17">
        <v>119</v>
      </c>
      <c r="B121" s="218"/>
      <c r="C121" s="236"/>
      <c r="D121" s="236"/>
      <c r="E121" s="118" t="s">
        <v>4</v>
      </c>
      <c r="F121" s="118" t="s">
        <v>302</v>
      </c>
      <c r="G121" s="79" t="s">
        <v>303</v>
      </c>
      <c r="H121" s="118" t="s">
        <v>23</v>
      </c>
      <c r="I121" s="118">
        <v>15</v>
      </c>
      <c r="J121" s="33" t="s">
        <v>107</v>
      </c>
      <c r="K121" s="80" t="s">
        <v>579</v>
      </c>
      <c r="L121" s="23" t="s">
        <v>301</v>
      </c>
    </row>
    <row r="122" spans="1:12" s="51" customFormat="1" ht="102" x14ac:dyDescent="0.3">
      <c r="A122" s="17">
        <v>120</v>
      </c>
      <c r="B122" s="218"/>
      <c r="C122" s="236"/>
      <c r="D122" s="236"/>
      <c r="E122" s="118" t="s">
        <v>4</v>
      </c>
      <c r="F122" s="118" t="s">
        <v>707</v>
      </c>
      <c r="G122" s="79" t="s">
        <v>1082</v>
      </c>
      <c r="H122" s="122" t="s">
        <v>23</v>
      </c>
      <c r="I122" s="122">
        <v>20</v>
      </c>
      <c r="J122" s="33" t="s">
        <v>1111</v>
      </c>
      <c r="K122" s="38" t="s">
        <v>579</v>
      </c>
      <c r="L122" s="23" t="s">
        <v>706</v>
      </c>
    </row>
    <row r="123" spans="1:12" s="8" customFormat="1" ht="63.75" x14ac:dyDescent="0.3">
      <c r="A123" s="17">
        <v>121</v>
      </c>
      <c r="B123" s="218"/>
      <c r="C123" s="236"/>
      <c r="D123" s="236"/>
      <c r="E123" s="122" t="s">
        <v>4</v>
      </c>
      <c r="F123" s="98" t="s">
        <v>294</v>
      </c>
      <c r="G123" s="79" t="s">
        <v>295</v>
      </c>
      <c r="H123" s="122" t="s">
        <v>23</v>
      </c>
      <c r="I123" s="122">
        <v>15</v>
      </c>
      <c r="J123" s="44" t="s">
        <v>145</v>
      </c>
      <c r="K123" s="38" t="s">
        <v>579</v>
      </c>
      <c r="L123" s="23" t="s">
        <v>293</v>
      </c>
    </row>
    <row r="124" spans="1:12" s="8" customFormat="1" ht="38.25" x14ac:dyDescent="0.3">
      <c r="A124" s="17">
        <v>122</v>
      </c>
      <c r="B124" s="218"/>
      <c r="C124" s="236"/>
      <c r="D124" s="236"/>
      <c r="E124" s="122" t="s">
        <v>5</v>
      </c>
      <c r="F124" s="98" t="s">
        <v>296</v>
      </c>
      <c r="G124" s="79" t="s">
        <v>297</v>
      </c>
      <c r="H124" s="122" t="s">
        <v>23</v>
      </c>
      <c r="I124" s="122">
        <v>15</v>
      </c>
      <c r="J124" s="44" t="s">
        <v>1111</v>
      </c>
      <c r="K124" s="38" t="s">
        <v>579</v>
      </c>
      <c r="L124" s="23" t="s">
        <v>285</v>
      </c>
    </row>
    <row r="125" spans="1:12" s="8" customFormat="1" ht="30.4" x14ac:dyDescent="0.3">
      <c r="A125" s="17">
        <v>123</v>
      </c>
      <c r="B125" s="218"/>
      <c r="C125" s="236"/>
      <c r="D125" s="236"/>
      <c r="E125" s="122" t="s">
        <v>5</v>
      </c>
      <c r="F125" s="98" t="s">
        <v>298</v>
      </c>
      <c r="G125" s="97" t="s">
        <v>299</v>
      </c>
      <c r="H125" s="122" t="s">
        <v>23</v>
      </c>
      <c r="I125" s="122">
        <v>20</v>
      </c>
      <c r="J125" s="44" t="s">
        <v>1111</v>
      </c>
      <c r="K125" s="38" t="s">
        <v>579</v>
      </c>
      <c r="L125" s="23" t="s">
        <v>705</v>
      </c>
    </row>
    <row r="126" spans="1:12" s="8" customFormat="1" ht="30.4" x14ac:dyDescent="0.3">
      <c r="A126" s="17">
        <v>124</v>
      </c>
      <c r="B126" s="218"/>
      <c r="C126" s="127" t="s">
        <v>300</v>
      </c>
      <c r="D126" s="127" t="s">
        <v>709</v>
      </c>
      <c r="E126" s="127" t="s">
        <v>4</v>
      </c>
      <c r="F126" s="127" t="s">
        <v>305</v>
      </c>
      <c r="G126" s="87" t="s">
        <v>306</v>
      </c>
      <c r="H126" s="127" t="s">
        <v>23</v>
      </c>
      <c r="I126" s="127">
        <v>15</v>
      </c>
      <c r="J126" s="37" t="s">
        <v>1113</v>
      </c>
      <c r="K126" s="77" t="s">
        <v>579</v>
      </c>
      <c r="L126" s="129" t="s">
        <v>304</v>
      </c>
    </row>
    <row r="127" spans="1:12" s="1" customFormat="1" ht="30.4" x14ac:dyDescent="0.3">
      <c r="A127" s="17">
        <v>125</v>
      </c>
      <c r="B127" s="210" t="s">
        <v>478</v>
      </c>
      <c r="C127" s="209" t="s">
        <v>307</v>
      </c>
      <c r="D127" s="210" t="s">
        <v>721</v>
      </c>
      <c r="E127" s="98" t="s">
        <v>308</v>
      </c>
      <c r="F127" s="98" t="s">
        <v>312</v>
      </c>
      <c r="G127" s="97" t="s">
        <v>343</v>
      </c>
      <c r="H127" s="98" t="s">
        <v>310</v>
      </c>
      <c r="I127" s="98">
        <v>10</v>
      </c>
      <c r="J127" s="44" t="s">
        <v>1114</v>
      </c>
      <c r="K127" s="38" t="s">
        <v>579</v>
      </c>
      <c r="L127" s="98" t="s">
        <v>323</v>
      </c>
    </row>
    <row r="128" spans="1:12" s="1" customFormat="1" ht="30" customHeight="1" x14ac:dyDescent="0.3">
      <c r="A128" s="17">
        <v>126</v>
      </c>
      <c r="B128" s="212"/>
      <c r="C128" s="209"/>
      <c r="D128" s="211"/>
      <c r="E128" s="98" t="s">
        <v>308</v>
      </c>
      <c r="F128" s="98" t="s">
        <v>309</v>
      </c>
      <c r="G128" s="97" t="s">
        <v>344</v>
      </c>
      <c r="H128" s="98" t="s">
        <v>310</v>
      </c>
      <c r="I128" s="98">
        <v>10</v>
      </c>
      <c r="J128" s="44" t="s">
        <v>1114</v>
      </c>
      <c r="K128" s="38" t="s">
        <v>579</v>
      </c>
      <c r="L128" s="98" t="s">
        <v>311</v>
      </c>
    </row>
    <row r="129" spans="1:12" s="1" customFormat="1" ht="30" customHeight="1" x14ac:dyDescent="0.3">
      <c r="A129" s="17">
        <v>127</v>
      </c>
      <c r="B129" s="212"/>
      <c r="C129" s="209"/>
      <c r="D129" s="211"/>
      <c r="E129" s="98" t="s">
        <v>308</v>
      </c>
      <c r="F129" s="98" t="s">
        <v>314</v>
      </c>
      <c r="G129" s="97" t="s">
        <v>345</v>
      </c>
      <c r="H129" s="98" t="s">
        <v>310</v>
      </c>
      <c r="I129" s="98">
        <v>15</v>
      </c>
      <c r="J129" s="44" t="s">
        <v>1114</v>
      </c>
      <c r="K129" s="38" t="s">
        <v>579</v>
      </c>
      <c r="L129" s="98" t="s">
        <v>315</v>
      </c>
    </row>
    <row r="130" spans="1:12" s="1" customFormat="1" ht="30" customHeight="1" x14ac:dyDescent="0.3">
      <c r="A130" s="17">
        <v>128</v>
      </c>
      <c r="B130" s="212"/>
      <c r="C130" s="209"/>
      <c r="D130" s="211"/>
      <c r="E130" s="98" t="s">
        <v>308</v>
      </c>
      <c r="F130" s="98" t="s">
        <v>319</v>
      </c>
      <c r="G130" s="97" t="s">
        <v>346</v>
      </c>
      <c r="H130" s="98" t="s">
        <v>310</v>
      </c>
      <c r="I130" s="98">
        <v>25</v>
      </c>
      <c r="J130" s="44" t="s">
        <v>1114</v>
      </c>
      <c r="K130" s="38" t="s">
        <v>579</v>
      </c>
      <c r="L130" s="98" t="s">
        <v>313</v>
      </c>
    </row>
    <row r="131" spans="1:12" s="1" customFormat="1" ht="63.75" x14ac:dyDescent="0.3">
      <c r="A131" s="17">
        <v>129</v>
      </c>
      <c r="B131" s="212"/>
      <c r="C131" s="209"/>
      <c r="D131" s="211"/>
      <c r="E131" s="98" t="s">
        <v>317</v>
      </c>
      <c r="F131" s="98" t="s">
        <v>321</v>
      </c>
      <c r="G131" s="97" t="s">
        <v>347</v>
      </c>
      <c r="H131" s="98" t="s">
        <v>85</v>
      </c>
      <c r="I131" s="98">
        <v>20</v>
      </c>
      <c r="J131" s="44" t="s">
        <v>1114</v>
      </c>
      <c r="K131" s="38" t="s">
        <v>579</v>
      </c>
      <c r="L131" s="98" t="s">
        <v>320</v>
      </c>
    </row>
    <row r="132" spans="1:12" s="1" customFormat="1" ht="38.25" x14ac:dyDescent="0.3">
      <c r="A132" s="17">
        <v>130</v>
      </c>
      <c r="B132" s="212"/>
      <c r="C132" s="209"/>
      <c r="D132" s="214"/>
      <c r="E132" s="98" t="s">
        <v>317</v>
      </c>
      <c r="F132" s="146" t="s">
        <v>718</v>
      </c>
      <c r="G132" s="99" t="s">
        <v>719</v>
      </c>
      <c r="H132" s="146" t="s">
        <v>23</v>
      </c>
      <c r="I132" s="146">
        <v>20</v>
      </c>
      <c r="J132" s="52" t="s">
        <v>1114</v>
      </c>
      <c r="K132" s="38" t="s">
        <v>579</v>
      </c>
      <c r="L132" s="98" t="s">
        <v>720</v>
      </c>
    </row>
    <row r="133" spans="1:12" s="1" customFormat="1" ht="30" customHeight="1" x14ac:dyDescent="0.3">
      <c r="A133" s="17">
        <v>131</v>
      </c>
      <c r="B133" s="212"/>
      <c r="C133" s="237" t="s">
        <v>322</v>
      </c>
      <c r="D133" s="237" t="s">
        <v>722</v>
      </c>
      <c r="E133" s="128" t="s">
        <v>104</v>
      </c>
      <c r="F133" s="128" t="s">
        <v>324</v>
      </c>
      <c r="G133" s="100" t="s">
        <v>348</v>
      </c>
      <c r="H133" s="128" t="s">
        <v>85</v>
      </c>
      <c r="I133" s="128">
        <v>15</v>
      </c>
      <c r="J133" s="81" t="s">
        <v>1114</v>
      </c>
      <c r="K133" s="77" t="s">
        <v>579</v>
      </c>
      <c r="L133" s="128" t="s">
        <v>318</v>
      </c>
    </row>
    <row r="134" spans="1:12" s="1" customFormat="1" ht="30.4" x14ac:dyDescent="0.3">
      <c r="A134" s="17">
        <v>132</v>
      </c>
      <c r="B134" s="212"/>
      <c r="C134" s="217"/>
      <c r="D134" s="217"/>
      <c r="E134" s="128" t="s">
        <v>308</v>
      </c>
      <c r="F134" s="128" t="s">
        <v>716</v>
      </c>
      <c r="G134" s="100" t="s">
        <v>717</v>
      </c>
      <c r="H134" s="100" t="s">
        <v>85</v>
      </c>
      <c r="I134" s="128">
        <v>15</v>
      </c>
      <c r="J134" s="81" t="s">
        <v>1114</v>
      </c>
      <c r="K134" s="77" t="s">
        <v>579</v>
      </c>
      <c r="L134" s="128" t="s">
        <v>1083</v>
      </c>
    </row>
    <row r="135" spans="1:12" s="1" customFormat="1" ht="30.4" x14ac:dyDescent="0.3">
      <c r="A135" s="17">
        <v>133</v>
      </c>
      <c r="B135" s="212"/>
      <c r="C135" s="214" t="s">
        <v>325</v>
      </c>
      <c r="D135" s="210" t="s">
        <v>723</v>
      </c>
      <c r="E135" s="98" t="s">
        <v>308</v>
      </c>
      <c r="F135" s="98" t="s">
        <v>354</v>
      </c>
      <c r="G135" s="97" t="s">
        <v>349</v>
      </c>
      <c r="H135" s="98" t="s">
        <v>310</v>
      </c>
      <c r="I135" s="118">
        <v>20</v>
      </c>
      <c r="J135" s="45" t="s">
        <v>40</v>
      </c>
      <c r="K135" s="38" t="s">
        <v>579</v>
      </c>
      <c r="L135" s="98" t="s">
        <v>334</v>
      </c>
    </row>
    <row r="136" spans="1:12" s="1" customFormat="1" ht="30.4" x14ac:dyDescent="0.3">
      <c r="A136" s="17">
        <v>134</v>
      </c>
      <c r="B136" s="212"/>
      <c r="C136" s="214"/>
      <c r="D136" s="211"/>
      <c r="E136" s="118" t="s">
        <v>104</v>
      </c>
      <c r="F136" s="148" t="s">
        <v>341</v>
      </c>
      <c r="G136" s="101" t="s">
        <v>352</v>
      </c>
      <c r="H136" s="148" t="s">
        <v>85</v>
      </c>
      <c r="I136" s="148">
        <v>15</v>
      </c>
      <c r="J136" s="45" t="s">
        <v>40</v>
      </c>
      <c r="K136" s="38" t="s">
        <v>579</v>
      </c>
      <c r="L136" s="148" t="s">
        <v>342</v>
      </c>
    </row>
    <row r="137" spans="1:12" s="1" customFormat="1" ht="30.4" x14ac:dyDescent="0.3">
      <c r="A137" s="17">
        <v>135</v>
      </c>
      <c r="B137" s="212"/>
      <c r="C137" s="214"/>
      <c r="D137" s="211"/>
      <c r="E137" s="98" t="s">
        <v>308</v>
      </c>
      <c r="F137" s="98" t="s">
        <v>333</v>
      </c>
      <c r="G137" s="97" t="s">
        <v>350</v>
      </c>
      <c r="H137" s="98" t="s">
        <v>310</v>
      </c>
      <c r="I137" s="118">
        <v>20</v>
      </c>
      <c r="J137" s="45" t="s">
        <v>40</v>
      </c>
      <c r="K137" s="38" t="s">
        <v>579</v>
      </c>
      <c r="L137" s="98" t="s">
        <v>332</v>
      </c>
    </row>
    <row r="138" spans="1:12" s="1" customFormat="1" ht="30" customHeight="1" x14ac:dyDescent="0.3">
      <c r="A138" s="17">
        <v>136</v>
      </c>
      <c r="B138" s="212"/>
      <c r="C138" s="214"/>
      <c r="D138" s="211"/>
      <c r="E138" s="98" t="s">
        <v>308</v>
      </c>
      <c r="F138" s="98" t="s">
        <v>327</v>
      </c>
      <c r="G138" s="97" t="s">
        <v>328</v>
      </c>
      <c r="H138" s="98" t="s">
        <v>329</v>
      </c>
      <c r="I138" s="147">
        <v>15</v>
      </c>
      <c r="J138" s="45" t="s">
        <v>1114</v>
      </c>
      <c r="K138" s="38" t="s">
        <v>579</v>
      </c>
      <c r="L138" s="98" t="s">
        <v>326</v>
      </c>
    </row>
    <row r="139" spans="1:12" s="1" customFormat="1" ht="30" customHeight="1" x14ac:dyDescent="0.3">
      <c r="A139" s="17">
        <v>137</v>
      </c>
      <c r="B139" s="212"/>
      <c r="C139" s="214"/>
      <c r="D139" s="211"/>
      <c r="E139" s="118" t="s">
        <v>317</v>
      </c>
      <c r="F139" s="117" t="s">
        <v>337</v>
      </c>
      <c r="G139" s="102" t="s">
        <v>351</v>
      </c>
      <c r="H139" s="117" t="s">
        <v>310</v>
      </c>
      <c r="I139" s="117">
        <v>15</v>
      </c>
      <c r="J139" s="32" t="s">
        <v>40</v>
      </c>
      <c r="K139" s="38" t="s">
        <v>579</v>
      </c>
      <c r="L139" s="117" t="s">
        <v>336</v>
      </c>
    </row>
    <row r="140" spans="1:12" s="1" customFormat="1" ht="30" customHeight="1" x14ac:dyDescent="0.3">
      <c r="A140" s="17">
        <v>138</v>
      </c>
      <c r="B140" s="212"/>
      <c r="C140" s="214"/>
      <c r="D140" s="211"/>
      <c r="E140" s="118" t="s">
        <v>317</v>
      </c>
      <c r="F140" s="148" t="s">
        <v>338</v>
      </c>
      <c r="G140" s="99" t="s">
        <v>339</v>
      </c>
      <c r="H140" s="146" t="s">
        <v>23</v>
      </c>
      <c r="I140" s="147">
        <v>20</v>
      </c>
      <c r="J140" s="45" t="s">
        <v>1114</v>
      </c>
      <c r="K140" s="38" t="s">
        <v>579</v>
      </c>
      <c r="L140" s="146" t="s">
        <v>340</v>
      </c>
    </row>
    <row r="141" spans="1:12" s="1" customFormat="1" ht="30" customHeight="1" x14ac:dyDescent="0.3">
      <c r="A141" s="17">
        <v>139</v>
      </c>
      <c r="B141" s="212"/>
      <c r="C141" s="209"/>
      <c r="D141" s="214"/>
      <c r="E141" s="118" t="s">
        <v>317</v>
      </c>
      <c r="F141" s="148" t="s">
        <v>1084</v>
      </c>
      <c r="G141" s="99" t="s">
        <v>1085</v>
      </c>
      <c r="H141" s="146" t="s">
        <v>329</v>
      </c>
      <c r="I141" s="147">
        <v>20</v>
      </c>
      <c r="J141" s="32" t="s">
        <v>40</v>
      </c>
      <c r="K141" s="38" t="s">
        <v>579</v>
      </c>
      <c r="L141" s="146" t="s">
        <v>1086</v>
      </c>
    </row>
    <row r="142" spans="1:12" s="1" customFormat="1" ht="20.25" x14ac:dyDescent="0.3">
      <c r="A142" s="17">
        <v>140</v>
      </c>
      <c r="B142" s="212"/>
      <c r="C142" s="215" t="s">
        <v>335</v>
      </c>
      <c r="D142" s="215" t="s">
        <v>724</v>
      </c>
      <c r="E142" s="127" t="s">
        <v>308</v>
      </c>
      <c r="F142" s="127" t="s">
        <v>316</v>
      </c>
      <c r="G142" s="87" t="s">
        <v>353</v>
      </c>
      <c r="H142" s="127" t="s">
        <v>310</v>
      </c>
      <c r="I142" s="127">
        <v>15</v>
      </c>
      <c r="J142" s="37" t="s">
        <v>1114</v>
      </c>
      <c r="K142" s="77"/>
      <c r="L142" s="127"/>
    </row>
    <row r="143" spans="1:12" s="9" customFormat="1" ht="30.4" x14ac:dyDescent="0.3">
      <c r="A143" s="17">
        <v>141</v>
      </c>
      <c r="B143" s="213"/>
      <c r="C143" s="216"/>
      <c r="D143" s="217"/>
      <c r="E143" s="127" t="s">
        <v>308</v>
      </c>
      <c r="F143" s="127" t="s">
        <v>355</v>
      </c>
      <c r="G143" s="87" t="s">
        <v>331</v>
      </c>
      <c r="H143" s="127" t="s">
        <v>329</v>
      </c>
      <c r="I143" s="149">
        <v>15</v>
      </c>
      <c r="J143" s="46" t="s">
        <v>1114</v>
      </c>
      <c r="K143" s="77" t="s">
        <v>579</v>
      </c>
      <c r="L143" s="127" t="s">
        <v>330</v>
      </c>
    </row>
    <row r="144" spans="1:12" s="1" customFormat="1" ht="38.25" x14ac:dyDescent="0.3">
      <c r="A144" s="17">
        <v>142</v>
      </c>
      <c r="B144" s="210" t="s">
        <v>479</v>
      </c>
      <c r="C144" s="210" t="s">
        <v>356</v>
      </c>
      <c r="D144" s="210" t="s">
        <v>745</v>
      </c>
      <c r="E144" s="98" t="s">
        <v>357</v>
      </c>
      <c r="F144" s="98" t="s">
        <v>359</v>
      </c>
      <c r="G144" s="19" t="s">
        <v>360</v>
      </c>
      <c r="H144" s="98" t="s">
        <v>361</v>
      </c>
      <c r="I144" s="122">
        <v>15</v>
      </c>
      <c r="J144" s="35" t="s">
        <v>40</v>
      </c>
      <c r="K144" s="38" t="s">
        <v>579</v>
      </c>
      <c r="L144" s="150" t="s">
        <v>358</v>
      </c>
    </row>
    <row r="145" spans="1:12" s="1" customFormat="1" ht="30.4" x14ac:dyDescent="0.3">
      <c r="A145" s="17">
        <v>143</v>
      </c>
      <c r="B145" s="211"/>
      <c r="C145" s="211"/>
      <c r="D145" s="211"/>
      <c r="E145" s="98" t="s">
        <v>357</v>
      </c>
      <c r="F145" s="98" t="s">
        <v>363</v>
      </c>
      <c r="G145" s="19" t="s">
        <v>388</v>
      </c>
      <c r="H145" s="98" t="s">
        <v>361</v>
      </c>
      <c r="I145" s="122">
        <v>15</v>
      </c>
      <c r="J145" s="35" t="s">
        <v>40</v>
      </c>
      <c r="K145" s="38" t="s">
        <v>579</v>
      </c>
      <c r="L145" s="150" t="s">
        <v>362</v>
      </c>
    </row>
    <row r="146" spans="1:12" s="1" customFormat="1" ht="38.25" x14ac:dyDescent="0.3">
      <c r="A146" s="17">
        <v>144</v>
      </c>
      <c r="B146" s="211"/>
      <c r="C146" s="211"/>
      <c r="D146" s="211"/>
      <c r="E146" s="117" t="s">
        <v>357</v>
      </c>
      <c r="F146" s="117" t="s">
        <v>383</v>
      </c>
      <c r="G146" s="102" t="s">
        <v>771</v>
      </c>
      <c r="H146" s="117" t="s">
        <v>371</v>
      </c>
      <c r="I146" s="117">
        <v>15</v>
      </c>
      <c r="J146" s="32" t="s">
        <v>1114</v>
      </c>
      <c r="K146" s="38" t="s">
        <v>579</v>
      </c>
      <c r="L146" s="117" t="s">
        <v>384</v>
      </c>
    </row>
    <row r="147" spans="1:12" s="1" customFormat="1" ht="38.25" x14ac:dyDescent="0.3">
      <c r="A147" s="17">
        <v>145</v>
      </c>
      <c r="B147" s="211"/>
      <c r="C147" s="211"/>
      <c r="D147" s="211"/>
      <c r="E147" s="118" t="s">
        <v>357</v>
      </c>
      <c r="F147" s="118" t="s">
        <v>365</v>
      </c>
      <c r="G147" s="103" t="s">
        <v>389</v>
      </c>
      <c r="H147" s="118" t="s">
        <v>361</v>
      </c>
      <c r="I147" s="118">
        <v>15</v>
      </c>
      <c r="J147" s="33" t="s">
        <v>40</v>
      </c>
      <c r="K147" s="80" t="s">
        <v>579</v>
      </c>
      <c r="L147" s="151" t="s">
        <v>364</v>
      </c>
    </row>
    <row r="148" spans="1:12" s="1" customFormat="1" ht="30.4" x14ac:dyDescent="0.3">
      <c r="A148" s="17">
        <v>146</v>
      </c>
      <c r="B148" s="211"/>
      <c r="C148" s="211"/>
      <c r="D148" s="211"/>
      <c r="E148" s="98" t="s">
        <v>357</v>
      </c>
      <c r="F148" s="98" t="s">
        <v>367</v>
      </c>
      <c r="G148" s="19" t="s">
        <v>368</v>
      </c>
      <c r="H148" s="98" t="s">
        <v>361</v>
      </c>
      <c r="I148" s="122">
        <v>20</v>
      </c>
      <c r="J148" s="35" t="s">
        <v>40</v>
      </c>
      <c r="K148" s="38" t="s">
        <v>579</v>
      </c>
      <c r="L148" s="150" t="s">
        <v>366</v>
      </c>
    </row>
    <row r="149" spans="1:12" s="1" customFormat="1" ht="38.25" x14ac:dyDescent="0.3">
      <c r="A149" s="17">
        <v>147</v>
      </c>
      <c r="B149" s="211"/>
      <c r="C149" s="211"/>
      <c r="D149" s="211"/>
      <c r="E149" s="98" t="s">
        <v>357</v>
      </c>
      <c r="F149" s="98" t="s">
        <v>370</v>
      </c>
      <c r="G149" s="19" t="s">
        <v>772</v>
      </c>
      <c r="H149" s="98" t="s">
        <v>371</v>
      </c>
      <c r="I149" s="122">
        <v>20</v>
      </c>
      <c r="J149" s="35" t="s">
        <v>1114</v>
      </c>
      <c r="K149" s="38" t="s">
        <v>579</v>
      </c>
      <c r="L149" s="150" t="s">
        <v>369</v>
      </c>
    </row>
    <row r="150" spans="1:12" s="1" customFormat="1" ht="30.4" x14ac:dyDescent="0.3">
      <c r="A150" s="17">
        <v>148</v>
      </c>
      <c r="B150" s="211"/>
      <c r="C150" s="211"/>
      <c r="D150" s="211"/>
      <c r="E150" s="98" t="s">
        <v>376</v>
      </c>
      <c r="F150" s="98" t="s">
        <v>377</v>
      </c>
      <c r="G150" s="19" t="s">
        <v>378</v>
      </c>
      <c r="H150" s="98" t="s">
        <v>361</v>
      </c>
      <c r="I150" s="122">
        <v>10</v>
      </c>
      <c r="J150" s="35" t="s">
        <v>379</v>
      </c>
      <c r="K150" s="38" t="s">
        <v>579</v>
      </c>
      <c r="L150" s="150" t="s">
        <v>374</v>
      </c>
    </row>
    <row r="151" spans="1:12" s="1" customFormat="1" ht="30.4" x14ac:dyDescent="0.3">
      <c r="A151" s="17">
        <v>149</v>
      </c>
      <c r="B151" s="211"/>
      <c r="C151" s="214"/>
      <c r="D151" s="214"/>
      <c r="E151" s="98" t="s">
        <v>376</v>
      </c>
      <c r="F151" s="98" t="s">
        <v>380</v>
      </c>
      <c r="G151" s="19" t="s">
        <v>381</v>
      </c>
      <c r="H151" s="98" t="s">
        <v>361</v>
      </c>
      <c r="I151" s="122">
        <v>15</v>
      </c>
      <c r="J151" s="35" t="s">
        <v>379</v>
      </c>
      <c r="K151" s="38" t="s">
        <v>579</v>
      </c>
      <c r="L151" s="150" t="s">
        <v>375</v>
      </c>
    </row>
    <row r="152" spans="1:12" s="1" customFormat="1" ht="38.25" x14ac:dyDescent="0.3">
      <c r="A152" s="17">
        <v>150</v>
      </c>
      <c r="B152" s="211"/>
      <c r="C152" s="215" t="s">
        <v>382</v>
      </c>
      <c r="D152" s="215" t="s">
        <v>746</v>
      </c>
      <c r="E152" s="127" t="s">
        <v>357</v>
      </c>
      <c r="F152" s="127" t="s">
        <v>373</v>
      </c>
      <c r="G152" s="87" t="s">
        <v>390</v>
      </c>
      <c r="H152" s="127" t="s">
        <v>361</v>
      </c>
      <c r="I152" s="127">
        <v>15</v>
      </c>
      <c r="J152" s="37" t="s">
        <v>40</v>
      </c>
      <c r="K152" s="77" t="s">
        <v>579</v>
      </c>
      <c r="L152" s="152" t="s">
        <v>372</v>
      </c>
    </row>
    <row r="153" spans="1:12" s="1" customFormat="1" ht="38.25" x14ac:dyDescent="0.3">
      <c r="A153" s="17">
        <v>151</v>
      </c>
      <c r="B153" s="214"/>
      <c r="C153" s="216"/>
      <c r="D153" s="217"/>
      <c r="E153" s="128" t="s">
        <v>376</v>
      </c>
      <c r="F153" s="128" t="s">
        <v>385</v>
      </c>
      <c r="G153" s="100" t="s">
        <v>386</v>
      </c>
      <c r="H153" s="128" t="s">
        <v>361</v>
      </c>
      <c r="I153" s="128">
        <v>20</v>
      </c>
      <c r="J153" s="81" t="s">
        <v>40</v>
      </c>
      <c r="K153" s="77" t="s">
        <v>579</v>
      </c>
      <c r="L153" s="128" t="s">
        <v>387</v>
      </c>
    </row>
    <row r="154" spans="1:12" s="82" customFormat="1" ht="25.5" x14ac:dyDescent="0.3">
      <c r="A154" s="17">
        <v>152</v>
      </c>
      <c r="B154" s="225" t="s">
        <v>480</v>
      </c>
      <c r="C154" s="225" t="s">
        <v>391</v>
      </c>
      <c r="D154" s="207" t="s">
        <v>743</v>
      </c>
      <c r="E154" s="117" t="s">
        <v>392</v>
      </c>
      <c r="F154" s="140" t="s">
        <v>415</v>
      </c>
      <c r="G154" s="91" t="s">
        <v>416</v>
      </c>
      <c r="H154" s="141" t="s">
        <v>395</v>
      </c>
      <c r="I154" s="141">
        <v>10</v>
      </c>
      <c r="J154" s="31" t="s">
        <v>1112</v>
      </c>
      <c r="K154" s="80" t="s">
        <v>715</v>
      </c>
      <c r="L154" s="116" t="s">
        <v>417</v>
      </c>
    </row>
    <row r="155" spans="1:12" s="82" customFormat="1" ht="30.4" x14ac:dyDescent="0.3">
      <c r="A155" s="17">
        <v>153</v>
      </c>
      <c r="B155" s="226"/>
      <c r="C155" s="226"/>
      <c r="D155" s="208"/>
      <c r="E155" s="117" t="s">
        <v>392</v>
      </c>
      <c r="F155" s="116" t="s">
        <v>396</v>
      </c>
      <c r="G155" s="90" t="s">
        <v>397</v>
      </c>
      <c r="H155" s="116" t="s">
        <v>395</v>
      </c>
      <c r="I155" s="116">
        <v>15</v>
      </c>
      <c r="J155" s="39" t="s">
        <v>398</v>
      </c>
      <c r="K155" s="80" t="s">
        <v>579</v>
      </c>
      <c r="L155" s="153" t="s">
        <v>1087</v>
      </c>
    </row>
    <row r="156" spans="1:12" s="82" customFormat="1" ht="30.4" x14ac:dyDescent="0.3">
      <c r="A156" s="17">
        <v>154</v>
      </c>
      <c r="B156" s="226"/>
      <c r="C156" s="226"/>
      <c r="D156" s="226"/>
      <c r="E156" s="117" t="s">
        <v>392</v>
      </c>
      <c r="F156" s="116" t="s">
        <v>400</v>
      </c>
      <c r="G156" s="90" t="s">
        <v>401</v>
      </c>
      <c r="H156" s="116" t="s">
        <v>395</v>
      </c>
      <c r="I156" s="116">
        <v>15</v>
      </c>
      <c r="J156" s="39" t="s">
        <v>398</v>
      </c>
      <c r="K156" s="80" t="s">
        <v>579</v>
      </c>
      <c r="L156" s="153" t="s">
        <v>402</v>
      </c>
    </row>
    <row r="157" spans="1:12" s="82" customFormat="1" ht="51" x14ac:dyDescent="0.3">
      <c r="A157" s="17">
        <v>155</v>
      </c>
      <c r="B157" s="226"/>
      <c r="C157" s="226"/>
      <c r="D157" s="226"/>
      <c r="E157" s="117" t="s">
        <v>392</v>
      </c>
      <c r="F157" s="117" t="s">
        <v>413</v>
      </c>
      <c r="G157" s="102" t="s">
        <v>414</v>
      </c>
      <c r="H157" s="117" t="s">
        <v>395</v>
      </c>
      <c r="I157" s="117">
        <v>10</v>
      </c>
      <c r="J157" s="32" t="s">
        <v>398</v>
      </c>
      <c r="K157" s="80" t="s">
        <v>579</v>
      </c>
      <c r="L157" s="153" t="s">
        <v>1088</v>
      </c>
    </row>
    <row r="158" spans="1:12" s="82" customFormat="1" ht="30.4" x14ac:dyDescent="0.3">
      <c r="A158" s="17">
        <v>156</v>
      </c>
      <c r="B158" s="226"/>
      <c r="C158" s="226"/>
      <c r="D158" s="226"/>
      <c r="E158" s="117" t="s">
        <v>104</v>
      </c>
      <c r="F158" s="116" t="s">
        <v>399</v>
      </c>
      <c r="G158" s="90" t="s">
        <v>1109</v>
      </c>
      <c r="H158" s="116" t="s">
        <v>85</v>
      </c>
      <c r="I158" s="116">
        <v>15</v>
      </c>
      <c r="J158" s="39" t="s">
        <v>1112</v>
      </c>
      <c r="K158" s="38" t="s">
        <v>579</v>
      </c>
      <c r="L158" s="153" t="s">
        <v>1089</v>
      </c>
    </row>
    <row r="159" spans="1:12" s="82" customFormat="1" ht="30.4" x14ac:dyDescent="0.3">
      <c r="A159" s="17">
        <v>157</v>
      </c>
      <c r="B159" s="226"/>
      <c r="C159" s="226"/>
      <c r="D159" s="226"/>
      <c r="E159" s="117" t="s">
        <v>104</v>
      </c>
      <c r="F159" s="116" t="s">
        <v>408</v>
      </c>
      <c r="G159" s="90" t="s">
        <v>409</v>
      </c>
      <c r="H159" s="116" t="s">
        <v>85</v>
      </c>
      <c r="I159" s="116">
        <v>15</v>
      </c>
      <c r="J159" s="39" t="s">
        <v>1112</v>
      </c>
      <c r="K159" s="80" t="s">
        <v>579</v>
      </c>
      <c r="L159" s="153" t="s">
        <v>1090</v>
      </c>
    </row>
    <row r="160" spans="1:12" s="82" customFormat="1" ht="38.25" x14ac:dyDescent="0.3">
      <c r="A160" s="17">
        <v>158</v>
      </c>
      <c r="B160" s="226"/>
      <c r="C160" s="226"/>
      <c r="D160" s="226"/>
      <c r="E160" s="117" t="s">
        <v>405</v>
      </c>
      <c r="F160" s="116" t="s">
        <v>393</v>
      </c>
      <c r="G160" s="90" t="s">
        <v>394</v>
      </c>
      <c r="H160" s="116" t="s">
        <v>395</v>
      </c>
      <c r="I160" s="116">
        <v>15</v>
      </c>
      <c r="J160" s="39" t="s">
        <v>1112</v>
      </c>
      <c r="K160" s="80" t="s">
        <v>715</v>
      </c>
      <c r="L160" s="116" t="s">
        <v>1093</v>
      </c>
    </row>
    <row r="161" spans="1:12" s="82" customFormat="1" ht="30.4" x14ac:dyDescent="0.3">
      <c r="A161" s="17">
        <v>159</v>
      </c>
      <c r="B161" s="226"/>
      <c r="C161" s="226"/>
      <c r="D161" s="226"/>
      <c r="E161" s="117" t="s">
        <v>317</v>
      </c>
      <c r="F161" s="116" t="s">
        <v>1094</v>
      </c>
      <c r="G161" s="90" t="s">
        <v>1096</v>
      </c>
      <c r="H161" s="30" t="s">
        <v>85</v>
      </c>
      <c r="I161" s="30">
        <v>20</v>
      </c>
      <c r="J161" s="33" t="s">
        <v>1111</v>
      </c>
      <c r="K161" s="38" t="s">
        <v>579</v>
      </c>
      <c r="L161" s="116" t="s">
        <v>1095</v>
      </c>
    </row>
    <row r="162" spans="1:12" s="82" customFormat="1" ht="30.4" x14ac:dyDescent="0.3">
      <c r="A162" s="17">
        <v>160</v>
      </c>
      <c r="B162" s="226"/>
      <c r="C162" s="226"/>
      <c r="D162" s="226"/>
      <c r="E162" s="117" t="s">
        <v>405</v>
      </c>
      <c r="F162" s="116" t="s">
        <v>406</v>
      </c>
      <c r="G162" s="90" t="s">
        <v>407</v>
      </c>
      <c r="H162" s="116" t="s">
        <v>395</v>
      </c>
      <c r="I162" s="116">
        <v>15</v>
      </c>
      <c r="J162" s="39" t="s">
        <v>398</v>
      </c>
      <c r="K162" s="38" t="s">
        <v>579</v>
      </c>
      <c r="L162" s="116" t="s">
        <v>1092</v>
      </c>
    </row>
    <row r="163" spans="1:12" s="82" customFormat="1" ht="30.4" x14ac:dyDescent="0.3">
      <c r="A163" s="17">
        <v>161</v>
      </c>
      <c r="B163" s="226"/>
      <c r="C163" s="215" t="s">
        <v>410</v>
      </c>
      <c r="D163" s="215" t="s">
        <v>744</v>
      </c>
      <c r="E163" s="128" t="s">
        <v>392</v>
      </c>
      <c r="F163" s="128" t="s">
        <v>411</v>
      </c>
      <c r="G163" s="100" t="s">
        <v>412</v>
      </c>
      <c r="H163" s="128" t="s">
        <v>395</v>
      </c>
      <c r="I163" s="128">
        <v>15</v>
      </c>
      <c r="J163" s="81" t="s">
        <v>1112</v>
      </c>
      <c r="K163" s="77" t="s">
        <v>579</v>
      </c>
      <c r="L163" s="154" t="s">
        <v>1091</v>
      </c>
    </row>
    <row r="164" spans="1:12" s="82" customFormat="1" ht="30" customHeight="1" x14ac:dyDescent="0.3">
      <c r="A164" s="17">
        <v>162</v>
      </c>
      <c r="B164" s="227"/>
      <c r="C164" s="216"/>
      <c r="D164" s="217"/>
      <c r="E164" s="128" t="s">
        <v>392</v>
      </c>
      <c r="F164" s="154" t="s">
        <v>403</v>
      </c>
      <c r="G164" s="104" t="s">
        <v>404</v>
      </c>
      <c r="H164" s="154" t="s">
        <v>395</v>
      </c>
      <c r="I164" s="154">
        <v>15</v>
      </c>
      <c r="J164" s="47" t="s">
        <v>398</v>
      </c>
      <c r="K164" s="77"/>
      <c r="L164" s="154"/>
    </row>
    <row r="165" spans="1:12" s="10" customFormat="1" ht="30.4" x14ac:dyDescent="0.3">
      <c r="A165" s="17">
        <v>163</v>
      </c>
      <c r="B165" s="238" t="s">
        <v>481</v>
      </c>
      <c r="C165" s="238" t="s">
        <v>499</v>
      </c>
      <c r="D165" s="238" t="s">
        <v>752</v>
      </c>
      <c r="E165" s="98" t="s">
        <v>421</v>
      </c>
      <c r="F165" s="98" t="s">
        <v>423</v>
      </c>
      <c r="G165" s="105" t="s">
        <v>747</v>
      </c>
      <c r="H165" s="98" t="s">
        <v>85</v>
      </c>
      <c r="I165" s="155">
        <v>15</v>
      </c>
      <c r="J165" s="48" t="s">
        <v>1114</v>
      </c>
      <c r="K165" s="38" t="s">
        <v>579</v>
      </c>
      <c r="L165" s="98" t="s">
        <v>422</v>
      </c>
    </row>
    <row r="166" spans="1:12" s="10" customFormat="1" ht="30.4" x14ac:dyDescent="0.3">
      <c r="A166" s="17">
        <v>164</v>
      </c>
      <c r="B166" s="239"/>
      <c r="C166" s="239"/>
      <c r="D166" s="239"/>
      <c r="E166" s="98" t="s">
        <v>104</v>
      </c>
      <c r="F166" s="98" t="s">
        <v>419</v>
      </c>
      <c r="G166" s="99" t="s">
        <v>751</v>
      </c>
      <c r="H166" s="98" t="s">
        <v>85</v>
      </c>
      <c r="I166" s="98">
        <v>15</v>
      </c>
      <c r="J166" s="48" t="s">
        <v>420</v>
      </c>
      <c r="K166" s="38" t="s">
        <v>579</v>
      </c>
      <c r="L166" s="98" t="s">
        <v>418</v>
      </c>
    </row>
    <row r="167" spans="1:12" s="10" customFormat="1" ht="30.4" x14ac:dyDescent="0.3">
      <c r="A167" s="17">
        <v>165</v>
      </c>
      <c r="B167" s="239"/>
      <c r="C167" s="239"/>
      <c r="D167" s="239"/>
      <c r="E167" s="98" t="s">
        <v>424</v>
      </c>
      <c r="F167" s="98" t="s">
        <v>425</v>
      </c>
      <c r="G167" s="105" t="s">
        <v>750</v>
      </c>
      <c r="H167" s="98" t="s">
        <v>426</v>
      </c>
      <c r="I167" s="156">
        <v>15</v>
      </c>
      <c r="J167" s="45" t="s">
        <v>427</v>
      </c>
      <c r="K167" s="38" t="s">
        <v>579</v>
      </c>
      <c r="L167" s="98" t="s">
        <v>471</v>
      </c>
    </row>
    <row r="168" spans="1:12" s="10" customFormat="1" ht="51" x14ac:dyDescent="0.3">
      <c r="A168" s="17">
        <v>166</v>
      </c>
      <c r="B168" s="239"/>
      <c r="C168" s="239"/>
      <c r="D168" s="239"/>
      <c r="E168" s="98" t="s">
        <v>428</v>
      </c>
      <c r="F168" s="98" t="s">
        <v>430</v>
      </c>
      <c r="G168" s="99" t="s">
        <v>755</v>
      </c>
      <c r="H168" s="98" t="s">
        <v>426</v>
      </c>
      <c r="I168" s="98">
        <v>20</v>
      </c>
      <c r="J168" s="48" t="s">
        <v>40</v>
      </c>
      <c r="K168" s="38" t="s">
        <v>579</v>
      </c>
      <c r="L168" s="98" t="s">
        <v>429</v>
      </c>
    </row>
    <row r="169" spans="1:12" s="10" customFormat="1" ht="38.25" x14ac:dyDescent="0.3">
      <c r="A169" s="17">
        <v>167</v>
      </c>
      <c r="B169" s="239"/>
      <c r="C169" s="239"/>
      <c r="D169" s="239"/>
      <c r="E169" s="98" t="s">
        <v>431</v>
      </c>
      <c r="F169" s="98" t="s">
        <v>433</v>
      </c>
      <c r="G169" s="99" t="s">
        <v>469</v>
      </c>
      <c r="H169" s="98" t="s">
        <v>434</v>
      </c>
      <c r="I169" s="98">
        <v>25</v>
      </c>
      <c r="J169" s="48" t="s">
        <v>1114</v>
      </c>
      <c r="K169" s="38" t="s">
        <v>579</v>
      </c>
      <c r="L169" s="98" t="s">
        <v>432</v>
      </c>
    </row>
    <row r="170" spans="1:12" s="10" customFormat="1" ht="30" customHeight="1" x14ac:dyDescent="0.3">
      <c r="A170" s="17">
        <v>168</v>
      </c>
      <c r="B170" s="239"/>
      <c r="C170" s="239"/>
      <c r="D170" s="239"/>
      <c r="E170" s="98" t="s">
        <v>435</v>
      </c>
      <c r="F170" s="98" t="s">
        <v>437</v>
      </c>
      <c r="G170" s="99" t="s">
        <v>470</v>
      </c>
      <c r="H170" s="98" t="s">
        <v>438</v>
      </c>
      <c r="I170" s="98">
        <v>15</v>
      </c>
      <c r="J170" s="48" t="s">
        <v>1114</v>
      </c>
      <c r="K170" s="38" t="s">
        <v>579</v>
      </c>
      <c r="L170" s="98" t="s">
        <v>436</v>
      </c>
    </row>
    <row r="171" spans="1:12" s="10" customFormat="1" ht="36.75" customHeight="1" x14ac:dyDescent="0.3">
      <c r="A171" s="17">
        <v>169</v>
      </c>
      <c r="B171" s="239"/>
      <c r="C171" s="240"/>
      <c r="D171" s="240"/>
      <c r="E171" s="98" t="s">
        <v>439</v>
      </c>
      <c r="F171" s="98" t="s">
        <v>441</v>
      </c>
      <c r="G171" s="106" t="s">
        <v>748</v>
      </c>
      <c r="H171" s="98" t="s">
        <v>442</v>
      </c>
      <c r="I171" s="98">
        <v>20</v>
      </c>
      <c r="J171" s="48" t="s">
        <v>1114</v>
      </c>
      <c r="K171" s="38" t="s">
        <v>579</v>
      </c>
      <c r="L171" s="98" t="s">
        <v>440</v>
      </c>
    </row>
    <row r="172" spans="1:12" s="10" customFormat="1" ht="46.9" customHeight="1" x14ac:dyDescent="0.3">
      <c r="A172" s="17">
        <v>170</v>
      </c>
      <c r="B172" s="239"/>
      <c r="C172" s="127" t="s">
        <v>753</v>
      </c>
      <c r="D172" s="127" t="s">
        <v>754</v>
      </c>
      <c r="E172" s="127" t="s">
        <v>421</v>
      </c>
      <c r="F172" s="127" t="s">
        <v>444</v>
      </c>
      <c r="G172" s="87" t="s">
        <v>749</v>
      </c>
      <c r="H172" s="127" t="s">
        <v>85</v>
      </c>
      <c r="I172" s="127">
        <v>15</v>
      </c>
      <c r="J172" s="37" t="s">
        <v>40</v>
      </c>
      <c r="K172" s="77" t="s">
        <v>579</v>
      </c>
      <c r="L172" s="127" t="s">
        <v>443</v>
      </c>
    </row>
    <row r="173" spans="1:12" s="10" customFormat="1" ht="38.25" x14ac:dyDescent="0.3">
      <c r="A173" s="17">
        <v>171</v>
      </c>
      <c r="B173" s="239"/>
      <c r="C173" s="236" t="s">
        <v>445</v>
      </c>
      <c r="D173" s="236" t="s">
        <v>756</v>
      </c>
      <c r="E173" s="98" t="s">
        <v>421</v>
      </c>
      <c r="F173" s="98" t="s">
        <v>447</v>
      </c>
      <c r="G173" s="99" t="s">
        <v>759</v>
      </c>
      <c r="H173" s="98" t="s">
        <v>448</v>
      </c>
      <c r="I173" s="98">
        <v>20</v>
      </c>
      <c r="J173" s="48" t="s">
        <v>1114</v>
      </c>
      <c r="K173" s="38" t="s">
        <v>579</v>
      </c>
      <c r="L173" s="98" t="s">
        <v>446</v>
      </c>
    </row>
    <row r="174" spans="1:12" s="10" customFormat="1" ht="76.5" x14ac:dyDescent="0.3">
      <c r="A174" s="17">
        <v>172</v>
      </c>
      <c r="B174" s="239"/>
      <c r="C174" s="236"/>
      <c r="D174" s="236"/>
      <c r="E174" s="98" t="s">
        <v>104</v>
      </c>
      <c r="F174" s="98" t="s">
        <v>449</v>
      </c>
      <c r="G174" s="99" t="s">
        <v>760</v>
      </c>
      <c r="H174" s="98" t="s">
        <v>85</v>
      </c>
      <c r="I174" s="98">
        <v>20</v>
      </c>
      <c r="J174" s="48" t="s">
        <v>40</v>
      </c>
      <c r="K174" s="38" t="s">
        <v>579</v>
      </c>
      <c r="L174" s="98" t="s">
        <v>472</v>
      </c>
    </row>
    <row r="175" spans="1:12" s="10" customFormat="1" ht="38.25" x14ac:dyDescent="0.3">
      <c r="A175" s="17">
        <v>173</v>
      </c>
      <c r="B175" s="239"/>
      <c r="C175" s="236"/>
      <c r="D175" s="236"/>
      <c r="E175" s="98" t="s">
        <v>421</v>
      </c>
      <c r="F175" s="98" t="s">
        <v>451</v>
      </c>
      <c r="G175" s="99" t="s">
        <v>761</v>
      </c>
      <c r="H175" s="98" t="s">
        <v>85</v>
      </c>
      <c r="I175" s="98">
        <v>20</v>
      </c>
      <c r="J175" s="48" t="s">
        <v>452</v>
      </c>
      <c r="K175" s="38" t="s">
        <v>579</v>
      </c>
      <c r="L175" s="98" t="s">
        <v>450</v>
      </c>
    </row>
    <row r="176" spans="1:12" s="10" customFormat="1" ht="51" x14ac:dyDescent="0.3">
      <c r="A176" s="17">
        <v>174</v>
      </c>
      <c r="B176" s="239"/>
      <c r="C176" s="236"/>
      <c r="D176" s="236"/>
      <c r="E176" s="98" t="s">
        <v>453</v>
      </c>
      <c r="F176" s="98" t="s">
        <v>455</v>
      </c>
      <c r="G176" s="99" t="s">
        <v>762</v>
      </c>
      <c r="H176" s="98" t="s">
        <v>85</v>
      </c>
      <c r="I176" s="98">
        <v>20</v>
      </c>
      <c r="J176" s="48" t="s">
        <v>1114</v>
      </c>
      <c r="K176" s="38" t="s">
        <v>579</v>
      </c>
      <c r="L176" s="98" t="s">
        <v>454</v>
      </c>
    </row>
    <row r="177" spans="1:12" s="10" customFormat="1" ht="76.5" x14ac:dyDescent="0.3">
      <c r="A177" s="17">
        <v>175</v>
      </c>
      <c r="B177" s="239"/>
      <c r="C177" s="236"/>
      <c r="D177" s="236"/>
      <c r="E177" s="98" t="s">
        <v>104</v>
      </c>
      <c r="F177" s="98" t="s">
        <v>456</v>
      </c>
      <c r="G177" s="99" t="s">
        <v>763</v>
      </c>
      <c r="H177" s="98" t="s">
        <v>426</v>
      </c>
      <c r="I177" s="98">
        <v>20</v>
      </c>
      <c r="J177" s="48" t="s">
        <v>457</v>
      </c>
      <c r="K177" s="38" t="s">
        <v>579</v>
      </c>
      <c r="L177" s="98" t="s">
        <v>473</v>
      </c>
    </row>
    <row r="178" spans="1:12" s="10" customFormat="1" ht="63.75" x14ac:dyDescent="0.3">
      <c r="A178" s="17">
        <v>176</v>
      </c>
      <c r="B178" s="239"/>
      <c r="C178" s="236"/>
      <c r="D178" s="236"/>
      <c r="E178" s="98" t="s">
        <v>439</v>
      </c>
      <c r="F178" s="98" t="s">
        <v>458</v>
      </c>
      <c r="G178" s="99" t="s">
        <v>764</v>
      </c>
      <c r="H178" s="98" t="s">
        <v>85</v>
      </c>
      <c r="I178" s="98">
        <v>20</v>
      </c>
      <c r="J178" s="48" t="s">
        <v>1114</v>
      </c>
      <c r="K178" s="38" t="s">
        <v>579</v>
      </c>
      <c r="L178" s="98" t="s">
        <v>474</v>
      </c>
    </row>
    <row r="179" spans="1:12" s="10" customFormat="1" ht="51" x14ac:dyDescent="0.3">
      <c r="A179" s="17">
        <v>177</v>
      </c>
      <c r="B179" s="239"/>
      <c r="C179" s="236"/>
      <c r="D179" s="236"/>
      <c r="E179" s="98" t="s">
        <v>317</v>
      </c>
      <c r="F179" s="98" t="s">
        <v>460</v>
      </c>
      <c r="G179" s="105" t="s">
        <v>765</v>
      </c>
      <c r="H179" s="98" t="s">
        <v>85</v>
      </c>
      <c r="I179" s="98">
        <v>20</v>
      </c>
      <c r="J179" s="48" t="s">
        <v>1114</v>
      </c>
      <c r="K179" s="38" t="s">
        <v>579</v>
      </c>
      <c r="L179" s="98" t="s">
        <v>459</v>
      </c>
    </row>
    <row r="180" spans="1:12" s="10" customFormat="1" ht="38.25" x14ac:dyDescent="0.3">
      <c r="A180" s="17">
        <v>178</v>
      </c>
      <c r="B180" s="239"/>
      <c r="C180" s="241" t="s">
        <v>461</v>
      </c>
      <c r="D180" s="241" t="s">
        <v>757</v>
      </c>
      <c r="E180" s="127" t="s">
        <v>462</v>
      </c>
      <c r="F180" s="127" t="s">
        <v>464</v>
      </c>
      <c r="G180" s="87" t="s">
        <v>766</v>
      </c>
      <c r="H180" s="127" t="s">
        <v>465</v>
      </c>
      <c r="I180" s="127">
        <v>15</v>
      </c>
      <c r="J180" s="37" t="s">
        <v>1114</v>
      </c>
      <c r="K180" s="77" t="s">
        <v>579</v>
      </c>
      <c r="L180" s="127" t="s">
        <v>463</v>
      </c>
    </row>
    <row r="181" spans="1:12" s="10" customFormat="1" ht="63.75" x14ac:dyDescent="0.3">
      <c r="A181" s="17">
        <v>179</v>
      </c>
      <c r="B181" s="240"/>
      <c r="C181" s="242"/>
      <c r="D181" s="242"/>
      <c r="E181" s="127" t="s">
        <v>104</v>
      </c>
      <c r="F181" s="127" t="s">
        <v>466</v>
      </c>
      <c r="G181" s="87" t="s">
        <v>767</v>
      </c>
      <c r="H181" s="127" t="s">
        <v>467</v>
      </c>
      <c r="I181" s="127">
        <v>20</v>
      </c>
      <c r="J181" s="37" t="s">
        <v>468</v>
      </c>
      <c r="K181" s="77" t="s">
        <v>579</v>
      </c>
      <c r="L181" s="127" t="s">
        <v>1097</v>
      </c>
    </row>
    <row r="182" spans="1:12" s="10" customFormat="1" ht="36" customHeight="1" x14ac:dyDescent="0.3">
      <c r="A182" s="157"/>
      <c r="B182" s="158" t="s">
        <v>497</v>
      </c>
      <c r="C182" s="159" t="s">
        <v>498</v>
      </c>
      <c r="D182" s="159" t="s">
        <v>498</v>
      </c>
      <c r="E182" s="160"/>
      <c r="F182" s="160"/>
      <c r="G182" s="107"/>
      <c r="H182" s="160"/>
      <c r="I182" s="160"/>
      <c r="J182" s="49"/>
      <c r="K182" s="13"/>
      <c r="L182" s="160"/>
    </row>
    <row r="183" spans="1:12" s="82" customFormat="1" ht="89.25" x14ac:dyDescent="0.3">
      <c r="A183" s="18">
        <v>180</v>
      </c>
      <c r="B183" s="225" t="s">
        <v>1099</v>
      </c>
      <c r="C183" s="232" t="s">
        <v>1100</v>
      </c>
      <c r="D183" s="232" t="s">
        <v>758</v>
      </c>
      <c r="E183" s="117" t="s">
        <v>484</v>
      </c>
      <c r="F183" s="117" t="s">
        <v>485</v>
      </c>
      <c r="G183" s="102" t="s">
        <v>1098</v>
      </c>
      <c r="H183" s="117" t="s">
        <v>23</v>
      </c>
      <c r="I183" s="117">
        <v>30</v>
      </c>
      <c r="J183" s="32" t="s">
        <v>1114</v>
      </c>
      <c r="K183" s="32" t="s">
        <v>579</v>
      </c>
      <c r="L183" s="161" t="s">
        <v>486</v>
      </c>
    </row>
    <row r="184" spans="1:12" s="82" customFormat="1" ht="153" x14ac:dyDescent="0.3">
      <c r="A184" s="18">
        <v>181</v>
      </c>
      <c r="B184" s="226"/>
      <c r="C184" s="232"/>
      <c r="D184" s="233"/>
      <c r="E184" s="117" t="s">
        <v>487</v>
      </c>
      <c r="F184" s="117" t="s">
        <v>488</v>
      </c>
      <c r="G184" s="15" t="s">
        <v>489</v>
      </c>
      <c r="H184" s="117" t="s">
        <v>23</v>
      </c>
      <c r="I184" s="117">
        <v>50</v>
      </c>
      <c r="J184" s="32" t="s">
        <v>1114</v>
      </c>
      <c r="K184" s="32" t="s">
        <v>579</v>
      </c>
      <c r="L184" s="161" t="s">
        <v>490</v>
      </c>
    </row>
    <row r="185" spans="1:12" s="82" customFormat="1" ht="114.75" x14ac:dyDescent="0.3">
      <c r="A185" s="18">
        <v>182</v>
      </c>
      <c r="B185" s="226"/>
      <c r="C185" s="232"/>
      <c r="D185" s="233"/>
      <c r="E185" s="117" t="s">
        <v>487</v>
      </c>
      <c r="F185" s="117" t="s">
        <v>491</v>
      </c>
      <c r="G185" s="15" t="s">
        <v>492</v>
      </c>
      <c r="H185" s="117" t="s">
        <v>23</v>
      </c>
      <c r="I185" s="117">
        <v>50</v>
      </c>
      <c r="J185" s="32" t="s">
        <v>1114</v>
      </c>
      <c r="K185" s="32" t="s">
        <v>579</v>
      </c>
      <c r="L185" s="161" t="s">
        <v>493</v>
      </c>
    </row>
    <row r="186" spans="1:12" s="82" customFormat="1" x14ac:dyDescent="0.3">
      <c r="A186" s="18">
        <v>183</v>
      </c>
      <c r="B186" s="227"/>
      <c r="C186" s="232"/>
      <c r="D186" s="233"/>
      <c r="E186" s="117" t="s">
        <v>487</v>
      </c>
      <c r="F186" s="117" t="s">
        <v>494</v>
      </c>
      <c r="G186" s="15" t="s">
        <v>495</v>
      </c>
      <c r="H186" s="117" t="s">
        <v>23</v>
      </c>
      <c r="I186" s="117">
        <v>40</v>
      </c>
      <c r="J186" s="32" t="s">
        <v>1114</v>
      </c>
      <c r="K186" s="32" t="s">
        <v>579</v>
      </c>
      <c r="L186" s="161" t="s">
        <v>496</v>
      </c>
    </row>
  </sheetData>
  <autoFilter ref="A2:L186" xr:uid="{D7BFE6C6-E468-4268-9725-980D1B28A3EC}"/>
  <mergeCells count="77">
    <mergeCell ref="B183:B186"/>
    <mergeCell ref="B154:B164"/>
    <mergeCell ref="C154:C162"/>
    <mergeCell ref="D154:D162"/>
    <mergeCell ref="C163:C164"/>
    <mergeCell ref="D163:D164"/>
    <mergeCell ref="B165:B181"/>
    <mergeCell ref="C165:C171"/>
    <mergeCell ref="D165:D171"/>
    <mergeCell ref="C173:C179"/>
    <mergeCell ref="D173:D179"/>
    <mergeCell ref="C180:C181"/>
    <mergeCell ref="D180:D181"/>
    <mergeCell ref="D27:D28"/>
    <mergeCell ref="C19:C26"/>
    <mergeCell ref="D19:D26"/>
    <mergeCell ref="D42:D43"/>
    <mergeCell ref="D183:D186"/>
    <mergeCell ref="C183:C186"/>
    <mergeCell ref="D44:D51"/>
    <mergeCell ref="C118:C125"/>
    <mergeCell ref="D118:D125"/>
    <mergeCell ref="D29:D34"/>
    <mergeCell ref="D36:D41"/>
    <mergeCell ref="D52:D53"/>
    <mergeCell ref="C133:C134"/>
    <mergeCell ref="D133:D134"/>
    <mergeCell ref="B54:B75"/>
    <mergeCell ref="C54:C63"/>
    <mergeCell ref="D54:D63"/>
    <mergeCell ref="C65:C74"/>
    <mergeCell ref="D65:D74"/>
    <mergeCell ref="B89:B99"/>
    <mergeCell ref="C89:C98"/>
    <mergeCell ref="D89:D98"/>
    <mergeCell ref="B76:B88"/>
    <mergeCell ref="C76:C85"/>
    <mergeCell ref="D76:D85"/>
    <mergeCell ref="C86:C88"/>
    <mergeCell ref="D86:D88"/>
    <mergeCell ref="B5:B43"/>
    <mergeCell ref="C5:C9"/>
    <mergeCell ref="B44:B53"/>
    <mergeCell ref="C44:C51"/>
    <mergeCell ref="C42:C43"/>
    <mergeCell ref="C12:C16"/>
    <mergeCell ref="C29:C34"/>
    <mergeCell ref="C36:C41"/>
    <mergeCell ref="C52:C53"/>
    <mergeCell ref="C27:C28"/>
    <mergeCell ref="D12:D16"/>
    <mergeCell ref="C17:C18"/>
    <mergeCell ref="D17:D18"/>
    <mergeCell ref="D5:D9"/>
    <mergeCell ref="C10:C11"/>
    <mergeCell ref="D10:D11"/>
    <mergeCell ref="B144:B153"/>
    <mergeCell ref="C144:C151"/>
    <mergeCell ref="D144:D151"/>
    <mergeCell ref="C152:C153"/>
    <mergeCell ref="D152:D153"/>
    <mergeCell ref="A1:L1"/>
    <mergeCell ref="B3:B4"/>
    <mergeCell ref="C3:C4"/>
    <mergeCell ref="D3:D4"/>
    <mergeCell ref="B127:B143"/>
    <mergeCell ref="C127:C132"/>
    <mergeCell ref="D127:D132"/>
    <mergeCell ref="C135:C141"/>
    <mergeCell ref="D135:D141"/>
    <mergeCell ref="C142:C143"/>
    <mergeCell ref="D142:D143"/>
    <mergeCell ref="B100:B126"/>
    <mergeCell ref="C100:C107"/>
    <mergeCell ref="D100:D107"/>
    <mergeCell ref="C109:C116"/>
    <mergeCell ref="D109:D116"/>
  </mergeCells>
  <phoneticPr fontId="3" type="noConversion"/>
  <pageMargins left="0.70866141732283472" right="0.70866141732283472" top="0.74803149606299213" bottom="0.74803149606299213" header="0.31496062992125984" footer="0.31496062992125984"/>
  <pageSetup paperSize="9"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BBAE1-055D-4846-9E61-3527D0C8BD33}">
  <sheetPr>
    <tabColor theme="9" tint="0.79998168889431442"/>
  </sheetPr>
  <dimension ref="A1:P62"/>
  <sheetViews>
    <sheetView zoomScale="96" zoomScaleNormal="100" zoomScalePageLayoutView="150" workbookViewId="0">
      <pane ySplit="2" topLeftCell="A47" activePane="bottomLeft" state="frozen"/>
      <selection activeCell="B1" sqref="B1"/>
      <selection pane="bottomLeft" activeCell="D51" sqref="D51"/>
    </sheetView>
  </sheetViews>
  <sheetFormatPr defaultColWidth="8.796875" defaultRowHeight="13.5" x14ac:dyDescent="0.3"/>
  <cols>
    <col min="1" max="1" width="5.1328125" style="20" customWidth="1"/>
    <col min="2" max="2" width="6.1328125" style="20" customWidth="1"/>
    <col min="3" max="3" width="42.9296875" style="20" customWidth="1"/>
    <col min="4" max="4" width="20.53125" style="20" bestFit="1" customWidth="1"/>
    <col min="5" max="11" width="9.59765625" style="20" customWidth="1"/>
    <col min="12" max="12" width="8.1328125" style="20" customWidth="1"/>
    <col min="13" max="13" width="8.46484375" style="20" customWidth="1"/>
    <col min="14" max="14" width="6" style="20" customWidth="1"/>
    <col min="15" max="15" width="5.06640625" style="20" bestFit="1" customWidth="1"/>
    <col min="16" max="16" width="12.9296875" style="20" customWidth="1"/>
    <col min="17" max="16384" width="8.796875" style="20"/>
  </cols>
  <sheetData>
    <row r="1" spans="1:15" ht="37.15" customHeight="1" thickTop="1" x14ac:dyDescent="0.3">
      <c r="A1" s="249" t="s">
        <v>1286</v>
      </c>
      <c r="B1" s="250"/>
      <c r="C1" s="250"/>
      <c r="D1" s="250"/>
      <c r="E1" s="250"/>
      <c r="F1" s="250"/>
      <c r="G1" s="250"/>
      <c r="H1" s="250"/>
      <c r="I1" s="250"/>
      <c r="J1" s="250"/>
      <c r="K1" s="250"/>
      <c r="L1" s="250"/>
      <c r="M1" s="250"/>
      <c r="N1" s="250"/>
      <c r="O1" s="250"/>
    </row>
    <row r="2" spans="1:15" ht="54" x14ac:dyDescent="0.3">
      <c r="A2" s="185" t="s">
        <v>12</v>
      </c>
      <c r="B2" s="185" t="s">
        <v>1180</v>
      </c>
      <c r="C2" s="185" t="s">
        <v>19</v>
      </c>
      <c r="D2" s="185" t="s">
        <v>17</v>
      </c>
      <c r="E2" s="185" t="s">
        <v>1181</v>
      </c>
      <c r="F2" s="185" t="s">
        <v>1182</v>
      </c>
      <c r="G2" s="185" t="s">
        <v>1183</v>
      </c>
      <c r="H2" s="185" t="s">
        <v>1184</v>
      </c>
      <c r="I2" s="185" t="s">
        <v>1185</v>
      </c>
      <c r="J2" s="185" t="s">
        <v>1186</v>
      </c>
      <c r="K2" s="185" t="s">
        <v>1187</v>
      </c>
      <c r="L2" s="185" t="s">
        <v>1188</v>
      </c>
      <c r="M2" s="185" t="s">
        <v>1189</v>
      </c>
      <c r="N2" s="185" t="s">
        <v>1190</v>
      </c>
      <c r="O2" s="185" t="s">
        <v>1191</v>
      </c>
    </row>
    <row r="3" spans="1:15" ht="30" customHeight="1" x14ac:dyDescent="0.3">
      <c r="A3" s="186">
        <v>1</v>
      </c>
      <c r="B3" s="243" t="s">
        <v>1192</v>
      </c>
      <c r="C3" s="186" t="s">
        <v>1193</v>
      </c>
      <c r="D3" s="188" t="s">
        <v>621</v>
      </c>
      <c r="E3" s="189" t="s">
        <v>500</v>
      </c>
      <c r="F3" s="186" t="s">
        <v>501</v>
      </c>
      <c r="G3" s="186"/>
      <c r="H3" s="186"/>
      <c r="I3" s="186"/>
      <c r="J3" s="186"/>
      <c r="K3" s="186"/>
      <c r="L3" s="186">
        <f>IF(ISBLANK(E3),0,MID(E3,FIND("\",E3)+1,LEN(E3)-FIND("\",E3)))+IF(ISBLANK(F3),0,MID(F3,FIND("\",F3)+1,LEN(F3)-FIND("\",F3)))+IF(ISBLANK(G3),0,MID(G3,FIND("\",G3)+1,LEN(G3)-FIND("\",G3)))+IF(ISBLANK(H3),0,MID(H3,FIND("\",H3)+1,LEN(H3)-FIND("\",H3)))</f>
        <v>6</v>
      </c>
      <c r="M3" s="186">
        <f>IF(ISBLANK(I3),0,MID(I3,FIND("\",I3)+1,LEN(I3)-FIND("\",I3)))+IF(ISBLANK(J3),0,MID(J3,FIND("\",J3)+1,LEN(J3)-FIND("\",J3)))+IF(ISBLANK(K3),0,MID(K3,FIND("\",K3)+1,LEN(K3)-FIND("\",K3)))</f>
        <v>0</v>
      </c>
      <c r="N3" s="186">
        <f>L3+M3</f>
        <v>6</v>
      </c>
      <c r="O3" s="243">
        <f>SUM(N3:N7)</f>
        <v>29</v>
      </c>
    </row>
    <row r="4" spans="1:15" ht="30" customHeight="1" x14ac:dyDescent="0.3">
      <c r="A4" s="186">
        <v>2</v>
      </c>
      <c r="B4" s="243"/>
      <c r="C4" s="186" t="s">
        <v>1194</v>
      </c>
      <c r="D4" s="188" t="s">
        <v>622</v>
      </c>
      <c r="E4" s="189" t="s">
        <v>500</v>
      </c>
      <c r="F4" s="186" t="s">
        <v>501</v>
      </c>
      <c r="G4" s="186"/>
      <c r="H4" s="186"/>
      <c r="I4" s="186"/>
      <c r="J4" s="186"/>
      <c r="K4" s="186"/>
      <c r="L4" s="186">
        <f>IF(ISBLANK(E4),0,MID(E4,FIND("\",E4)+1,LEN(E4)-FIND("\",E4)))+IF(ISBLANK(F4),0,MID(F4,FIND("\",F4)+1,LEN(F4)-FIND("\",F4)))+IF(ISBLANK(G4),0,MID(G4,FIND("\",G4)+1,LEN(G4)-FIND("\",G4)))+IF(ISBLANK(H4),0,MID(H4,FIND("\",H4)+1,LEN(H4)-FIND("\",H4)))</f>
        <v>6</v>
      </c>
      <c r="M4" s="186">
        <f>IF(ISBLANK(I4),0,MID(I4,FIND("\",I4)+1,LEN(I4)-FIND("\",I4)))+IF(ISBLANK(J4),0,MID(J4,FIND("\",J4)+1,LEN(J4)-FIND("\",J4)))+IF(ISBLANK(K4),0,MID(K4,FIND("\",K4)+1,LEN(K4)-FIND("\",K4)))</f>
        <v>0</v>
      </c>
      <c r="N4" s="186">
        <f>L4+M4</f>
        <v>6</v>
      </c>
      <c r="O4" s="243"/>
    </row>
    <row r="5" spans="1:15" ht="30" customHeight="1" x14ac:dyDescent="0.3">
      <c r="A5" s="186">
        <v>3</v>
      </c>
      <c r="B5" s="243"/>
      <c r="C5" s="186" t="s">
        <v>1195</v>
      </c>
      <c r="D5" s="188" t="s">
        <v>623</v>
      </c>
      <c r="E5" s="186" t="s">
        <v>533</v>
      </c>
      <c r="F5" s="186" t="s">
        <v>501</v>
      </c>
      <c r="G5" s="186"/>
      <c r="H5" s="186"/>
      <c r="I5" s="186"/>
      <c r="J5" s="186"/>
      <c r="K5" s="186"/>
      <c r="L5" s="186">
        <f>IF(ISBLANK(E5),0,MID(E5,FIND("\",E5)+1,LEN(E5)-FIND("\",E5)))+IF(ISBLANK(F5),0,MID(F5,FIND("\",F5)+1,LEN(F5)-FIND("\",F5)))+IF(ISBLANK(G5),0,MID(G5,FIND("\",G5)+1,LEN(G5)-FIND("\",G5)))+IF(ISBLANK(H5),0,MID(H5,FIND("\",H5)+1,LEN(H5)-FIND("\",H5)))</f>
        <v>3</v>
      </c>
      <c r="M5" s="186">
        <f>IF(ISBLANK(I5),0,MID(I5,FIND("\",I5)+1,LEN(I5)-FIND("\",I5)))+IF(ISBLANK(J5),0,MID(J5,FIND("\",J5)+1,LEN(J5)-FIND("\",J5)))+IF(ISBLANK(K5),0,MID(K5,FIND("\",K5)+1,LEN(K5)-FIND("\",K5)))</f>
        <v>0</v>
      </c>
      <c r="N5" s="186">
        <f>L5+M5</f>
        <v>3</v>
      </c>
      <c r="O5" s="243"/>
    </row>
    <row r="6" spans="1:15" ht="30" customHeight="1" x14ac:dyDescent="0.3">
      <c r="A6" s="186">
        <v>4</v>
      </c>
      <c r="B6" s="243"/>
      <c r="C6" s="186" t="s">
        <v>1196</v>
      </c>
      <c r="D6" s="188" t="s">
        <v>624</v>
      </c>
      <c r="E6" s="186" t="s">
        <v>502</v>
      </c>
      <c r="F6" s="186" t="s">
        <v>501</v>
      </c>
      <c r="G6" s="186" t="s">
        <v>534</v>
      </c>
      <c r="H6" s="186"/>
      <c r="I6" s="186"/>
      <c r="J6" s="186"/>
      <c r="K6" s="186"/>
      <c r="L6" s="186">
        <f>IF(ISBLANK(E6),0,MID(E6,FIND("\",E6)+1,LEN(E6)-FIND("\",E6)))+IF(ISBLANK(F6),0,MID(F6,FIND("\",F6)+1,LEN(F6)-FIND("\",F6)))+IF(ISBLANK(G6),0,MID(G6,FIND("\",G6)+1,LEN(G6)-FIND("\",G6)))+IF(ISBLANK(H6),0,MID(H6,FIND("\",H6)+1,LEN(H6)-FIND("\",H6)))</f>
        <v>6</v>
      </c>
      <c r="M6" s="186">
        <f>IF(ISBLANK(I6),0,MID(I6,FIND("\",I6)+1,LEN(I6)-FIND("\",I6)))+IF(ISBLANK(J6),0,MID(J6,FIND("\",J6)+1,LEN(J6)-FIND("\",J6)))+IF(ISBLANK(K6),0,MID(K6,FIND("\",K6)+1,LEN(K6)-FIND("\",K6)))</f>
        <v>0</v>
      </c>
      <c r="N6" s="186">
        <f>L6+M6</f>
        <v>6</v>
      </c>
      <c r="O6" s="243"/>
    </row>
    <row r="7" spans="1:15" ht="30" customHeight="1" x14ac:dyDescent="0.3">
      <c r="A7" s="186">
        <v>5</v>
      </c>
      <c r="B7" s="243"/>
      <c r="C7" s="186" t="s">
        <v>1197</v>
      </c>
      <c r="D7" s="188" t="s">
        <v>625</v>
      </c>
      <c r="E7" s="186" t="s">
        <v>503</v>
      </c>
      <c r="F7" s="186" t="s">
        <v>501</v>
      </c>
      <c r="G7" s="186" t="s">
        <v>534</v>
      </c>
      <c r="H7" s="186"/>
      <c r="I7" s="186"/>
      <c r="J7" s="186"/>
      <c r="K7" s="186"/>
      <c r="L7" s="186">
        <f>IF(ISBLANK(E7),0,MID(E7,FIND("\",E7)+1,LEN(E7)-FIND("\",E7)))+IF(ISBLANK(F7),0,MID(F7,FIND("\",F7)+1,LEN(F7)-FIND("\",F7)))+IF(ISBLANK(G7),0,MID(G7,FIND("\",G7)+1,LEN(G7)-FIND("\",G7)))+IF(ISBLANK(H7),0,MID(H7,FIND("\",H7)+1,LEN(H7)-FIND("\",H7)))</f>
        <v>8</v>
      </c>
      <c r="M7" s="186">
        <f>IF(ISBLANK(I7),0,MID(I7,FIND("\",I7)+1,LEN(I7)-FIND("\",I7)))+IF(ISBLANK(J7),0,MID(J7,FIND("\",J7)+1,LEN(J7)-FIND("\",J7)))+IF(ISBLANK(K7),0,MID(K7,FIND("\",K7)+1,LEN(K7)-FIND("\",K7)))</f>
        <v>0</v>
      </c>
      <c r="N7" s="186">
        <f>L7+M7</f>
        <v>8</v>
      </c>
      <c r="O7" s="243"/>
    </row>
    <row r="8" spans="1:15" ht="30" customHeight="1" x14ac:dyDescent="0.3">
      <c r="A8" s="186">
        <v>6</v>
      </c>
      <c r="B8" s="245" t="s">
        <v>1198</v>
      </c>
      <c r="C8" s="190" t="s">
        <v>1199</v>
      </c>
      <c r="D8" s="191" t="s">
        <v>626</v>
      </c>
      <c r="E8" s="190" t="s">
        <v>504</v>
      </c>
      <c r="F8" s="190"/>
      <c r="G8" s="190" t="s">
        <v>619</v>
      </c>
      <c r="H8" s="190"/>
      <c r="I8" s="190"/>
      <c r="J8" s="190"/>
      <c r="K8" s="190" t="s">
        <v>505</v>
      </c>
      <c r="L8" s="190">
        <f t="shared" ref="L8:L16" si="0">IF(ISBLANK(E8),0,MID(E8,FIND("\",E8)+1,LEN(E8)-FIND("\",E8)))+IF(ISBLANK(F8),0,MID(F8,FIND("\",F8)+1,LEN(F8)-FIND("\",F8)))+IF(ISBLANK(G8),0,MID(G8,FIND("\",G8)+1,LEN(G8)-FIND("\",G8)))+IF(ISBLANK(H8),0,MID(H8,FIND("\",H8)+1,LEN(H8)-FIND("\",H8)))</f>
        <v>8</v>
      </c>
      <c r="M8" s="190">
        <f t="shared" ref="M8:M16" si="1">IF(ISBLANK(I8),0,MID(I8,FIND("\",I8)+1,LEN(I8)-FIND("\",I8)))+IF(ISBLANK(J8),0,MID(J8,FIND("\",J8)+1,LEN(J8)-FIND("\",J8)))+IF(ISBLANK(K8),0,MID(K8,FIND("\",K8)+1,LEN(K8)-FIND("\",K8)))</f>
        <v>10</v>
      </c>
      <c r="N8" s="190">
        <f t="shared" ref="N8:N16" si="2">L8+M8</f>
        <v>18</v>
      </c>
      <c r="O8" s="245">
        <f>SUM(N8:N13)</f>
        <v>230</v>
      </c>
    </row>
    <row r="9" spans="1:15" ht="30" customHeight="1" x14ac:dyDescent="0.3">
      <c r="A9" s="186">
        <v>7</v>
      </c>
      <c r="B9" s="245"/>
      <c r="C9" s="190" t="s">
        <v>1200</v>
      </c>
      <c r="D9" s="191" t="s">
        <v>620</v>
      </c>
      <c r="E9" s="190" t="s">
        <v>506</v>
      </c>
      <c r="F9" s="190"/>
      <c r="G9" s="190"/>
      <c r="H9" s="190" t="s">
        <v>507</v>
      </c>
      <c r="I9" s="205"/>
      <c r="J9" s="190"/>
      <c r="K9" s="190" t="s">
        <v>508</v>
      </c>
      <c r="L9" s="190">
        <f t="shared" si="0"/>
        <v>17</v>
      </c>
      <c r="M9" s="190">
        <f t="shared" si="1"/>
        <v>5</v>
      </c>
      <c r="N9" s="190">
        <f t="shared" si="2"/>
        <v>22</v>
      </c>
      <c r="O9" s="245"/>
    </row>
    <row r="10" spans="1:15" ht="30" customHeight="1" x14ac:dyDescent="0.3">
      <c r="A10" s="186">
        <v>8</v>
      </c>
      <c r="B10" s="245"/>
      <c r="C10" s="190" t="s">
        <v>1201</v>
      </c>
      <c r="D10" s="191" t="s">
        <v>627</v>
      </c>
      <c r="E10" s="190" t="s">
        <v>509</v>
      </c>
      <c r="F10" s="190"/>
      <c r="G10" s="190"/>
      <c r="H10" s="205"/>
      <c r="I10" s="205" t="s">
        <v>510</v>
      </c>
      <c r="J10" s="190"/>
      <c r="K10" s="190" t="s">
        <v>631</v>
      </c>
      <c r="L10" s="190">
        <f t="shared" si="0"/>
        <v>13</v>
      </c>
      <c r="M10" s="190">
        <f t="shared" si="1"/>
        <v>28</v>
      </c>
      <c r="N10" s="190">
        <f t="shared" si="2"/>
        <v>41</v>
      </c>
      <c r="O10" s="245"/>
    </row>
    <row r="11" spans="1:15" ht="30" customHeight="1" x14ac:dyDescent="0.3">
      <c r="A11" s="186">
        <v>9</v>
      </c>
      <c r="B11" s="245"/>
      <c r="C11" s="190" t="s">
        <v>1202</v>
      </c>
      <c r="D11" s="191" t="s">
        <v>628</v>
      </c>
      <c r="E11" s="190" t="s">
        <v>511</v>
      </c>
      <c r="F11" s="190" t="s">
        <v>512</v>
      </c>
      <c r="G11" s="190"/>
      <c r="H11" s="205" t="s">
        <v>1169</v>
      </c>
      <c r="I11" s="205"/>
      <c r="J11" s="190"/>
      <c r="K11" s="190" t="s">
        <v>513</v>
      </c>
      <c r="L11" s="190">
        <f t="shared" si="0"/>
        <v>24</v>
      </c>
      <c r="M11" s="190">
        <f t="shared" si="1"/>
        <v>60</v>
      </c>
      <c r="N11" s="190">
        <f t="shared" si="2"/>
        <v>84</v>
      </c>
      <c r="O11" s="245"/>
    </row>
    <row r="12" spans="1:15" ht="30" customHeight="1" x14ac:dyDescent="0.3">
      <c r="A12" s="186">
        <v>10</v>
      </c>
      <c r="B12" s="245"/>
      <c r="C12" s="190" t="s">
        <v>1203</v>
      </c>
      <c r="D12" s="191" t="s">
        <v>629</v>
      </c>
      <c r="E12" s="190"/>
      <c r="F12" s="190"/>
      <c r="G12" s="190"/>
      <c r="H12" s="205"/>
      <c r="I12" s="205" t="s">
        <v>1170</v>
      </c>
      <c r="J12" s="190" t="s">
        <v>514</v>
      </c>
      <c r="K12" s="190" t="s">
        <v>514</v>
      </c>
      <c r="L12" s="190">
        <f t="shared" si="0"/>
        <v>0</v>
      </c>
      <c r="M12" s="190">
        <f t="shared" si="1"/>
        <v>33</v>
      </c>
      <c r="N12" s="190">
        <f t="shared" si="2"/>
        <v>33</v>
      </c>
      <c r="O12" s="245"/>
    </row>
    <row r="13" spans="1:15" ht="30" customHeight="1" x14ac:dyDescent="0.3">
      <c r="A13" s="186">
        <v>11</v>
      </c>
      <c r="B13" s="245"/>
      <c r="C13" s="190" t="s">
        <v>1204</v>
      </c>
      <c r="D13" s="191" t="s">
        <v>630</v>
      </c>
      <c r="E13" s="190" t="s">
        <v>502</v>
      </c>
      <c r="F13" s="190" t="s">
        <v>1057</v>
      </c>
      <c r="G13" s="190"/>
      <c r="H13" s="205" t="s">
        <v>632</v>
      </c>
      <c r="I13" s="205" t="s">
        <v>633</v>
      </c>
      <c r="J13" s="190"/>
      <c r="K13" s="190"/>
      <c r="L13" s="190">
        <f t="shared" si="0"/>
        <v>24</v>
      </c>
      <c r="M13" s="190">
        <f t="shared" si="1"/>
        <v>8</v>
      </c>
      <c r="N13" s="190">
        <f t="shared" si="2"/>
        <v>32</v>
      </c>
      <c r="O13" s="245"/>
    </row>
    <row r="14" spans="1:15" ht="30" customHeight="1" x14ac:dyDescent="0.3">
      <c r="A14" s="186">
        <v>12</v>
      </c>
      <c r="B14" s="243" t="s">
        <v>1205</v>
      </c>
      <c r="C14" s="186" t="s">
        <v>1206</v>
      </c>
      <c r="D14" s="192" t="s">
        <v>1207</v>
      </c>
      <c r="E14" s="186" t="s">
        <v>515</v>
      </c>
      <c r="F14" s="186"/>
      <c r="G14" s="186"/>
      <c r="H14" s="204" t="s">
        <v>516</v>
      </c>
      <c r="I14" s="204"/>
      <c r="J14" s="186"/>
      <c r="K14" s="186" t="s">
        <v>517</v>
      </c>
      <c r="L14" s="186">
        <f t="shared" si="0"/>
        <v>30</v>
      </c>
      <c r="M14" s="186">
        <f t="shared" si="1"/>
        <v>45</v>
      </c>
      <c r="N14" s="186">
        <f t="shared" si="2"/>
        <v>75</v>
      </c>
      <c r="O14" s="243">
        <f>SUM(N14:N17)</f>
        <v>301</v>
      </c>
    </row>
    <row r="15" spans="1:15" ht="30" customHeight="1" x14ac:dyDescent="0.3">
      <c r="A15" s="186">
        <v>13</v>
      </c>
      <c r="B15" s="243"/>
      <c r="C15" s="186" t="s">
        <v>1208</v>
      </c>
      <c r="D15" s="192" t="s">
        <v>1209</v>
      </c>
      <c r="E15" s="186" t="s">
        <v>647</v>
      </c>
      <c r="F15" s="186" t="s">
        <v>501</v>
      </c>
      <c r="G15" s="204" t="s">
        <v>649</v>
      </c>
      <c r="H15" s="204" t="s">
        <v>507</v>
      </c>
      <c r="I15" s="204" t="s">
        <v>518</v>
      </c>
      <c r="J15" s="186"/>
      <c r="K15" s="186" t="s">
        <v>519</v>
      </c>
      <c r="L15" s="186">
        <f t="shared" si="0"/>
        <v>21</v>
      </c>
      <c r="M15" s="186">
        <f t="shared" si="1"/>
        <v>43</v>
      </c>
      <c r="N15" s="186">
        <f t="shared" si="2"/>
        <v>64</v>
      </c>
      <c r="O15" s="243"/>
    </row>
    <row r="16" spans="1:15" ht="30" customHeight="1" x14ac:dyDescent="0.3">
      <c r="A16" s="186">
        <v>14</v>
      </c>
      <c r="B16" s="243"/>
      <c r="C16" s="186" t="s">
        <v>1210</v>
      </c>
      <c r="D16" s="202" t="s">
        <v>1211</v>
      </c>
      <c r="E16" s="186" t="s">
        <v>502</v>
      </c>
      <c r="F16" s="186" t="s">
        <v>512</v>
      </c>
      <c r="G16" s="204" t="s">
        <v>648</v>
      </c>
      <c r="H16" s="204" t="s">
        <v>520</v>
      </c>
      <c r="I16" s="204" t="s">
        <v>521</v>
      </c>
      <c r="J16" s="186"/>
      <c r="K16" s="186" t="s">
        <v>550</v>
      </c>
      <c r="L16" s="186">
        <f t="shared" si="0"/>
        <v>69</v>
      </c>
      <c r="M16" s="186">
        <f t="shared" si="1"/>
        <v>53</v>
      </c>
      <c r="N16" s="186">
        <f t="shared" si="2"/>
        <v>122</v>
      </c>
      <c r="O16" s="243"/>
    </row>
    <row r="17" spans="1:15" ht="30" customHeight="1" x14ac:dyDescent="0.3">
      <c r="A17" s="186">
        <v>15</v>
      </c>
      <c r="B17" s="243"/>
      <c r="C17" s="186" t="s">
        <v>1212</v>
      </c>
      <c r="D17" s="192" t="s">
        <v>650</v>
      </c>
      <c r="E17" s="186"/>
      <c r="F17" s="193" t="s">
        <v>523</v>
      </c>
      <c r="G17" s="204" t="s">
        <v>651</v>
      </c>
      <c r="H17" s="204" t="s">
        <v>524</v>
      </c>
      <c r="I17" s="204" t="s">
        <v>525</v>
      </c>
      <c r="J17" s="186"/>
      <c r="K17" s="186"/>
      <c r="L17" s="186">
        <f>IF(ISBLANK(E17),0,MID(E17,FIND("\",E17)+1,LEN(E17)-FIND("\",E17)))+IF(ISBLANK(F17),0,MID(F17,FIND("\",F17)+1,LEN(F17)-FIND("\",F17)))+IF(ISBLANK(G17),0,MID(G17,FIND("\",G17)+1,LEN(G17)-FIND("\",G17)))+IF(ISBLANK(H17),0,MID(H17,FIND("\",H17)+1,LEN(H17)-FIND("\",H17)))</f>
        <v>20</v>
      </c>
      <c r="M17" s="186">
        <f>IF(ISBLANK(I17),0,MID(I17,FIND("\",I17)+1,LEN(I17)-FIND("\",I17)))+IF(ISBLANK(J17),0,MID(J17,FIND("\",J17)+1,LEN(J17)-FIND("\",J17)))+IF(ISBLANK(K17),0,MID(K17,FIND("\",K17)+1,LEN(K17)-FIND("\",K17)))</f>
        <v>20</v>
      </c>
      <c r="N17" s="186">
        <f>L17+M17</f>
        <v>40</v>
      </c>
      <c r="O17" s="243"/>
    </row>
    <row r="18" spans="1:15" ht="30" customHeight="1" x14ac:dyDescent="0.3">
      <c r="A18" s="186">
        <v>16</v>
      </c>
      <c r="B18" s="245" t="s">
        <v>1213</v>
      </c>
      <c r="C18" s="190" t="s">
        <v>1214</v>
      </c>
      <c r="D18" s="191" t="s">
        <v>667</v>
      </c>
      <c r="E18" s="190" t="s">
        <v>523</v>
      </c>
      <c r="F18" s="190" t="s">
        <v>502</v>
      </c>
      <c r="G18" s="190" t="s">
        <v>668</v>
      </c>
      <c r="H18" s="205" t="s">
        <v>1289</v>
      </c>
      <c r="I18" s="205" t="s">
        <v>1290</v>
      </c>
      <c r="J18" s="190"/>
      <c r="K18" s="190" t="s">
        <v>526</v>
      </c>
      <c r="L18" s="190">
        <f t="shared" ref="L18:L23" si="3">IF(ISBLANK(E18),0,MID(E18,FIND("\",E18)+1,LEN(E18)-FIND("\",E18)))+IF(ISBLANK(F18),0,MID(F18,FIND("\",F18)+1,LEN(F18)-FIND("\",F18)))+IF(ISBLANK(G18),0,MID(G18,FIND("\",G18)+1,LEN(G18)-FIND("\",G18)))+IF(ISBLANK(H18),0,MID(H18,FIND("\",H18)+1,LEN(H18)-FIND("\",H18)))</f>
        <v>38</v>
      </c>
      <c r="M18" s="190">
        <f t="shared" ref="M18:M23" si="4">IF(ISBLANK(I18),0,MID(I18,FIND("\",I18)+1,LEN(I18)-FIND("\",I18)))+IF(ISBLANK(J18),0,MID(J18,FIND("\",J18)+1,LEN(J18)-FIND("\",J18)))+IF(ISBLANK(K18),0,MID(K18,FIND("\",K18)+1,LEN(K18)-FIND("\",K18)))</f>
        <v>40</v>
      </c>
      <c r="N18" s="190">
        <f t="shared" ref="N18:N58" si="5">L18+M18</f>
        <v>78</v>
      </c>
      <c r="O18" s="245">
        <f>SUM(N18:N23)</f>
        <v>425</v>
      </c>
    </row>
    <row r="19" spans="1:15" ht="30" customHeight="1" x14ac:dyDescent="0.3">
      <c r="A19" s="186">
        <v>17</v>
      </c>
      <c r="B19" s="245"/>
      <c r="C19" s="190" t="s">
        <v>1215</v>
      </c>
      <c r="D19" s="191" t="s">
        <v>1216</v>
      </c>
      <c r="E19" s="190" t="s">
        <v>507</v>
      </c>
      <c r="F19" s="190"/>
      <c r="G19" s="205" t="s">
        <v>534</v>
      </c>
      <c r="H19" s="205" t="s">
        <v>536</v>
      </c>
      <c r="I19" s="205"/>
      <c r="J19" s="190"/>
      <c r="K19" s="190" t="s">
        <v>670</v>
      </c>
      <c r="L19" s="190">
        <f t="shared" si="3"/>
        <v>16</v>
      </c>
      <c r="M19" s="190">
        <f t="shared" si="4"/>
        <v>30</v>
      </c>
      <c r="N19" s="190">
        <f t="shared" si="5"/>
        <v>46</v>
      </c>
      <c r="O19" s="245"/>
    </row>
    <row r="20" spans="1:15" ht="30" customHeight="1" x14ac:dyDescent="0.3">
      <c r="A20" s="186">
        <v>18</v>
      </c>
      <c r="B20" s="245"/>
      <c r="C20" s="190" t="s">
        <v>1217</v>
      </c>
      <c r="D20" s="191" t="s">
        <v>669</v>
      </c>
      <c r="E20" s="190" t="s">
        <v>504</v>
      </c>
      <c r="F20" s="190"/>
      <c r="G20" s="205"/>
      <c r="H20" s="205" t="s">
        <v>1291</v>
      </c>
      <c r="I20" s="205" t="s">
        <v>1292</v>
      </c>
      <c r="J20" s="190"/>
      <c r="K20" s="190" t="s">
        <v>526</v>
      </c>
      <c r="L20" s="190">
        <f t="shared" si="3"/>
        <v>33</v>
      </c>
      <c r="M20" s="190">
        <f t="shared" si="4"/>
        <v>35</v>
      </c>
      <c r="N20" s="190">
        <f t="shared" si="5"/>
        <v>68</v>
      </c>
      <c r="O20" s="245"/>
    </row>
    <row r="21" spans="1:15" ht="30" customHeight="1" x14ac:dyDescent="0.3">
      <c r="A21" s="186">
        <v>19</v>
      </c>
      <c r="B21" s="245"/>
      <c r="C21" s="190" t="s">
        <v>1218</v>
      </c>
      <c r="D21" s="191" t="s">
        <v>1219</v>
      </c>
      <c r="E21" s="190" t="s">
        <v>500</v>
      </c>
      <c r="F21" s="190"/>
      <c r="G21" s="205" t="s">
        <v>530</v>
      </c>
      <c r="H21" s="205" t="s">
        <v>546</v>
      </c>
      <c r="I21" s="205" t="s">
        <v>1293</v>
      </c>
      <c r="J21" s="190" t="s">
        <v>514</v>
      </c>
      <c r="K21" s="190" t="s">
        <v>527</v>
      </c>
      <c r="L21" s="190">
        <f t="shared" si="3"/>
        <v>26</v>
      </c>
      <c r="M21" s="190">
        <f t="shared" si="4"/>
        <v>49</v>
      </c>
      <c r="N21" s="190">
        <f t="shared" si="5"/>
        <v>75</v>
      </c>
      <c r="O21" s="245"/>
    </row>
    <row r="22" spans="1:15" ht="30" customHeight="1" x14ac:dyDescent="0.3">
      <c r="A22" s="186">
        <v>20</v>
      </c>
      <c r="B22" s="245"/>
      <c r="C22" s="190" t="s">
        <v>1220</v>
      </c>
      <c r="D22" s="191" t="s">
        <v>1221</v>
      </c>
      <c r="E22" s="190"/>
      <c r="F22" s="190"/>
      <c r="G22" s="190"/>
      <c r="H22" s="190"/>
      <c r="I22" s="190"/>
      <c r="J22" s="190"/>
      <c r="K22" s="190" t="s">
        <v>1171</v>
      </c>
      <c r="L22" s="190">
        <f t="shared" si="3"/>
        <v>0</v>
      </c>
      <c r="M22" s="190">
        <f t="shared" si="4"/>
        <v>100</v>
      </c>
      <c r="N22" s="190">
        <f t="shared" si="5"/>
        <v>100</v>
      </c>
      <c r="O22" s="245"/>
    </row>
    <row r="23" spans="1:15" ht="30" customHeight="1" x14ac:dyDescent="0.3">
      <c r="A23" s="186">
        <v>21</v>
      </c>
      <c r="B23" s="245"/>
      <c r="C23" s="190" t="s">
        <v>1222</v>
      </c>
      <c r="D23" s="191" t="s">
        <v>1223</v>
      </c>
      <c r="E23" s="190"/>
      <c r="F23" s="190" t="s">
        <v>537</v>
      </c>
      <c r="G23" s="190" t="s">
        <v>534</v>
      </c>
      <c r="H23" s="190" t="s">
        <v>671</v>
      </c>
      <c r="I23" s="190" t="s">
        <v>528</v>
      </c>
      <c r="J23" s="190"/>
      <c r="K23" s="190"/>
      <c r="L23" s="190">
        <f t="shared" si="3"/>
        <v>24</v>
      </c>
      <c r="M23" s="190">
        <f t="shared" si="4"/>
        <v>34</v>
      </c>
      <c r="N23" s="190">
        <f t="shared" si="5"/>
        <v>58</v>
      </c>
      <c r="O23" s="245"/>
    </row>
    <row r="24" spans="1:15" ht="30" customHeight="1" x14ac:dyDescent="0.3">
      <c r="A24" s="186">
        <v>22</v>
      </c>
      <c r="B24" s="243" t="s">
        <v>1224</v>
      </c>
      <c r="C24" s="186" t="s">
        <v>1225</v>
      </c>
      <c r="D24" s="192" t="s">
        <v>1226</v>
      </c>
      <c r="E24" s="186" t="s">
        <v>529</v>
      </c>
      <c r="F24" s="186" t="s">
        <v>530</v>
      </c>
      <c r="G24" s="186"/>
      <c r="H24" s="186" t="s">
        <v>531</v>
      </c>
      <c r="I24" s="186"/>
      <c r="J24" s="186" t="s">
        <v>1123</v>
      </c>
      <c r="K24" s="186" t="s">
        <v>522</v>
      </c>
      <c r="L24" s="186">
        <f t="shared" ref="L24:L58" si="6">IF(ISBLANK(E24),0,VALUE(RIGHT(E24,LEN(E24)-FIND("\",E24))))+IF(ISBLANK(F24),0,VALUE(RIGHT(F24,LEN(F24)-FIND("\",F24))))+IF(ISBLANK(G24),0,VALUE(RIGHT(G24,LEN(G24)-FIND("\",G24))))+IF(ISBLANK(H24),0,VALUE(RIGHT(H24,LEN(H24)-FIND("\",H24))))</f>
        <v>9</v>
      </c>
      <c r="M24" s="186">
        <f t="shared" ref="M24:M58" si="7">IF(ISBLANK(I24),0,VALUE(RIGHT(I24,LEN(I24)-FIND("\",I24))))+IF(ISBLANK(J24),0,VALUE(RIGHT(J24,LEN(J24)-FIND("\",J24))))+IF(ISBLANK(K24),0,VALUE(RIGHT(K24,LEN(K24)-FIND("\",K24))))</f>
        <v>55</v>
      </c>
      <c r="N24" s="186">
        <f t="shared" si="5"/>
        <v>64</v>
      </c>
      <c r="O24" s="243">
        <f>SUM(N24:N27)</f>
        <v>127</v>
      </c>
    </row>
    <row r="25" spans="1:15" ht="30" customHeight="1" x14ac:dyDescent="0.3">
      <c r="A25" s="186">
        <v>23</v>
      </c>
      <c r="B25" s="243"/>
      <c r="C25" s="186" t="s">
        <v>1227</v>
      </c>
      <c r="D25" s="192" t="s">
        <v>1228</v>
      </c>
      <c r="E25" s="186" t="s">
        <v>533</v>
      </c>
      <c r="F25" s="186" t="s">
        <v>534</v>
      </c>
      <c r="G25" s="186"/>
      <c r="H25" s="186"/>
      <c r="I25" s="186"/>
      <c r="J25" s="186" t="s">
        <v>522</v>
      </c>
      <c r="K25" s="186"/>
      <c r="L25" s="186">
        <f t="shared" si="6"/>
        <v>3</v>
      </c>
      <c r="M25" s="186">
        <f t="shared" si="7"/>
        <v>15</v>
      </c>
      <c r="N25" s="186">
        <f t="shared" si="5"/>
        <v>18</v>
      </c>
      <c r="O25" s="243"/>
    </row>
    <row r="26" spans="1:15" ht="30" customHeight="1" x14ac:dyDescent="0.3">
      <c r="A26" s="186">
        <v>24</v>
      </c>
      <c r="B26" s="243"/>
      <c r="C26" s="186" t="s">
        <v>1229</v>
      </c>
      <c r="D26" s="192" t="s">
        <v>1230</v>
      </c>
      <c r="E26" s="186" t="s">
        <v>535</v>
      </c>
      <c r="F26" s="186" t="s">
        <v>533</v>
      </c>
      <c r="G26" s="186"/>
      <c r="H26" s="186" t="s">
        <v>533</v>
      </c>
      <c r="I26" s="186" t="s">
        <v>539</v>
      </c>
      <c r="J26" s="186"/>
      <c r="K26" s="186" t="s">
        <v>522</v>
      </c>
      <c r="L26" s="186">
        <f t="shared" si="6"/>
        <v>9</v>
      </c>
      <c r="M26" s="186">
        <f t="shared" si="7"/>
        <v>18</v>
      </c>
      <c r="N26" s="186">
        <f t="shared" si="5"/>
        <v>27</v>
      </c>
      <c r="O26" s="243"/>
    </row>
    <row r="27" spans="1:15" ht="30" customHeight="1" x14ac:dyDescent="0.3">
      <c r="A27" s="186">
        <v>25</v>
      </c>
      <c r="B27" s="243"/>
      <c r="C27" s="186" t="s">
        <v>1231</v>
      </c>
      <c r="D27" s="192" t="s">
        <v>1232</v>
      </c>
      <c r="E27" s="186"/>
      <c r="F27" s="186" t="s">
        <v>538</v>
      </c>
      <c r="G27" s="186"/>
      <c r="H27" s="186" t="s">
        <v>533</v>
      </c>
      <c r="I27" s="186" t="s">
        <v>1175</v>
      </c>
      <c r="J27" s="186"/>
      <c r="K27" s="186"/>
      <c r="L27" s="186">
        <f t="shared" si="6"/>
        <v>9</v>
      </c>
      <c r="M27" s="186">
        <f t="shared" si="7"/>
        <v>9</v>
      </c>
      <c r="N27" s="186">
        <f t="shared" si="5"/>
        <v>18</v>
      </c>
      <c r="O27" s="243"/>
    </row>
    <row r="28" spans="1:15" ht="30" customHeight="1" x14ac:dyDescent="0.3">
      <c r="A28" s="186">
        <v>26</v>
      </c>
      <c r="B28" s="245" t="s">
        <v>1233</v>
      </c>
      <c r="C28" s="190" t="s">
        <v>1234</v>
      </c>
      <c r="D28" s="191" t="s">
        <v>692</v>
      </c>
      <c r="E28" s="190" t="s">
        <v>535</v>
      </c>
      <c r="F28" s="190" t="s">
        <v>529</v>
      </c>
      <c r="G28" s="190"/>
      <c r="H28" s="190"/>
      <c r="I28" s="190"/>
      <c r="J28" s="190"/>
      <c r="K28" s="190"/>
      <c r="L28" s="190">
        <f t="shared" si="6"/>
        <v>9</v>
      </c>
      <c r="M28" s="190">
        <f t="shared" si="7"/>
        <v>0</v>
      </c>
      <c r="N28" s="190">
        <f t="shared" si="5"/>
        <v>9</v>
      </c>
      <c r="O28" s="245">
        <f>SUM(N28:N32)</f>
        <v>121</v>
      </c>
    </row>
    <row r="29" spans="1:15" ht="30" customHeight="1" x14ac:dyDescent="0.3">
      <c r="A29" s="186">
        <v>27</v>
      </c>
      <c r="B29" s="245"/>
      <c r="C29" s="190" t="s">
        <v>1235</v>
      </c>
      <c r="D29" s="191" t="s">
        <v>693</v>
      </c>
      <c r="E29" s="190"/>
      <c r="F29" s="190" t="s">
        <v>529</v>
      </c>
      <c r="G29" s="190"/>
      <c r="H29" s="190"/>
      <c r="I29" s="190"/>
      <c r="J29" s="190"/>
      <c r="K29" s="190" t="s">
        <v>522</v>
      </c>
      <c r="L29" s="190">
        <f t="shared" si="6"/>
        <v>4</v>
      </c>
      <c r="M29" s="190">
        <f t="shared" si="7"/>
        <v>15</v>
      </c>
      <c r="N29" s="190">
        <f t="shared" si="5"/>
        <v>19</v>
      </c>
      <c r="O29" s="245"/>
    </row>
    <row r="30" spans="1:15" ht="30" customHeight="1" x14ac:dyDescent="0.3">
      <c r="A30" s="186">
        <v>28</v>
      </c>
      <c r="B30" s="245"/>
      <c r="C30" s="190" t="s">
        <v>1236</v>
      </c>
      <c r="D30" s="191" t="s">
        <v>1237</v>
      </c>
      <c r="E30" s="190"/>
      <c r="F30" s="190" t="s">
        <v>529</v>
      </c>
      <c r="G30" s="190"/>
      <c r="H30" s="190"/>
      <c r="I30" s="190"/>
      <c r="J30" s="190"/>
      <c r="K30" s="190"/>
      <c r="L30" s="190">
        <f t="shared" si="6"/>
        <v>4</v>
      </c>
      <c r="M30" s="190">
        <f t="shared" si="7"/>
        <v>0</v>
      </c>
      <c r="N30" s="190">
        <f t="shared" si="5"/>
        <v>4</v>
      </c>
      <c r="O30" s="245"/>
    </row>
    <row r="31" spans="1:15" ht="30" customHeight="1" x14ac:dyDescent="0.3">
      <c r="A31" s="186">
        <v>29</v>
      </c>
      <c r="B31" s="245"/>
      <c r="C31" s="190" t="s">
        <v>1238</v>
      </c>
      <c r="D31" s="191" t="s">
        <v>1239</v>
      </c>
      <c r="E31" s="190" t="s">
        <v>537</v>
      </c>
      <c r="F31" s="190" t="s">
        <v>538</v>
      </c>
      <c r="G31" s="190" t="s">
        <v>531</v>
      </c>
      <c r="H31" s="190" t="s">
        <v>1176</v>
      </c>
      <c r="I31" s="190" t="s">
        <v>1177</v>
      </c>
      <c r="J31" s="190"/>
      <c r="K31" s="190" t="s">
        <v>522</v>
      </c>
      <c r="L31" s="190">
        <f t="shared" si="6"/>
        <v>33</v>
      </c>
      <c r="M31" s="190">
        <f t="shared" si="7"/>
        <v>17</v>
      </c>
      <c r="N31" s="190">
        <f t="shared" si="5"/>
        <v>50</v>
      </c>
      <c r="O31" s="245"/>
    </row>
    <row r="32" spans="1:15" ht="30" customHeight="1" x14ac:dyDescent="0.3">
      <c r="A32" s="186">
        <v>30</v>
      </c>
      <c r="B32" s="245"/>
      <c r="C32" s="190" t="s">
        <v>1240</v>
      </c>
      <c r="D32" s="191" t="s">
        <v>694</v>
      </c>
      <c r="E32" s="190"/>
      <c r="F32" s="190" t="s">
        <v>545</v>
      </c>
      <c r="G32" s="190"/>
      <c r="H32" s="190" t="s">
        <v>1169</v>
      </c>
      <c r="I32" s="190" t="s">
        <v>539</v>
      </c>
      <c r="J32" s="190"/>
      <c r="K32" s="190" t="s">
        <v>1178</v>
      </c>
      <c r="L32" s="190">
        <f t="shared" si="6"/>
        <v>21</v>
      </c>
      <c r="M32" s="190">
        <f t="shared" si="7"/>
        <v>18</v>
      </c>
      <c r="N32" s="190">
        <f t="shared" si="5"/>
        <v>39</v>
      </c>
      <c r="O32" s="245"/>
    </row>
    <row r="33" spans="1:16" ht="30" customHeight="1" x14ac:dyDescent="0.3">
      <c r="A33" s="186">
        <v>31</v>
      </c>
      <c r="B33" s="243" t="s">
        <v>1241</v>
      </c>
      <c r="C33" s="186" t="s">
        <v>1242</v>
      </c>
      <c r="D33" s="192" t="s">
        <v>710</v>
      </c>
      <c r="E33" s="186" t="s">
        <v>540</v>
      </c>
      <c r="F33" s="186" t="s">
        <v>533</v>
      </c>
      <c r="G33" s="186" t="s">
        <v>533</v>
      </c>
      <c r="H33" s="186"/>
      <c r="I33" s="186"/>
      <c r="J33" s="186"/>
      <c r="K33" s="186" t="s">
        <v>711</v>
      </c>
      <c r="L33" s="186">
        <f t="shared" si="6"/>
        <v>17</v>
      </c>
      <c r="M33" s="186">
        <f t="shared" si="7"/>
        <v>120</v>
      </c>
      <c r="N33" s="186">
        <f t="shared" si="5"/>
        <v>137</v>
      </c>
      <c r="O33" s="243">
        <f>SUM(N33:N36)</f>
        <v>359</v>
      </c>
    </row>
    <row r="34" spans="1:16" ht="30" customHeight="1" x14ac:dyDescent="0.3">
      <c r="A34" s="186">
        <v>32</v>
      </c>
      <c r="B34" s="243"/>
      <c r="C34" s="186" t="s">
        <v>1243</v>
      </c>
      <c r="D34" s="192" t="s">
        <v>712</v>
      </c>
      <c r="E34" s="186" t="s">
        <v>540</v>
      </c>
      <c r="F34" s="186" t="s">
        <v>530</v>
      </c>
      <c r="G34" s="186" t="s">
        <v>534</v>
      </c>
      <c r="H34" s="186" t="s">
        <v>531</v>
      </c>
      <c r="I34" s="186"/>
      <c r="J34" s="186"/>
      <c r="K34" s="186" t="s">
        <v>532</v>
      </c>
      <c r="L34" s="186">
        <f t="shared" si="6"/>
        <v>19</v>
      </c>
      <c r="M34" s="186">
        <f t="shared" si="7"/>
        <v>45</v>
      </c>
      <c r="N34" s="186">
        <f t="shared" si="5"/>
        <v>64</v>
      </c>
      <c r="O34" s="243"/>
    </row>
    <row r="35" spans="1:16" ht="30" customHeight="1" x14ac:dyDescent="0.3">
      <c r="A35" s="186">
        <v>33</v>
      </c>
      <c r="B35" s="243"/>
      <c r="C35" s="186" t="s">
        <v>1244</v>
      </c>
      <c r="D35" s="192" t="s">
        <v>1245</v>
      </c>
      <c r="E35" s="186" t="s">
        <v>530</v>
      </c>
      <c r="F35" s="186"/>
      <c r="G35" s="186" t="s">
        <v>534</v>
      </c>
      <c r="H35" s="186"/>
      <c r="I35" s="186" t="s">
        <v>713</v>
      </c>
      <c r="J35" s="186"/>
      <c r="K35" s="186" t="s">
        <v>541</v>
      </c>
      <c r="L35" s="186">
        <f t="shared" si="6"/>
        <v>4</v>
      </c>
      <c r="M35" s="186">
        <f t="shared" si="7"/>
        <v>63</v>
      </c>
      <c r="N35" s="186">
        <f t="shared" si="5"/>
        <v>67</v>
      </c>
      <c r="O35" s="243"/>
    </row>
    <row r="36" spans="1:16" ht="30" customHeight="1" x14ac:dyDescent="0.3">
      <c r="A36" s="186">
        <v>34</v>
      </c>
      <c r="B36" s="243"/>
      <c r="C36" s="186" t="s">
        <v>1246</v>
      </c>
      <c r="D36" s="192" t="s">
        <v>1247</v>
      </c>
      <c r="E36" s="186"/>
      <c r="F36" s="186" t="s">
        <v>542</v>
      </c>
      <c r="G36" s="186"/>
      <c r="H36" s="186" t="s">
        <v>632</v>
      </c>
      <c r="I36" s="186" t="s">
        <v>714</v>
      </c>
      <c r="J36" s="186"/>
      <c r="K36" s="186" t="s">
        <v>522</v>
      </c>
      <c r="L36" s="186">
        <f t="shared" si="6"/>
        <v>19</v>
      </c>
      <c r="M36" s="186">
        <f t="shared" si="7"/>
        <v>72</v>
      </c>
      <c r="N36" s="186">
        <f t="shared" si="5"/>
        <v>91</v>
      </c>
      <c r="O36" s="243"/>
    </row>
    <row r="37" spans="1:16" ht="30" customHeight="1" x14ac:dyDescent="0.3">
      <c r="A37" s="186">
        <v>35</v>
      </c>
      <c r="B37" s="245" t="s">
        <v>1248</v>
      </c>
      <c r="C37" s="194" t="s">
        <v>1249</v>
      </c>
      <c r="D37" s="199" t="s">
        <v>726</v>
      </c>
      <c r="E37" s="194" t="s">
        <v>535</v>
      </c>
      <c r="F37" s="194" t="s">
        <v>533</v>
      </c>
      <c r="G37" s="190"/>
      <c r="H37" s="190" t="s">
        <v>534</v>
      </c>
      <c r="I37" s="190"/>
      <c r="J37" s="190"/>
      <c r="K37" s="190"/>
      <c r="L37" s="190">
        <f t="shared" si="6"/>
        <v>8</v>
      </c>
      <c r="M37" s="190">
        <f t="shared" si="7"/>
        <v>0</v>
      </c>
      <c r="N37" s="190">
        <f t="shared" si="5"/>
        <v>8</v>
      </c>
      <c r="O37" s="245">
        <f>SUM(N37:N42)</f>
        <v>138</v>
      </c>
      <c r="P37" s="195"/>
    </row>
    <row r="38" spans="1:16" ht="30" customHeight="1" x14ac:dyDescent="0.3">
      <c r="A38" s="186">
        <v>36</v>
      </c>
      <c r="B38" s="245"/>
      <c r="C38" s="194" t="s">
        <v>1250</v>
      </c>
      <c r="D38" s="199" t="s">
        <v>727</v>
      </c>
      <c r="E38" s="194" t="s">
        <v>533</v>
      </c>
      <c r="F38" s="194" t="s">
        <v>533</v>
      </c>
      <c r="G38" s="190"/>
      <c r="H38" s="190"/>
      <c r="I38" s="190" t="s">
        <v>539</v>
      </c>
      <c r="J38" s="190" t="s">
        <v>522</v>
      </c>
      <c r="K38" s="190"/>
      <c r="L38" s="190">
        <f t="shared" si="6"/>
        <v>4</v>
      </c>
      <c r="M38" s="190">
        <f t="shared" si="7"/>
        <v>18</v>
      </c>
      <c r="N38" s="190">
        <f t="shared" si="5"/>
        <v>22</v>
      </c>
      <c r="O38" s="245"/>
    </row>
    <row r="39" spans="1:16" ht="30" customHeight="1" x14ac:dyDescent="0.3">
      <c r="A39" s="186">
        <v>37</v>
      </c>
      <c r="B39" s="245"/>
      <c r="C39" s="194" t="s">
        <v>1251</v>
      </c>
      <c r="D39" s="199" t="s">
        <v>728</v>
      </c>
      <c r="E39" s="194" t="s">
        <v>529</v>
      </c>
      <c r="F39" s="194" t="s">
        <v>533</v>
      </c>
      <c r="G39" s="190"/>
      <c r="H39" s="190"/>
      <c r="I39" s="190"/>
      <c r="J39" s="190" t="s">
        <v>543</v>
      </c>
      <c r="K39" s="190"/>
      <c r="L39" s="190">
        <f t="shared" si="6"/>
        <v>6</v>
      </c>
      <c r="M39" s="190">
        <f t="shared" si="7"/>
        <v>30</v>
      </c>
      <c r="N39" s="190">
        <f t="shared" si="5"/>
        <v>36</v>
      </c>
      <c r="O39" s="245"/>
    </row>
    <row r="40" spans="1:16" ht="30" customHeight="1" x14ac:dyDescent="0.3">
      <c r="A40" s="186">
        <v>38</v>
      </c>
      <c r="B40" s="245"/>
      <c r="C40" s="194" t="s">
        <v>1252</v>
      </c>
      <c r="D40" s="199" t="s">
        <v>729</v>
      </c>
      <c r="E40" s="194" t="s">
        <v>529</v>
      </c>
      <c r="F40" s="194" t="s">
        <v>533</v>
      </c>
      <c r="G40" s="190"/>
      <c r="H40" s="190"/>
      <c r="I40" s="190"/>
      <c r="J40" s="190" t="s">
        <v>522</v>
      </c>
      <c r="K40" s="190" t="s">
        <v>522</v>
      </c>
      <c r="L40" s="190">
        <f t="shared" si="6"/>
        <v>6</v>
      </c>
      <c r="M40" s="190">
        <f t="shared" si="7"/>
        <v>30</v>
      </c>
      <c r="N40" s="190">
        <f t="shared" si="5"/>
        <v>36</v>
      </c>
      <c r="O40" s="245"/>
    </row>
    <row r="41" spans="1:16" ht="30" customHeight="1" x14ac:dyDescent="0.3">
      <c r="A41" s="186">
        <v>38</v>
      </c>
      <c r="B41" s="245"/>
      <c r="C41" s="194" t="s">
        <v>1179</v>
      </c>
      <c r="D41" s="199" t="s">
        <v>730</v>
      </c>
      <c r="E41" s="194"/>
      <c r="F41" s="194"/>
      <c r="G41" s="190"/>
      <c r="H41" s="190"/>
      <c r="I41" s="190" t="s">
        <v>539</v>
      </c>
      <c r="J41" s="190"/>
      <c r="K41" s="190"/>
      <c r="L41" s="190">
        <f t="shared" ref="L41" si="8">IF(ISBLANK(E41),0,VALUE(RIGHT(E41,LEN(E41)-FIND("\",E41))))+IF(ISBLANK(F41),0,VALUE(RIGHT(F41,LEN(F41)-FIND("\",F41))))+IF(ISBLANK(G41),0,VALUE(RIGHT(G41,LEN(G41)-FIND("\",G41))))+IF(ISBLANK(H41),0,VALUE(RIGHT(H41,LEN(H41)-FIND("\",H41))))</f>
        <v>0</v>
      </c>
      <c r="M41" s="190">
        <f t="shared" ref="M41" si="9">IF(ISBLANK(I41),0,VALUE(RIGHT(I41,LEN(I41)-FIND("\",I41))))+IF(ISBLANK(J41),0,VALUE(RIGHT(J41,LEN(J41)-FIND("\",J41))))+IF(ISBLANK(K41),0,VALUE(RIGHT(K41,LEN(K41)-FIND("\",K41))))</f>
        <v>3</v>
      </c>
      <c r="N41" s="190">
        <f t="shared" ref="N41" si="10">L41+M41</f>
        <v>3</v>
      </c>
      <c r="O41" s="245"/>
    </row>
    <row r="42" spans="1:16" ht="30" customHeight="1" x14ac:dyDescent="0.3">
      <c r="A42" s="186">
        <v>39</v>
      </c>
      <c r="B42" s="245"/>
      <c r="C42" s="194" t="s">
        <v>1253</v>
      </c>
      <c r="D42" s="199" t="s">
        <v>731</v>
      </c>
      <c r="E42" s="190"/>
      <c r="F42" s="190" t="s">
        <v>542</v>
      </c>
      <c r="G42" s="190"/>
      <c r="H42" s="190" t="s">
        <v>535</v>
      </c>
      <c r="I42" s="190" t="s">
        <v>1272</v>
      </c>
      <c r="J42" s="190"/>
      <c r="K42" s="190"/>
      <c r="L42" s="190">
        <f t="shared" si="6"/>
        <v>14</v>
      </c>
      <c r="M42" s="190">
        <f t="shared" si="7"/>
        <v>19</v>
      </c>
      <c r="N42" s="190">
        <f t="shared" si="5"/>
        <v>33</v>
      </c>
      <c r="O42" s="245"/>
    </row>
    <row r="43" spans="1:16" ht="30" customHeight="1" x14ac:dyDescent="0.3">
      <c r="A43" s="187">
        <v>40</v>
      </c>
      <c r="B43" s="243" t="s">
        <v>1254</v>
      </c>
      <c r="C43" s="53" t="s">
        <v>1255</v>
      </c>
      <c r="D43" s="192" t="s">
        <v>733</v>
      </c>
      <c r="E43" s="197" t="s">
        <v>549</v>
      </c>
      <c r="F43" s="197" t="s">
        <v>533</v>
      </c>
      <c r="G43" s="197"/>
      <c r="H43" s="197"/>
      <c r="I43" s="200" t="s">
        <v>534</v>
      </c>
      <c r="J43" s="197"/>
      <c r="K43" s="197" t="s">
        <v>544</v>
      </c>
      <c r="L43" s="187">
        <f t="shared" si="6"/>
        <v>8</v>
      </c>
      <c r="M43" s="187">
        <f t="shared" si="7"/>
        <v>11</v>
      </c>
      <c r="N43" s="187">
        <f t="shared" si="5"/>
        <v>19</v>
      </c>
      <c r="O43" s="244">
        <f>SUM(N43:N46)</f>
        <v>84</v>
      </c>
    </row>
    <row r="44" spans="1:16" ht="30" customHeight="1" x14ac:dyDescent="0.3">
      <c r="A44" s="187">
        <v>41</v>
      </c>
      <c r="B44" s="243"/>
      <c r="C44" s="53" t="s">
        <v>1256</v>
      </c>
      <c r="D44" s="192" t="s">
        <v>734</v>
      </c>
      <c r="E44" s="197" t="s">
        <v>533</v>
      </c>
      <c r="F44" s="197" t="s">
        <v>533</v>
      </c>
      <c r="G44" s="197"/>
      <c r="H44" s="197"/>
      <c r="I44" s="187" t="s">
        <v>534</v>
      </c>
      <c r="J44" s="197"/>
      <c r="K44" s="197" t="s">
        <v>522</v>
      </c>
      <c r="L44" s="187">
        <f t="shared" si="6"/>
        <v>4</v>
      </c>
      <c r="M44" s="187">
        <f t="shared" si="7"/>
        <v>16</v>
      </c>
      <c r="N44" s="187">
        <f t="shared" si="5"/>
        <v>20</v>
      </c>
      <c r="O44" s="243"/>
    </row>
    <row r="45" spans="1:16" ht="30" customHeight="1" x14ac:dyDescent="0.3">
      <c r="A45" s="187">
        <v>42</v>
      </c>
      <c r="B45" s="243"/>
      <c r="C45" s="53" t="s">
        <v>1257</v>
      </c>
      <c r="D45" s="192" t="s">
        <v>735</v>
      </c>
      <c r="E45" s="197" t="s">
        <v>529</v>
      </c>
      <c r="F45" s="197" t="s">
        <v>533</v>
      </c>
      <c r="G45" s="197"/>
      <c r="H45" s="197"/>
      <c r="I45" s="197"/>
      <c r="J45" s="197" t="s">
        <v>522</v>
      </c>
      <c r="K45" s="197"/>
      <c r="L45" s="187">
        <f t="shared" si="6"/>
        <v>6</v>
      </c>
      <c r="M45" s="187">
        <f t="shared" si="7"/>
        <v>15</v>
      </c>
      <c r="N45" s="187">
        <f t="shared" si="5"/>
        <v>21</v>
      </c>
      <c r="O45" s="243"/>
    </row>
    <row r="46" spans="1:16" ht="30" customHeight="1" x14ac:dyDescent="0.3">
      <c r="A46" s="187">
        <v>43</v>
      </c>
      <c r="B46" s="243"/>
      <c r="C46" s="53" t="s">
        <v>1258</v>
      </c>
      <c r="D46" s="192" t="s">
        <v>736</v>
      </c>
      <c r="E46" s="187"/>
      <c r="F46" s="187" t="s">
        <v>537</v>
      </c>
      <c r="G46" s="187"/>
      <c r="H46" s="187" t="s">
        <v>547</v>
      </c>
      <c r="I46" s="187" t="s">
        <v>1273</v>
      </c>
      <c r="J46" s="187"/>
      <c r="K46" s="187"/>
      <c r="L46" s="187">
        <f t="shared" si="6"/>
        <v>20</v>
      </c>
      <c r="M46" s="187">
        <f t="shared" si="7"/>
        <v>4</v>
      </c>
      <c r="N46" s="187">
        <f t="shared" si="5"/>
        <v>24</v>
      </c>
      <c r="O46" s="243"/>
    </row>
    <row r="47" spans="1:16" ht="30" customHeight="1" x14ac:dyDescent="0.3">
      <c r="A47" s="190">
        <v>44</v>
      </c>
      <c r="B47" s="245" t="s">
        <v>1259</v>
      </c>
      <c r="C47" s="190" t="s">
        <v>1260</v>
      </c>
      <c r="D47" s="201" t="s">
        <v>738</v>
      </c>
      <c r="E47" s="190" t="s">
        <v>529</v>
      </c>
      <c r="F47" s="190" t="s">
        <v>530</v>
      </c>
      <c r="G47" s="190"/>
      <c r="H47" s="190" t="s">
        <v>534</v>
      </c>
      <c r="I47" s="190"/>
      <c r="J47" s="190" t="s">
        <v>548</v>
      </c>
      <c r="K47" s="190" t="s">
        <v>548</v>
      </c>
      <c r="L47" s="190">
        <f t="shared" si="6"/>
        <v>8</v>
      </c>
      <c r="M47" s="190">
        <f>IF(ISBLANK(I47),0,VALUE(RIGHT(I47,LEN(I47)-FIND("\",I47))))+IF(ISBLANK(J47),0,VALUE(RIGHT(J47,LEN(J47)-FIND("\",J47))))+IF(ISBLANK(K47),0,VALUE(RIGHT(K47,LEN(K47)-FIND("\",K47))))</f>
        <v>40</v>
      </c>
      <c r="N47" s="190">
        <f t="shared" si="5"/>
        <v>48</v>
      </c>
      <c r="O47" s="245">
        <f>SUM(N47:N51)</f>
        <v>178</v>
      </c>
    </row>
    <row r="48" spans="1:16" ht="30" customHeight="1" x14ac:dyDescent="0.3">
      <c r="A48" s="190">
        <v>45</v>
      </c>
      <c r="B48" s="245"/>
      <c r="C48" s="190" t="s">
        <v>1261</v>
      </c>
      <c r="D48" s="201" t="s">
        <v>739</v>
      </c>
      <c r="E48" s="190" t="s">
        <v>529</v>
      </c>
      <c r="F48" s="190" t="s">
        <v>529</v>
      </c>
      <c r="G48" s="190"/>
      <c r="H48" s="190" t="s">
        <v>1282</v>
      </c>
      <c r="I48" s="190" t="s">
        <v>536</v>
      </c>
      <c r="J48" s="190" t="s">
        <v>548</v>
      </c>
      <c r="K48" s="190" t="s">
        <v>548</v>
      </c>
      <c r="L48" s="190">
        <f t="shared" si="6"/>
        <v>19</v>
      </c>
      <c r="M48" s="190">
        <f>IF(ISBLANK(I48),0,VALUE(RIGHT(I48,LEN(I48)-FIND("\",I48))))+IF(ISBLANK(J48),0,VALUE(RIGHT(J48,LEN(J48)-FIND("\",J48))))+IF(ISBLANK(K48),0,VALUE(RIGHT(K48,LEN(K48)-FIND("\",K48))))</f>
        <v>52</v>
      </c>
      <c r="N48" s="190">
        <f t="shared" si="5"/>
        <v>71</v>
      </c>
      <c r="O48" s="245"/>
    </row>
    <row r="49" spans="1:15" ht="30" customHeight="1" x14ac:dyDescent="0.3">
      <c r="A49" s="190">
        <v>46</v>
      </c>
      <c r="B49" s="245"/>
      <c r="C49" s="190" t="s">
        <v>1262</v>
      </c>
      <c r="D49" s="201" t="s">
        <v>740</v>
      </c>
      <c r="E49" s="190"/>
      <c r="F49" s="190" t="s">
        <v>542</v>
      </c>
      <c r="G49" s="203" t="s">
        <v>534</v>
      </c>
      <c r="H49" s="190" t="s">
        <v>1283</v>
      </c>
      <c r="I49" s="190"/>
      <c r="J49" s="190"/>
      <c r="K49" s="190"/>
      <c r="L49" s="190">
        <f t="shared" si="6"/>
        <v>25</v>
      </c>
      <c r="M49" s="190">
        <f t="shared" si="7"/>
        <v>0</v>
      </c>
      <c r="N49" s="190">
        <f t="shared" si="5"/>
        <v>25</v>
      </c>
      <c r="O49" s="245"/>
    </row>
    <row r="50" spans="1:15" ht="30" customHeight="1" x14ac:dyDescent="0.3">
      <c r="A50" s="190">
        <v>47</v>
      </c>
      <c r="B50" s="245"/>
      <c r="C50" s="190" t="s">
        <v>1263</v>
      </c>
      <c r="D50" s="201" t="s">
        <v>741</v>
      </c>
      <c r="E50" s="190" t="s">
        <v>533</v>
      </c>
      <c r="F50" s="190" t="s">
        <v>530</v>
      </c>
      <c r="G50" s="190"/>
      <c r="H50" s="190"/>
      <c r="I50" s="190"/>
      <c r="J50" s="190"/>
      <c r="K50" s="190"/>
      <c r="L50" s="190">
        <f t="shared" si="6"/>
        <v>5</v>
      </c>
      <c r="M50" s="190">
        <f t="shared" si="7"/>
        <v>0</v>
      </c>
      <c r="N50" s="190">
        <f t="shared" si="5"/>
        <v>5</v>
      </c>
      <c r="O50" s="245"/>
    </row>
    <row r="51" spans="1:15" ht="30" customHeight="1" x14ac:dyDescent="0.3">
      <c r="A51" s="190">
        <v>48</v>
      </c>
      <c r="B51" s="245"/>
      <c r="C51" s="190" t="s">
        <v>1264</v>
      </c>
      <c r="D51" s="205" t="s">
        <v>742</v>
      </c>
      <c r="E51" s="190"/>
      <c r="F51" s="190" t="s">
        <v>1284</v>
      </c>
      <c r="G51" s="203" t="s">
        <v>534</v>
      </c>
      <c r="H51" s="190" t="s">
        <v>1285</v>
      </c>
      <c r="I51" s="190"/>
      <c r="J51" s="190"/>
      <c r="K51" s="190"/>
      <c r="L51" s="190">
        <f t="shared" si="6"/>
        <v>29</v>
      </c>
      <c r="M51" s="190">
        <f t="shared" si="7"/>
        <v>0</v>
      </c>
      <c r="N51" s="190">
        <f t="shared" si="5"/>
        <v>29</v>
      </c>
      <c r="O51" s="245"/>
    </row>
    <row r="52" spans="1:15" ht="30" customHeight="1" x14ac:dyDescent="0.3">
      <c r="A52" s="186">
        <v>49</v>
      </c>
      <c r="B52" s="243" t="s">
        <v>1265</v>
      </c>
      <c r="C52" s="53" t="s">
        <v>775</v>
      </c>
      <c r="D52" s="192" t="s">
        <v>1275</v>
      </c>
      <c r="E52" s="53" t="s">
        <v>530</v>
      </c>
      <c r="F52" s="53" t="s">
        <v>533</v>
      </c>
      <c r="G52" s="196"/>
      <c r="H52" s="53" t="s">
        <v>774</v>
      </c>
      <c r="I52" s="53" t="s">
        <v>1278</v>
      </c>
      <c r="J52" s="196" t="s">
        <v>522</v>
      </c>
      <c r="K52" s="196" t="s">
        <v>522</v>
      </c>
      <c r="L52" s="186">
        <f t="shared" si="6"/>
        <v>11</v>
      </c>
      <c r="M52" s="186">
        <f t="shared" si="7"/>
        <v>36</v>
      </c>
      <c r="N52" s="186">
        <f t="shared" si="5"/>
        <v>47</v>
      </c>
      <c r="O52" s="244">
        <f>SUM(N52:N55)</f>
        <v>108</v>
      </c>
    </row>
    <row r="53" spans="1:15" ht="30" customHeight="1" x14ac:dyDescent="0.3">
      <c r="A53" s="186">
        <v>50</v>
      </c>
      <c r="B53" s="243"/>
      <c r="C53" s="53" t="s">
        <v>1266</v>
      </c>
      <c r="D53" s="192" t="s">
        <v>1276</v>
      </c>
      <c r="E53" s="53" t="s">
        <v>533</v>
      </c>
      <c r="F53" s="53" t="s">
        <v>534</v>
      </c>
      <c r="G53" s="196"/>
      <c r="H53" s="196" t="s">
        <v>534</v>
      </c>
      <c r="I53" s="196"/>
      <c r="J53" s="196" t="s">
        <v>522</v>
      </c>
      <c r="K53" s="196"/>
      <c r="L53" s="186">
        <f t="shared" si="6"/>
        <v>4</v>
      </c>
      <c r="M53" s="186">
        <f t="shared" si="7"/>
        <v>15</v>
      </c>
      <c r="N53" s="186">
        <f t="shared" si="5"/>
        <v>19</v>
      </c>
      <c r="O53" s="243"/>
    </row>
    <row r="54" spans="1:15" ht="30" customHeight="1" x14ac:dyDescent="0.3">
      <c r="A54" s="186">
        <v>51</v>
      </c>
      <c r="B54" s="243"/>
      <c r="C54" s="53" t="s">
        <v>1267</v>
      </c>
      <c r="D54" s="192" t="s">
        <v>1277</v>
      </c>
      <c r="E54" s="53" t="s">
        <v>529</v>
      </c>
      <c r="F54" s="53" t="s">
        <v>533</v>
      </c>
      <c r="G54" s="196"/>
      <c r="H54" s="196"/>
      <c r="I54" s="196"/>
      <c r="J54" s="196"/>
      <c r="K54" s="196"/>
      <c r="L54" s="186">
        <f t="shared" si="6"/>
        <v>6</v>
      </c>
      <c r="M54" s="186">
        <f t="shared" si="7"/>
        <v>0</v>
      </c>
      <c r="N54" s="186">
        <f t="shared" si="5"/>
        <v>6</v>
      </c>
      <c r="O54" s="243"/>
    </row>
    <row r="55" spans="1:15" ht="30" customHeight="1" x14ac:dyDescent="0.3">
      <c r="A55" s="186">
        <v>52</v>
      </c>
      <c r="B55" s="243"/>
      <c r="C55" s="53" t="s">
        <v>1268</v>
      </c>
      <c r="D55" s="202" t="s">
        <v>776</v>
      </c>
      <c r="E55" s="186"/>
      <c r="F55" s="186" t="s">
        <v>545</v>
      </c>
      <c r="G55" s="186" t="s">
        <v>1279</v>
      </c>
      <c r="H55" s="186" t="s">
        <v>1280</v>
      </c>
      <c r="I55" s="186" t="s">
        <v>1281</v>
      </c>
      <c r="J55" s="186"/>
      <c r="K55" s="186"/>
      <c r="L55" s="186">
        <f t="shared" si="6"/>
        <v>23</v>
      </c>
      <c r="M55" s="186">
        <f t="shared" si="7"/>
        <v>13</v>
      </c>
      <c r="N55" s="186">
        <f t="shared" si="5"/>
        <v>36</v>
      </c>
      <c r="O55" s="243"/>
    </row>
    <row r="56" spans="1:15" ht="30" customHeight="1" x14ac:dyDescent="0.3">
      <c r="A56" s="186">
        <v>53</v>
      </c>
      <c r="B56" s="245" t="s">
        <v>1269</v>
      </c>
      <c r="C56" s="190" t="s">
        <v>1274</v>
      </c>
      <c r="D56" s="199" t="s">
        <v>777</v>
      </c>
      <c r="E56" s="190" t="s">
        <v>529</v>
      </c>
      <c r="F56" s="190"/>
      <c r="G56" s="190"/>
      <c r="H56" s="190"/>
      <c r="I56" s="190"/>
      <c r="J56" s="190"/>
      <c r="K56" s="190"/>
      <c r="L56" s="190">
        <f t="shared" si="6"/>
        <v>4</v>
      </c>
      <c r="M56" s="190">
        <f t="shared" si="7"/>
        <v>0</v>
      </c>
      <c r="N56" s="190">
        <f t="shared" si="5"/>
        <v>4</v>
      </c>
      <c r="O56" s="246">
        <f>SUM(N56:N58)</f>
        <v>24</v>
      </c>
    </row>
    <row r="57" spans="1:15" ht="30" customHeight="1" x14ac:dyDescent="0.3">
      <c r="A57" s="186">
        <v>54</v>
      </c>
      <c r="B57" s="245"/>
      <c r="C57" s="190" t="s">
        <v>1270</v>
      </c>
      <c r="D57" s="199" t="s">
        <v>778</v>
      </c>
      <c r="E57" s="190"/>
      <c r="F57" s="190" t="s">
        <v>529</v>
      </c>
      <c r="G57" s="190"/>
      <c r="H57" s="190"/>
      <c r="I57" s="190"/>
      <c r="J57" s="190"/>
      <c r="K57" s="190"/>
      <c r="L57" s="190">
        <f t="shared" si="6"/>
        <v>4</v>
      </c>
      <c r="M57" s="190">
        <f t="shared" si="7"/>
        <v>0</v>
      </c>
      <c r="N57" s="190">
        <f t="shared" si="5"/>
        <v>4</v>
      </c>
      <c r="O57" s="247"/>
    </row>
    <row r="58" spans="1:15" ht="30" customHeight="1" x14ac:dyDescent="0.3">
      <c r="A58" s="186">
        <v>55</v>
      </c>
      <c r="B58" s="245"/>
      <c r="C58" s="194" t="s">
        <v>1271</v>
      </c>
      <c r="D58" s="199" t="s">
        <v>779</v>
      </c>
      <c r="E58" s="190"/>
      <c r="F58" s="190" t="s">
        <v>545</v>
      </c>
      <c r="G58" s="190"/>
      <c r="H58" s="190" t="s">
        <v>551</v>
      </c>
      <c r="I58" s="190"/>
      <c r="J58" s="190"/>
      <c r="K58" s="190"/>
      <c r="L58" s="190">
        <f t="shared" si="6"/>
        <v>16</v>
      </c>
      <c r="M58" s="190">
        <f t="shared" si="7"/>
        <v>0</v>
      </c>
      <c r="N58" s="190">
        <f t="shared" si="5"/>
        <v>16</v>
      </c>
      <c r="O58" s="248"/>
    </row>
    <row r="62" spans="1:15" x14ac:dyDescent="0.3">
      <c r="E62" s="198"/>
    </row>
  </sheetData>
  <mergeCells count="25">
    <mergeCell ref="A1:O1"/>
    <mergeCell ref="B14:B17"/>
    <mergeCell ref="O14:O17"/>
    <mergeCell ref="B18:B23"/>
    <mergeCell ref="O18:O23"/>
    <mergeCell ref="B3:B7"/>
    <mergeCell ref="O3:O7"/>
    <mergeCell ref="B8:B13"/>
    <mergeCell ref="O8:O13"/>
    <mergeCell ref="B33:B36"/>
    <mergeCell ref="O33:O36"/>
    <mergeCell ref="B37:B42"/>
    <mergeCell ref="O37:O42"/>
    <mergeCell ref="B24:B27"/>
    <mergeCell ref="O24:O27"/>
    <mergeCell ref="B28:B32"/>
    <mergeCell ref="O28:O32"/>
    <mergeCell ref="B52:B55"/>
    <mergeCell ref="O52:O55"/>
    <mergeCell ref="B56:B58"/>
    <mergeCell ref="O56:O58"/>
    <mergeCell ref="B43:B46"/>
    <mergeCell ref="O43:O46"/>
    <mergeCell ref="B47:B51"/>
    <mergeCell ref="O47:O51"/>
  </mergeCells>
  <phoneticPr fontId="2" type="noConversion"/>
  <pageMargins left="0.70000000000000007" right="0.70000000000000007" top="0.75000000000000011" bottom="0.75000000000000011" header="0.30000000000000004" footer="0.30000000000000004"/>
  <pageSetup paperSize="9"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L88"/>
  <sheetViews>
    <sheetView topLeftCell="A44" zoomScale="101" zoomScaleNormal="115" zoomScalePageLayoutView="125" workbookViewId="0">
      <selection activeCell="L51" sqref="L51"/>
    </sheetView>
  </sheetViews>
  <sheetFormatPr defaultColWidth="8.796875" defaultRowHeight="13.15" x14ac:dyDescent="0.3"/>
  <cols>
    <col min="1" max="1" width="5.6640625" style="74" customWidth="1"/>
    <col min="2" max="2" width="9.33203125" style="74" customWidth="1"/>
    <col min="3" max="3" width="9.86328125" style="74" customWidth="1"/>
    <col min="4" max="4" width="11.46484375" style="74" customWidth="1"/>
    <col min="5" max="5" width="23.33203125" style="74" customWidth="1"/>
    <col min="6" max="6" width="9.33203125" style="74" customWidth="1"/>
    <col min="7" max="7" width="27.1328125" style="74" customWidth="1"/>
    <col min="8" max="8" width="46.59765625" style="74" customWidth="1"/>
    <col min="9" max="9" width="7.33203125" style="74" customWidth="1"/>
    <col min="10" max="10" width="4.3984375" style="74" customWidth="1"/>
    <col min="11" max="11" width="14.1328125" style="167" customWidth="1"/>
    <col min="12" max="12" width="11.796875" style="54" customWidth="1"/>
    <col min="13" max="16384" width="8.796875" style="54"/>
  </cols>
  <sheetData>
    <row r="1" spans="1:12" ht="39" customHeight="1" x14ac:dyDescent="0.3">
      <c r="A1" s="251" t="s">
        <v>1288</v>
      </c>
      <c r="B1" s="252"/>
      <c r="C1" s="252"/>
      <c r="D1" s="252"/>
      <c r="E1" s="252"/>
      <c r="F1" s="252"/>
      <c r="G1" s="252"/>
      <c r="H1" s="252"/>
      <c r="I1" s="252"/>
      <c r="J1" s="252"/>
      <c r="K1" s="252"/>
      <c r="L1" s="252"/>
    </row>
    <row r="2" spans="1:12" s="57" customFormat="1" ht="47.25" customHeight="1" x14ac:dyDescent="0.3">
      <c r="A2" s="55" t="s">
        <v>780</v>
      </c>
      <c r="B2" s="55" t="s">
        <v>781</v>
      </c>
      <c r="C2" s="56" t="s">
        <v>782</v>
      </c>
      <c r="D2" s="56" t="s">
        <v>783</v>
      </c>
      <c r="E2" s="55" t="s">
        <v>784</v>
      </c>
      <c r="F2" s="56" t="s">
        <v>785</v>
      </c>
      <c r="G2" s="56" t="s">
        <v>786</v>
      </c>
      <c r="H2" s="56" t="s">
        <v>787</v>
      </c>
      <c r="I2" s="56" t="s">
        <v>788</v>
      </c>
      <c r="J2" s="56" t="s">
        <v>789</v>
      </c>
      <c r="K2" s="56" t="s">
        <v>790</v>
      </c>
      <c r="L2" s="56" t="s">
        <v>791</v>
      </c>
    </row>
    <row r="3" spans="1:12" ht="26.25" x14ac:dyDescent="0.3">
      <c r="A3" s="62">
        <v>1</v>
      </c>
      <c r="B3" s="58" t="s">
        <v>792</v>
      </c>
      <c r="C3" s="59" t="s">
        <v>793</v>
      </c>
      <c r="D3" s="59" t="s">
        <v>636</v>
      </c>
      <c r="E3" s="112" t="s">
        <v>794</v>
      </c>
      <c r="F3" s="112" t="s">
        <v>795</v>
      </c>
      <c r="G3" s="112" t="s">
        <v>796</v>
      </c>
      <c r="H3" s="25" t="s">
        <v>797</v>
      </c>
      <c r="I3" s="112" t="s">
        <v>798</v>
      </c>
      <c r="J3" s="112">
        <v>10</v>
      </c>
      <c r="K3" s="162" t="s">
        <v>1111</v>
      </c>
      <c r="L3" s="60" t="s">
        <v>799</v>
      </c>
    </row>
    <row r="4" spans="1:12" ht="28.05" customHeight="1" x14ac:dyDescent="0.3">
      <c r="A4" s="62">
        <v>2</v>
      </c>
      <c r="B4" s="256" t="s">
        <v>800</v>
      </c>
      <c r="C4" s="256" t="s">
        <v>801</v>
      </c>
      <c r="D4" s="256" t="s">
        <v>637</v>
      </c>
      <c r="E4" s="256" t="s">
        <v>802</v>
      </c>
      <c r="F4" s="62" t="s">
        <v>803</v>
      </c>
      <c r="G4" s="62" t="s">
        <v>22</v>
      </c>
      <c r="H4" s="16" t="s">
        <v>804</v>
      </c>
      <c r="I4" s="61" t="s">
        <v>798</v>
      </c>
      <c r="J4" s="61">
        <v>5</v>
      </c>
      <c r="K4" s="163" t="s">
        <v>1115</v>
      </c>
      <c r="L4" s="63" t="s">
        <v>805</v>
      </c>
    </row>
    <row r="5" spans="1:12" ht="39.75" x14ac:dyDescent="0.3">
      <c r="A5" s="62">
        <v>3</v>
      </c>
      <c r="B5" s="257"/>
      <c r="C5" s="257"/>
      <c r="D5" s="257"/>
      <c r="E5" s="258"/>
      <c r="F5" s="62" t="s">
        <v>806</v>
      </c>
      <c r="G5" s="62" t="s">
        <v>807</v>
      </c>
      <c r="H5" s="16" t="s">
        <v>808</v>
      </c>
      <c r="I5" s="61" t="s">
        <v>798</v>
      </c>
      <c r="J5" s="61">
        <v>5</v>
      </c>
      <c r="K5" s="163" t="s">
        <v>1115</v>
      </c>
      <c r="L5" s="64"/>
    </row>
    <row r="6" spans="1:12" ht="39.75" x14ac:dyDescent="0.3">
      <c r="A6" s="62">
        <v>4</v>
      </c>
      <c r="B6" s="257"/>
      <c r="C6" s="257"/>
      <c r="D6" s="257"/>
      <c r="E6" s="62" t="s">
        <v>809</v>
      </c>
      <c r="F6" s="62" t="s">
        <v>810</v>
      </c>
      <c r="G6" s="62" t="s">
        <v>811</v>
      </c>
      <c r="H6" s="16" t="s">
        <v>812</v>
      </c>
      <c r="I6" s="61" t="s">
        <v>798</v>
      </c>
      <c r="J6" s="61">
        <v>5</v>
      </c>
      <c r="K6" s="163" t="s">
        <v>1111</v>
      </c>
      <c r="L6" s="63"/>
    </row>
    <row r="7" spans="1:12" ht="52.5" x14ac:dyDescent="0.3">
      <c r="A7" s="62">
        <v>5</v>
      </c>
      <c r="B7" s="257"/>
      <c r="C7" s="257"/>
      <c r="D7" s="257"/>
      <c r="E7" s="256" t="s">
        <v>813</v>
      </c>
      <c r="F7" s="62" t="s">
        <v>814</v>
      </c>
      <c r="G7" s="62" t="s">
        <v>815</v>
      </c>
      <c r="H7" s="16" t="s">
        <v>816</v>
      </c>
      <c r="I7" s="61" t="s">
        <v>798</v>
      </c>
      <c r="J7" s="61">
        <v>10</v>
      </c>
      <c r="K7" s="163" t="s">
        <v>1111</v>
      </c>
      <c r="L7" s="63"/>
    </row>
    <row r="8" spans="1:12" ht="52.5" x14ac:dyDescent="0.3">
      <c r="A8" s="62">
        <v>6</v>
      </c>
      <c r="B8" s="257"/>
      <c r="C8" s="257"/>
      <c r="D8" s="257"/>
      <c r="E8" s="258"/>
      <c r="F8" s="62" t="s">
        <v>817</v>
      </c>
      <c r="G8" s="62" t="s">
        <v>818</v>
      </c>
      <c r="H8" s="16" t="s">
        <v>819</v>
      </c>
      <c r="I8" s="61" t="s">
        <v>798</v>
      </c>
      <c r="J8" s="61">
        <v>10</v>
      </c>
      <c r="K8" s="163" t="s">
        <v>1111</v>
      </c>
      <c r="L8" s="63"/>
    </row>
    <row r="9" spans="1:12" ht="67.5" x14ac:dyDescent="0.3">
      <c r="A9" s="62">
        <v>7</v>
      </c>
      <c r="B9" s="257"/>
      <c r="C9" s="257"/>
      <c r="D9" s="257"/>
      <c r="E9" s="256" t="s">
        <v>820</v>
      </c>
      <c r="F9" s="62" t="s">
        <v>821</v>
      </c>
      <c r="G9" s="62" t="s">
        <v>822</v>
      </c>
      <c r="H9" s="16" t="s">
        <v>823</v>
      </c>
      <c r="I9" s="61" t="s">
        <v>798</v>
      </c>
      <c r="J9" s="61">
        <v>15</v>
      </c>
      <c r="K9" s="163" t="s">
        <v>1111</v>
      </c>
      <c r="L9" s="63"/>
    </row>
    <row r="10" spans="1:12" ht="26.25" x14ac:dyDescent="0.3">
      <c r="A10" s="62">
        <v>8</v>
      </c>
      <c r="B10" s="257"/>
      <c r="C10" s="257"/>
      <c r="D10" s="257"/>
      <c r="E10" s="257"/>
      <c r="F10" s="62" t="s">
        <v>824</v>
      </c>
      <c r="G10" s="62" t="s">
        <v>825</v>
      </c>
      <c r="H10" s="16" t="s">
        <v>826</v>
      </c>
      <c r="I10" s="61" t="s">
        <v>798</v>
      </c>
      <c r="J10" s="61">
        <v>15</v>
      </c>
      <c r="K10" s="163" t="s">
        <v>1111</v>
      </c>
      <c r="L10" s="63"/>
    </row>
    <row r="11" spans="1:12" ht="26.25" x14ac:dyDescent="0.3">
      <c r="A11" s="62">
        <v>9</v>
      </c>
      <c r="B11" s="257"/>
      <c r="C11" s="257"/>
      <c r="D11" s="257"/>
      <c r="E11" s="257"/>
      <c r="F11" s="62" t="s">
        <v>827</v>
      </c>
      <c r="G11" s="62" t="s">
        <v>828</v>
      </c>
      <c r="H11" s="16" t="s">
        <v>829</v>
      </c>
      <c r="I11" s="61" t="s">
        <v>798</v>
      </c>
      <c r="J11" s="61">
        <v>15</v>
      </c>
      <c r="K11" s="163" t="s">
        <v>1111</v>
      </c>
      <c r="L11" s="63"/>
    </row>
    <row r="12" spans="1:12" ht="26.25" x14ac:dyDescent="0.3">
      <c r="A12" s="62">
        <v>10</v>
      </c>
      <c r="B12" s="257"/>
      <c r="C12" s="257"/>
      <c r="D12" s="257"/>
      <c r="E12" s="258"/>
      <c r="F12" s="62" t="s">
        <v>830</v>
      </c>
      <c r="G12" s="62" t="s">
        <v>831</v>
      </c>
      <c r="H12" s="16" t="s">
        <v>826</v>
      </c>
      <c r="I12" s="61" t="s">
        <v>798</v>
      </c>
      <c r="J12" s="61">
        <v>15</v>
      </c>
      <c r="K12" s="163" t="s">
        <v>1111</v>
      </c>
      <c r="L12" s="63"/>
    </row>
    <row r="13" spans="1:12" ht="28.05" customHeight="1" x14ac:dyDescent="0.3">
      <c r="A13" s="62">
        <v>11</v>
      </c>
      <c r="B13" s="257"/>
      <c r="C13" s="257"/>
      <c r="D13" s="257"/>
      <c r="E13" s="256" t="s">
        <v>832</v>
      </c>
      <c r="F13" s="62" t="s">
        <v>833</v>
      </c>
      <c r="G13" s="62" t="s">
        <v>834</v>
      </c>
      <c r="H13" s="16" t="s">
        <v>483</v>
      </c>
      <c r="I13" s="61" t="s">
        <v>798</v>
      </c>
      <c r="J13" s="61">
        <v>15</v>
      </c>
      <c r="K13" s="163" t="s">
        <v>1111</v>
      </c>
      <c r="L13" s="63"/>
    </row>
    <row r="14" spans="1:12" ht="26.25" x14ac:dyDescent="0.3">
      <c r="A14" s="62">
        <v>12</v>
      </c>
      <c r="B14" s="258"/>
      <c r="C14" s="258"/>
      <c r="D14" s="258"/>
      <c r="E14" s="258"/>
      <c r="F14" s="62" t="s">
        <v>835</v>
      </c>
      <c r="G14" s="62" t="s">
        <v>836</v>
      </c>
      <c r="H14" s="16" t="s">
        <v>634</v>
      </c>
      <c r="I14" s="61" t="s">
        <v>837</v>
      </c>
      <c r="J14" s="61">
        <v>15</v>
      </c>
      <c r="K14" s="163" t="s">
        <v>1111</v>
      </c>
      <c r="L14" s="63"/>
    </row>
    <row r="15" spans="1:12" s="65" customFormat="1" ht="39" x14ac:dyDescent="0.3">
      <c r="A15" s="112">
        <v>13</v>
      </c>
      <c r="B15" s="259" t="s">
        <v>838</v>
      </c>
      <c r="C15" s="259" t="s">
        <v>839</v>
      </c>
      <c r="D15" s="259" t="s">
        <v>638</v>
      </c>
      <c r="E15" s="253" t="s">
        <v>1048</v>
      </c>
      <c r="F15" s="112" t="s">
        <v>840</v>
      </c>
      <c r="G15" s="112" t="s">
        <v>841</v>
      </c>
      <c r="H15" s="25" t="s">
        <v>842</v>
      </c>
      <c r="I15" s="112" t="s">
        <v>798</v>
      </c>
      <c r="J15" s="112">
        <v>10</v>
      </c>
      <c r="K15" s="162" t="s">
        <v>1111</v>
      </c>
      <c r="L15" s="60"/>
    </row>
    <row r="16" spans="1:12" s="65" customFormat="1" ht="21" customHeight="1" x14ac:dyDescent="0.3">
      <c r="A16" s="112">
        <v>14</v>
      </c>
      <c r="B16" s="259"/>
      <c r="C16" s="259"/>
      <c r="D16" s="259"/>
      <c r="E16" s="254"/>
      <c r="F16" s="112" t="s">
        <v>843</v>
      </c>
      <c r="G16" s="112" t="s">
        <v>844</v>
      </c>
      <c r="H16" s="25" t="s">
        <v>845</v>
      </c>
      <c r="I16" s="112" t="s">
        <v>798</v>
      </c>
      <c r="J16" s="112">
        <v>10</v>
      </c>
      <c r="K16" s="162" t="s">
        <v>1116</v>
      </c>
      <c r="L16" s="60"/>
    </row>
    <row r="17" spans="1:12" s="65" customFormat="1" ht="39" x14ac:dyDescent="0.3">
      <c r="A17" s="112">
        <v>15</v>
      </c>
      <c r="B17" s="259"/>
      <c r="C17" s="259"/>
      <c r="D17" s="259"/>
      <c r="E17" s="254"/>
      <c r="F17" s="112" t="s">
        <v>846</v>
      </c>
      <c r="G17" s="112" t="s">
        <v>847</v>
      </c>
      <c r="H17" s="25" t="s">
        <v>848</v>
      </c>
      <c r="I17" s="112" t="s">
        <v>798</v>
      </c>
      <c r="J17" s="112">
        <v>15</v>
      </c>
      <c r="K17" s="162" t="s">
        <v>1111</v>
      </c>
      <c r="L17" s="60"/>
    </row>
    <row r="18" spans="1:12" s="65" customFormat="1" ht="39" x14ac:dyDescent="0.3">
      <c r="A18" s="112">
        <v>16</v>
      </c>
      <c r="B18" s="259"/>
      <c r="C18" s="259"/>
      <c r="D18" s="259"/>
      <c r="E18" s="255"/>
      <c r="F18" s="112" t="s">
        <v>849</v>
      </c>
      <c r="G18" s="112" t="s">
        <v>850</v>
      </c>
      <c r="H18" s="25" t="s">
        <v>851</v>
      </c>
      <c r="I18" s="112" t="s">
        <v>798</v>
      </c>
      <c r="J18" s="112">
        <v>10</v>
      </c>
      <c r="K18" s="162" t="s">
        <v>1111</v>
      </c>
      <c r="L18" s="60"/>
    </row>
    <row r="19" spans="1:12" s="65" customFormat="1" ht="25.5" x14ac:dyDescent="0.3">
      <c r="A19" s="112">
        <v>17</v>
      </c>
      <c r="B19" s="259"/>
      <c r="C19" s="259"/>
      <c r="D19" s="259"/>
      <c r="E19" s="253" t="s">
        <v>1049</v>
      </c>
      <c r="F19" s="112" t="s">
        <v>852</v>
      </c>
      <c r="G19" s="112" t="s">
        <v>853</v>
      </c>
      <c r="H19" s="25" t="s">
        <v>854</v>
      </c>
      <c r="I19" s="112" t="s">
        <v>798</v>
      </c>
      <c r="J19" s="112">
        <v>10</v>
      </c>
      <c r="K19" s="162" t="s">
        <v>1111</v>
      </c>
      <c r="L19" s="60"/>
    </row>
    <row r="20" spans="1:12" s="65" customFormat="1" ht="67.5" x14ac:dyDescent="0.3">
      <c r="A20" s="112">
        <v>18</v>
      </c>
      <c r="B20" s="259"/>
      <c r="C20" s="259"/>
      <c r="D20" s="259"/>
      <c r="E20" s="254"/>
      <c r="F20" s="112" t="s">
        <v>855</v>
      </c>
      <c r="G20" s="112" t="s">
        <v>856</v>
      </c>
      <c r="H20" s="25" t="s">
        <v>857</v>
      </c>
      <c r="I20" s="66" t="s">
        <v>858</v>
      </c>
      <c r="J20" s="112">
        <v>6</v>
      </c>
      <c r="K20" s="162" t="s">
        <v>1111</v>
      </c>
      <c r="L20" s="60"/>
    </row>
    <row r="21" spans="1:12" s="65" customFormat="1" ht="26.25" x14ac:dyDescent="0.3">
      <c r="A21" s="112">
        <v>19</v>
      </c>
      <c r="B21" s="259"/>
      <c r="C21" s="259"/>
      <c r="D21" s="259"/>
      <c r="E21" s="255"/>
      <c r="F21" s="112" t="s">
        <v>859</v>
      </c>
      <c r="G21" s="112" t="s">
        <v>1119</v>
      </c>
      <c r="H21" s="25" t="s">
        <v>635</v>
      </c>
      <c r="I21" s="112" t="s">
        <v>798</v>
      </c>
      <c r="J21" s="112">
        <v>15</v>
      </c>
      <c r="K21" s="162" t="s">
        <v>1111</v>
      </c>
      <c r="L21" s="60" t="s">
        <v>860</v>
      </c>
    </row>
    <row r="22" spans="1:12" s="65" customFormat="1" ht="81" x14ac:dyDescent="0.3">
      <c r="A22" s="112">
        <v>20</v>
      </c>
      <c r="B22" s="259"/>
      <c r="C22" s="259"/>
      <c r="D22" s="259"/>
      <c r="E22" s="253" t="s">
        <v>1050</v>
      </c>
      <c r="F22" s="112" t="s">
        <v>861</v>
      </c>
      <c r="G22" s="112" t="s">
        <v>862</v>
      </c>
      <c r="H22" s="25" t="s">
        <v>863</v>
      </c>
      <c r="I22" s="112" t="s">
        <v>798</v>
      </c>
      <c r="J22" s="112">
        <v>15</v>
      </c>
      <c r="K22" s="162" t="s">
        <v>1111</v>
      </c>
      <c r="L22" s="60"/>
    </row>
    <row r="23" spans="1:12" s="65" customFormat="1" ht="39" x14ac:dyDescent="0.3">
      <c r="A23" s="112">
        <v>21</v>
      </c>
      <c r="B23" s="259"/>
      <c r="C23" s="259"/>
      <c r="D23" s="259"/>
      <c r="E23" s="254"/>
      <c r="F23" s="112" t="s">
        <v>864</v>
      </c>
      <c r="G23" s="112" t="s">
        <v>865</v>
      </c>
      <c r="H23" s="25" t="s">
        <v>866</v>
      </c>
      <c r="I23" s="112" t="s">
        <v>798</v>
      </c>
      <c r="J23" s="112">
        <v>10</v>
      </c>
      <c r="K23" s="162" t="s">
        <v>1117</v>
      </c>
      <c r="L23" s="60"/>
    </row>
    <row r="24" spans="1:12" s="65" customFormat="1" ht="27" x14ac:dyDescent="0.3">
      <c r="A24" s="112">
        <v>22</v>
      </c>
      <c r="B24" s="259"/>
      <c r="C24" s="259"/>
      <c r="D24" s="259"/>
      <c r="E24" s="254"/>
      <c r="F24" s="112" t="s">
        <v>867</v>
      </c>
      <c r="G24" s="112" t="s">
        <v>868</v>
      </c>
      <c r="H24" s="25" t="s">
        <v>869</v>
      </c>
      <c r="I24" s="66" t="s">
        <v>858</v>
      </c>
      <c r="J24" s="112">
        <v>10</v>
      </c>
      <c r="K24" s="162" t="s">
        <v>1111</v>
      </c>
      <c r="L24" s="60"/>
    </row>
    <row r="25" spans="1:12" ht="34.049999999999997" customHeight="1" x14ac:dyDescent="0.3">
      <c r="A25" s="62">
        <v>23</v>
      </c>
      <c r="B25" s="256" t="s">
        <v>870</v>
      </c>
      <c r="C25" s="256" t="s">
        <v>871</v>
      </c>
      <c r="D25" s="256" t="s">
        <v>666</v>
      </c>
      <c r="E25" s="256" t="s">
        <v>1051</v>
      </c>
      <c r="F25" s="62" t="s">
        <v>872</v>
      </c>
      <c r="G25" s="62" t="s">
        <v>873</v>
      </c>
      <c r="H25" s="16" t="s">
        <v>874</v>
      </c>
      <c r="I25" s="62" t="s">
        <v>798</v>
      </c>
      <c r="J25" s="62">
        <v>15</v>
      </c>
      <c r="K25" s="164" t="s">
        <v>1111</v>
      </c>
      <c r="L25" s="67"/>
    </row>
    <row r="26" spans="1:12" ht="39" x14ac:dyDescent="0.3">
      <c r="A26" s="62">
        <v>24</v>
      </c>
      <c r="B26" s="257"/>
      <c r="C26" s="257"/>
      <c r="D26" s="257"/>
      <c r="E26" s="258"/>
      <c r="F26" s="62" t="s">
        <v>875</v>
      </c>
      <c r="G26" s="62" t="s">
        <v>876</v>
      </c>
      <c r="H26" s="16" t="s">
        <v>848</v>
      </c>
      <c r="I26" s="62" t="s">
        <v>798</v>
      </c>
      <c r="J26" s="62">
        <v>15</v>
      </c>
      <c r="K26" s="164" t="s">
        <v>1111</v>
      </c>
      <c r="L26" s="67"/>
    </row>
    <row r="27" spans="1:12" ht="20.25" x14ac:dyDescent="0.3">
      <c r="A27" s="62">
        <v>25</v>
      </c>
      <c r="B27" s="257"/>
      <c r="C27" s="257"/>
      <c r="D27" s="257"/>
      <c r="E27" s="256" t="s">
        <v>1052</v>
      </c>
      <c r="F27" s="62" t="s">
        <v>877</v>
      </c>
      <c r="G27" s="62" t="s">
        <v>878</v>
      </c>
      <c r="H27" s="16" t="s">
        <v>879</v>
      </c>
      <c r="I27" s="62" t="s">
        <v>798</v>
      </c>
      <c r="J27" s="62">
        <v>15</v>
      </c>
      <c r="K27" s="164" t="s">
        <v>1111</v>
      </c>
      <c r="L27" s="67"/>
    </row>
    <row r="28" spans="1:12" ht="25.5" x14ac:dyDescent="0.3">
      <c r="A28" s="62">
        <v>26</v>
      </c>
      <c r="B28" s="257"/>
      <c r="C28" s="257"/>
      <c r="D28" s="257"/>
      <c r="E28" s="261"/>
      <c r="F28" s="62" t="s">
        <v>880</v>
      </c>
      <c r="G28" s="62" t="s">
        <v>881</v>
      </c>
      <c r="H28" s="16" t="s">
        <v>882</v>
      </c>
      <c r="I28" s="62" t="s">
        <v>798</v>
      </c>
      <c r="J28" s="62">
        <v>15</v>
      </c>
      <c r="K28" s="164" t="s">
        <v>1111</v>
      </c>
      <c r="L28" s="67"/>
    </row>
    <row r="29" spans="1:12" ht="39" x14ac:dyDescent="0.3">
      <c r="A29" s="62">
        <v>27</v>
      </c>
      <c r="B29" s="257"/>
      <c r="C29" s="257"/>
      <c r="D29" s="257"/>
      <c r="E29" s="256" t="s">
        <v>1053</v>
      </c>
      <c r="F29" s="62" t="s">
        <v>883</v>
      </c>
      <c r="G29" s="62" t="s">
        <v>884</v>
      </c>
      <c r="H29" s="16" t="s">
        <v>885</v>
      </c>
      <c r="I29" s="62" t="s">
        <v>798</v>
      </c>
      <c r="J29" s="62">
        <v>15</v>
      </c>
      <c r="K29" s="164" t="s">
        <v>1111</v>
      </c>
      <c r="L29" s="67"/>
    </row>
    <row r="30" spans="1:12" ht="80.25" x14ac:dyDescent="0.3">
      <c r="A30" s="62">
        <v>28</v>
      </c>
      <c r="B30" s="257"/>
      <c r="C30" s="257"/>
      <c r="D30" s="257"/>
      <c r="E30" s="258"/>
      <c r="F30" s="62" t="s">
        <v>886</v>
      </c>
      <c r="G30" s="62" t="s">
        <v>887</v>
      </c>
      <c r="H30" s="16" t="s">
        <v>888</v>
      </c>
      <c r="I30" s="62" t="s">
        <v>798</v>
      </c>
      <c r="J30" s="62">
        <v>15</v>
      </c>
      <c r="K30" s="164" t="s">
        <v>1111</v>
      </c>
      <c r="L30" s="67"/>
    </row>
    <row r="31" spans="1:12" ht="34.049999999999997" customHeight="1" x14ac:dyDescent="0.3">
      <c r="A31" s="62">
        <v>29</v>
      </c>
      <c r="B31" s="257"/>
      <c r="C31" s="257"/>
      <c r="D31" s="257"/>
      <c r="E31" s="256" t="s">
        <v>1054</v>
      </c>
      <c r="F31" s="62" t="s">
        <v>889</v>
      </c>
      <c r="G31" s="62" t="s">
        <v>890</v>
      </c>
      <c r="H31" s="16" t="s">
        <v>891</v>
      </c>
      <c r="I31" s="62" t="s">
        <v>837</v>
      </c>
      <c r="J31" s="62">
        <v>15</v>
      </c>
      <c r="K31" s="164" t="s">
        <v>1111</v>
      </c>
      <c r="L31" s="67"/>
    </row>
    <row r="32" spans="1:12" ht="34.049999999999997" customHeight="1" x14ac:dyDescent="0.3">
      <c r="A32" s="62">
        <v>30</v>
      </c>
      <c r="B32" s="257"/>
      <c r="C32" s="257"/>
      <c r="D32" s="257"/>
      <c r="E32" s="258"/>
      <c r="F32" s="62" t="s">
        <v>892</v>
      </c>
      <c r="G32" s="62" t="s">
        <v>893</v>
      </c>
      <c r="H32" s="16" t="s">
        <v>894</v>
      </c>
      <c r="I32" s="62" t="s">
        <v>798</v>
      </c>
      <c r="J32" s="62">
        <v>10</v>
      </c>
      <c r="K32" s="164" t="s">
        <v>1116</v>
      </c>
      <c r="L32" s="67"/>
    </row>
    <row r="33" spans="1:12" ht="34.049999999999997" customHeight="1" x14ac:dyDescent="0.3">
      <c r="A33" s="62">
        <v>31</v>
      </c>
      <c r="B33" s="257"/>
      <c r="C33" s="257"/>
      <c r="D33" s="257"/>
      <c r="E33" s="256" t="s">
        <v>1055</v>
      </c>
      <c r="F33" s="62" t="s">
        <v>895</v>
      </c>
      <c r="G33" s="62" t="s">
        <v>896</v>
      </c>
      <c r="H33" s="16" t="s">
        <v>897</v>
      </c>
      <c r="I33" s="62" t="s">
        <v>798</v>
      </c>
      <c r="J33" s="62">
        <v>15</v>
      </c>
      <c r="K33" s="164" t="s">
        <v>1111</v>
      </c>
      <c r="L33" s="67"/>
    </row>
    <row r="34" spans="1:12" ht="34.049999999999997" customHeight="1" x14ac:dyDescent="0.3">
      <c r="A34" s="62">
        <v>32</v>
      </c>
      <c r="B34" s="257"/>
      <c r="C34" s="257"/>
      <c r="D34" s="257"/>
      <c r="E34" s="257"/>
      <c r="F34" s="62" t="s">
        <v>898</v>
      </c>
      <c r="G34" s="62" t="s">
        <v>899</v>
      </c>
      <c r="H34" s="16" t="s">
        <v>900</v>
      </c>
      <c r="I34" s="62" t="s">
        <v>798</v>
      </c>
      <c r="J34" s="62">
        <v>15</v>
      </c>
      <c r="K34" s="164" t="s">
        <v>1111</v>
      </c>
      <c r="L34" s="67"/>
    </row>
    <row r="35" spans="1:12" ht="34.049999999999997" customHeight="1" x14ac:dyDescent="0.3">
      <c r="A35" s="62">
        <v>33</v>
      </c>
      <c r="B35" s="257"/>
      <c r="C35" s="257"/>
      <c r="D35" s="257"/>
      <c r="E35" s="257"/>
      <c r="F35" s="62" t="s">
        <v>901</v>
      </c>
      <c r="G35" s="62" t="s">
        <v>902</v>
      </c>
      <c r="H35" s="16" t="s">
        <v>903</v>
      </c>
      <c r="I35" s="62" t="s">
        <v>798</v>
      </c>
      <c r="J35" s="62">
        <v>15</v>
      </c>
      <c r="K35" s="164" t="s">
        <v>1111</v>
      </c>
      <c r="L35" s="67"/>
    </row>
    <row r="36" spans="1:12" ht="34.049999999999997" customHeight="1" x14ac:dyDescent="0.3">
      <c r="A36" s="62">
        <v>34</v>
      </c>
      <c r="B36" s="257"/>
      <c r="C36" s="257"/>
      <c r="D36" s="257"/>
      <c r="E36" s="257"/>
      <c r="F36" s="62" t="s">
        <v>904</v>
      </c>
      <c r="G36" s="62" t="s">
        <v>905</v>
      </c>
      <c r="H36" s="16" t="s">
        <v>906</v>
      </c>
      <c r="I36" s="62" t="s">
        <v>798</v>
      </c>
      <c r="J36" s="62">
        <v>20</v>
      </c>
      <c r="K36" s="164" t="s">
        <v>1111</v>
      </c>
      <c r="L36" s="67"/>
    </row>
    <row r="37" spans="1:12" ht="34.049999999999997" customHeight="1" x14ac:dyDescent="0.3">
      <c r="A37" s="62">
        <v>35</v>
      </c>
      <c r="B37" s="257"/>
      <c r="C37" s="257"/>
      <c r="D37" s="257"/>
      <c r="E37" s="257"/>
      <c r="F37" s="62" t="s">
        <v>907</v>
      </c>
      <c r="G37" s="62" t="s">
        <v>908</v>
      </c>
      <c r="H37" s="16" t="s">
        <v>909</v>
      </c>
      <c r="I37" s="62" t="s">
        <v>798</v>
      </c>
      <c r="J37" s="62">
        <v>15</v>
      </c>
      <c r="K37" s="164" t="s">
        <v>1113</v>
      </c>
      <c r="L37" s="67"/>
    </row>
    <row r="38" spans="1:12" ht="34.049999999999997" customHeight="1" x14ac:dyDescent="0.3">
      <c r="A38" s="62">
        <v>36</v>
      </c>
      <c r="B38" s="258"/>
      <c r="C38" s="258"/>
      <c r="D38" s="258"/>
      <c r="E38" s="258"/>
      <c r="F38" s="62" t="s">
        <v>910</v>
      </c>
      <c r="G38" s="62" t="s">
        <v>911</v>
      </c>
      <c r="H38" s="16" t="s">
        <v>912</v>
      </c>
      <c r="I38" s="62" t="s">
        <v>798</v>
      </c>
      <c r="J38" s="62">
        <v>20</v>
      </c>
      <c r="K38" s="164" t="s">
        <v>1111</v>
      </c>
      <c r="L38" s="67" t="s">
        <v>913</v>
      </c>
    </row>
    <row r="39" spans="1:12" ht="34.049999999999997" customHeight="1" x14ac:dyDescent="0.3">
      <c r="A39" s="112">
        <v>37</v>
      </c>
      <c r="B39" s="253" t="s">
        <v>914</v>
      </c>
      <c r="C39" s="253" t="s">
        <v>915</v>
      </c>
      <c r="D39" s="253" t="s">
        <v>682</v>
      </c>
      <c r="E39" s="253" t="s">
        <v>1047</v>
      </c>
      <c r="F39" s="112" t="s">
        <v>916</v>
      </c>
      <c r="G39" s="112" t="s">
        <v>917</v>
      </c>
      <c r="H39" s="25" t="s">
        <v>918</v>
      </c>
      <c r="I39" s="112" t="s">
        <v>798</v>
      </c>
      <c r="J39" s="112">
        <v>15</v>
      </c>
      <c r="K39" s="162" t="s">
        <v>1112</v>
      </c>
      <c r="L39" s="112"/>
    </row>
    <row r="40" spans="1:12" ht="76.5" x14ac:dyDescent="0.3">
      <c r="A40" s="112">
        <v>38</v>
      </c>
      <c r="B40" s="254"/>
      <c r="C40" s="254"/>
      <c r="D40" s="254"/>
      <c r="E40" s="254"/>
      <c r="F40" s="170" t="s">
        <v>1121</v>
      </c>
      <c r="G40" s="170" t="s">
        <v>1120</v>
      </c>
      <c r="H40" s="171" t="s">
        <v>1122</v>
      </c>
      <c r="I40" s="172" t="s">
        <v>85</v>
      </c>
      <c r="J40" s="172">
        <v>10</v>
      </c>
      <c r="K40" s="173" t="s">
        <v>1112</v>
      </c>
      <c r="L40" s="60" t="s">
        <v>913</v>
      </c>
    </row>
    <row r="41" spans="1:12" ht="66" x14ac:dyDescent="0.3">
      <c r="A41" s="112">
        <v>39</v>
      </c>
      <c r="B41" s="254"/>
      <c r="C41" s="254"/>
      <c r="D41" s="254"/>
      <c r="E41" s="254"/>
      <c r="F41" s="112" t="s">
        <v>919</v>
      </c>
      <c r="G41" s="112" t="s">
        <v>920</v>
      </c>
      <c r="H41" s="174" t="s">
        <v>921</v>
      </c>
      <c r="I41" s="175" t="s">
        <v>837</v>
      </c>
      <c r="J41" s="175">
        <v>10</v>
      </c>
      <c r="K41" s="176" t="s">
        <v>1112</v>
      </c>
      <c r="L41" s="60" t="s">
        <v>913</v>
      </c>
    </row>
    <row r="42" spans="1:12" ht="64.900000000000006" x14ac:dyDescent="0.3">
      <c r="A42" s="112">
        <v>40</v>
      </c>
      <c r="B42" s="254"/>
      <c r="C42" s="254"/>
      <c r="D42" s="254"/>
      <c r="E42" s="254"/>
      <c r="F42" s="112" t="s">
        <v>922</v>
      </c>
      <c r="G42" s="112" t="s">
        <v>923</v>
      </c>
      <c r="H42" s="174" t="s">
        <v>924</v>
      </c>
      <c r="I42" s="175" t="s">
        <v>837</v>
      </c>
      <c r="J42" s="175">
        <v>10</v>
      </c>
      <c r="K42" s="176" t="s">
        <v>1112</v>
      </c>
      <c r="L42" s="60" t="s">
        <v>913</v>
      </c>
    </row>
    <row r="43" spans="1:12" ht="66" x14ac:dyDescent="0.3">
      <c r="A43" s="112">
        <v>41</v>
      </c>
      <c r="B43" s="254"/>
      <c r="C43" s="254"/>
      <c r="D43" s="254"/>
      <c r="E43" s="255"/>
      <c r="F43" s="112" t="s">
        <v>925</v>
      </c>
      <c r="G43" s="112" t="s">
        <v>926</v>
      </c>
      <c r="H43" s="25" t="s">
        <v>927</v>
      </c>
      <c r="I43" s="175" t="s">
        <v>837</v>
      </c>
      <c r="J43" s="175">
        <v>10</v>
      </c>
      <c r="K43" s="176" t="s">
        <v>1112</v>
      </c>
      <c r="L43" s="112"/>
    </row>
    <row r="44" spans="1:12" ht="34.049999999999997" customHeight="1" x14ac:dyDescent="0.3">
      <c r="A44" s="112">
        <v>42</v>
      </c>
      <c r="B44" s="254"/>
      <c r="C44" s="254"/>
      <c r="D44" s="254"/>
      <c r="E44" s="112" t="s">
        <v>928</v>
      </c>
      <c r="F44" s="112" t="s">
        <v>929</v>
      </c>
      <c r="G44" s="112" t="s">
        <v>930</v>
      </c>
      <c r="H44" s="25" t="s">
        <v>931</v>
      </c>
      <c r="I44" s="175" t="s">
        <v>837</v>
      </c>
      <c r="J44" s="112">
        <v>20</v>
      </c>
      <c r="K44" s="162" t="s">
        <v>1115</v>
      </c>
      <c r="L44" s="112"/>
    </row>
    <row r="45" spans="1:12" ht="53.65" x14ac:dyDescent="0.3">
      <c r="A45" s="112">
        <v>43</v>
      </c>
      <c r="B45" s="254"/>
      <c r="C45" s="254"/>
      <c r="D45" s="254"/>
      <c r="E45" s="253" t="s">
        <v>932</v>
      </c>
      <c r="F45" s="112" t="s">
        <v>933</v>
      </c>
      <c r="G45" s="112" t="s">
        <v>934</v>
      </c>
      <c r="H45" s="25" t="s">
        <v>935</v>
      </c>
      <c r="I45" s="112" t="s">
        <v>798</v>
      </c>
      <c r="J45" s="112">
        <v>15</v>
      </c>
      <c r="K45" s="162" t="s">
        <v>1112</v>
      </c>
      <c r="L45" s="112"/>
    </row>
    <row r="46" spans="1:12" ht="34.049999999999997" customHeight="1" x14ac:dyDescent="0.3">
      <c r="A46" s="181"/>
      <c r="B46" s="254"/>
      <c r="C46" s="254"/>
      <c r="D46" s="254"/>
      <c r="E46" s="254"/>
      <c r="F46" s="181" t="s">
        <v>936</v>
      </c>
      <c r="G46" s="181" t="s">
        <v>937</v>
      </c>
      <c r="H46" s="25"/>
      <c r="I46" s="181"/>
      <c r="J46" s="181"/>
      <c r="K46" s="162"/>
      <c r="L46" s="58"/>
    </row>
    <row r="47" spans="1:12" ht="34.049999999999997" customHeight="1" x14ac:dyDescent="0.3">
      <c r="A47" s="112">
        <v>44</v>
      </c>
      <c r="B47" s="255"/>
      <c r="C47" s="255"/>
      <c r="D47" s="255"/>
      <c r="E47" s="255"/>
      <c r="F47" s="180" t="s">
        <v>1172</v>
      </c>
      <c r="G47" s="182" t="s">
        <v>1174</v>
      </c>
      <c r="H47" s="183" t="s">
        <v>1173</v>
      </c>
      <c r="I47" s="168" t="s">
        <v>1124</v>
      </c>
      <c r="J47" s="112">
        <v>6</v>
      </c>
      <c r="K47" s="162" t="s">
        <v>1111</v>
      </c>
      <c r="L47" s="58"/>
    </row>
    <row r="48" spans="1:12" ht="57.75" customHeight="1" x14ac:dyDescent="0.3">
      <c r="A48" s="62">
        <v>45</v>
      </c>
      <c r="B48" s="256" t="s">
        <v>938</v>
      </c>
      <c r="C48" s="256" t="s">
        <v>939</v>
      </c>
      <c r="D48" s="256" t="s">
        <v>691</v>
      </c>
      <c r="E48" s="108" t="s">
        <v>940</v>
      </c>
      <c r="F48" s="184" t="s">
        <v>941</v>
      </c>
      <c r="G48" s="62" t="s">
        <v>942</v>
      </c>
      <c r="H48" s="70" t="s">
        <v>943</v>
      </c>
      <c r="I48" s="68" t="s">
        <v>798</v>
      </c>
      <c r="J48" s="68">
        <v>15</v>
      </c>
      <c r="K48" s="163" t="s">
        <v>1112</v>
      </c>
      <c r="L48" s="71"/>
    </row>
    <row r="49" spans="1:12" ht="34.049999999999997" customHeight="1" x14ac:dyDescent="0.3">
      <c r="A49" s="62">
        <v>46</v>
      </c>
      <c r="B49" s="257"/>
      <c r="C49" s="257"/>
      <c r="D49" s="257"/>
      <c r="E49" s="256" t="s">
        <v>944</v>
      </c>
      <c r="F49" s="62" t="s">
        <v>945</v>
      </c>
      <c r="G49" s="62" t="s">
        <v>946</v>
      </c>
      <c r="H49" s="16"/>
      <c r="I49" s="66" t="s">
        <v>947</v>
      </c>
      <c r="J49" s="62">
        <v>6</v>
      </c>
      <c r="K49" s="164" t="s">
        <v>1112</v>
      </c>
      <c r="L49" s="71"/>
    </row>
    <row r="50" spans="1:12" ht="34.049999999999997" customHeight="1" x14ac:dyDescent="0.3">
      <c r="A50" s="62">
        <v>47</v>
      </c>
      <c r="B50" s="257"/>
      <c r="C50" s="257"/>
      <c r="D50" s="257"/>
      <c r="E50" s="257"/>
      <c r="F50" s="62" t="s">
        <v>948</v>
      </c>
      <c r="G50" s="62" t="s">
        <v>949</v>
      </c>
      <c r="H50" s="16"/>
      <c r="I50" s="66" t="s">
        <v>947</v>
      </c>
      <c r="J50" s="62">
        <v>7</v>
      </c>
      <c r="K50" s="164" t="s">
        <v>1112</v>
      </c>
      <c r="L50" s="71"/>
    </row>
    <row r="51" spans="1:12" ht="44.25" x14ac:dyDescent="0.3">
      <c r="A51" s="62">
        <v>48</v>
      </c>
      <c r="B51" s="257"/>
      <c r="C51" s="257"/>
      <c r="D51" s="257"/>
      <c r="E51" s="257"/>
      <c r="F51" s="62" t="s">
        <v>950</v>
      </c>
      <c r="G51" s="62" t="s">
        <v>951</v>
      </c>
      <c r="H51" s="169" t="s">
        <v>1125</v>
      </c>
      <c r="I51" s="168" t="s">
        <v>1124</v>
      </c>
      <c r="J51" s="62">
        <v>4</v>
      </c>
      <c r="K51" s="164" t="s">
        <v>1112</v>
      </c>
      <c r="L51" s="71"/>
    </row>
    <row r="52" spans="1:12" ht="39.75" x14ac:dyDescent="0.3">
      <c r="A52" s="62">
        <v>49</v>
      </c>
      <c r="B52" s="258"/>
      <c r="C52" s="258"/>
      <c r="D52" s="258"/>
      <c r="E52" s="258"/>
      <c r="F52" s="61" t="s">
        <v>952</v>
      </c>
      <c r="G52" s="62" t="s">
        <v>953</v>
      </c>
      <c r="H52" s="72" t="s">
        <v>954</v>
      </c>
      <c r="I52" s="68" t="s">
        <v>798</v>
      </c>
      <c r="J52" s="68">
        <v>15</v>
      </c>
      <c r="K52" s="165" t="s">
        <v>1118</v>
      </c>
      <c r="L52" s="71"/>
    </row>
    <row r="53" spans="1:12" ht="34.049999999999997" customHeight="1" x14ac:dyDescent="0.3">
      <c r="A53" s="112">
        <v>50</v>
      </c>
      <c r="B53" s="253" t="s">
        <v>955</v>
      </c>
      <c r="C53" s="253" t="s">
        <v>956</v>
      </c>
      <c r="D53" s="253" t="s">
        <v>695</v>
      </c>
      <c r="E53" s="253" t="s">
        <v>957</v>
      </c>
      <c r="F53" s="112" t="s">
        <v>958</v>
      </c>
      <c r="G53" s="112" t="s">
        <v>959</v>
      </c>
      <c r="H53" s="25" t="s">
        <v>960</v>
      </c>
      <c r="I53" s="112" t="s">
        <v>798</v>
      </c>
      <c r="J53" s="112">
        <v>15</v>
      </c>
      <c r="K53" s="162" t="s">
        <v>1111</v>
      </c>
      <c r="L53" s="60"/>
    </row>
    <row r="54" spans="1:12" ht="42" x14ac:dyDescent="0.3">
      <c r="A54" s="112">
        <v>51</v>
      </c>
      <c r="B54" s="254"/>
      <c r="C54" s="254"/>
      <c r="D54" s="254"/>
      <c r="E54" s="254"/>
      <c r="F54" s="112" t="s">
        <v>961</v>
      </c>
      <c r="G54" s="112" t="s">
        <v>962</v>
      </c>
      <c r="H54" s="177" t="s">
        <v>963</v>
      </c>
      <c r="I54" s="112" t="s">
        <v>798</v>
      </c>
      <c r="J54" s="112">
        <v>15</v>
      </c>
      <c r="K54" s="162" t="s">
        <v>1111</v>
      </c>
      <c r="L54" s="60"/>
    </row>
    <row r="55" spans="1:12" ht="54" x14ac:dyDescent="0.3">
      <c r="A55" s="112">
        <v>52</v>
      </c>
      <c r="B55" s="254"/>
      <c r="C55" s="254"/>
      <c r="D55" s="254"/>
      <c r="E55" s="254"/>
      <c r="F55" s="112" t="s">
        <v>964</v>
      </c>
      <c r="G55" s="112" t="s">
        <v>965</v>
      </c>
      <c r="H55" s="25" t="s">
        <v>966</v>
      </c>
      <c r="I55" s="112" t="s">
        <v>798</v>
      </c>
      <c r="J55" s="112">
        <v>15</v>
      </c>
      <c r="K55" s="162" t="s">
        <v>1111</v>
      </c>
      <c r="L55" s="60"/>
    </row>
    <row r="56" spans="1:12" ht="34.049999999999997" customHeight="1" x14ac:dyDescent="0.3">
      <c r="A56" s="112">
        <v>53</v>
      </c>
      <c r="B56" s="254"/>
      <c r="C56" s="254"/>
      <c r="D56" s="254"/>
      <c r="E56" s="254"/>
      <c r="F56" s="112" t="s">
        <v>967</v>
      </c>
      <c r="G56" s="112" t="s">
        <v>968</v>
      </c>
      <c r="H56" s="25" t="s">
        <v>969</v>
      </c>
      <c r="I56" s="112" t="s">
        <v>798</v>
      </c>
      <c r="J56" s="112">
        <v>15</v>
      </c>
      <c r="K56" s="162" t="s">
        <v>1111</v>
      </c>
      <c r="L56" s="60"/>
    </row>
    <row r="57" spans="1:12" ht="39" x14ac:dyDescent="0.3">
      <c r="A57" s="112">
        <v>54</v>
      </c>
      <c r="B57" s="254"/>
      <c r="C57" s="254"/>
      <c r="D57" s="254"/>
      <c r="E57" s="254"/>
      <c r="F57" s="112" t="s">
        <v>970</v>
      </c>
      <c r="G57" s="112" t="s">
        <v>971</v>
      </c>
      <c r="H57" s="25" t="s">
        <v>972</v>
      </c>
      <c r="I57" s="112" t="s">
        <v>798</v>
      </c>
      <c r="J57" s="112">
        <v>15</v>
      </c>
      <c r="K57" s="162" t="s">
        <v>1111</v>
      </c>
      <c r="L57" s="60"/>
    </row>
    <row r="58" spans="1:12" ht="34.049999999999997" customHeight="1" x14ac:dyDescent="0.3">
      <c r="A58" s="112">
        <v>55</v>
      </c>
      <c r="B58" s="254"/>
      <c r="C58" s="254"/>
      <c r="D58" s="254"/>
      <c r="E58" s="254"/>
      <c r="F58" s="112" t="s">
        <v>973</v>
      </c>
      <c r="G58" s="112" t="s">
        <v>974</v>
      </c>
      <c r="H58" s="25" t="s">
        <v>975</v>
      </c>
      <c r="I58" s="112" t="s">
        <v>798</v>
      </c>
      <c r="J58" s="112">
        <v>15</v>
      </c>
      <c r="K58" s="162" t="s">
        <v>1111</v>
      </c>
      <c r="L58" s="178"/>
    </row>
    <row r="59" spans="1:12" ht="34.049999999999997" customHeight="1" x14ac:dyDescent="0.3">
      <c r="A59" s="112">
        <v>56</v>
      </c>
      <c r="B59" s="254"/>
      <c r="C59" s="254"/>
      <c r="D59" s="254"/>
      <c r="E59" s="254"/>
      <c r="F59" s="112" t="s">
        <v>976</v>
      </c>
      <c r="G59" s="112" t="s">
        <v>977</v>
      </c>
      <c r="H59" s="177" t="s">
        <v>1126</v>
      </c>
      <c r="I59" s="112" t="s">
        <v>798</v>
      </c>
      <c r="J59" s="112">
        <v>15</v>
      </c>
      <c r="K59" s="162" t="s">
        <v>1111</v>
      </c>
      <c r="L59" s="178"/>
    </row>
    <row r="60" spans="1:12" ht="52.5" x14ac:dyDescent="0.3">
      <c r="A60" s="112">
        <v>57</v>
      </c>
      <c r="B60" s="254"/>
      <c r="C60" s="254"/>
      <c r="D60" s="254"/>
      <c r="E60" s="255"/>
      <c r="F60" s="112" t="s">
        <v>978</v>
      </c>
      <c r="G60" s="112" t="s">
        <v>979</v>
      </c>
      <c r="H60" s="177" t="s">
        <v>980</v>
      </c>
      <c r="I60" s="112" t="s">
        <v>798</v>
      </c>
      <c r="J60" s="112">
        <v>15</v>
      </c>
      <c r="K60" s="162" t="s">
        <v>1111</v>
      </c>
      <c r="L60" s="60" t="s">
        <v>913</v>
      </c>
    </row>
    <row r="61" spans="1:12" ht="34.049999999999997" customHeight="1" x14ac:dyDescent="0.3">
      <c r="A61" s="112">
        <v>58</v>
      </c>
      <c r="B61" s="254"/>
      <c r="C61" s="254"/>
      <c r="D61" s="254"/>
      <c r="E61" s="253" t="s">
        <v>981</v>
      </c>
      <c r="F61" s="112" t="s">
        <v>982</v>
      </c>
      <c r="G61" s="112" t="s">
        <v>983</v>
      </c>
      <c r="H61" s="25" t="s">
        <v>984</v>
      </c>
      <c r="I61" s="112" t="s">
        <v>798</v>
      </c>
      <c r="J61" s="112">
        <v>15</v>
      </c>
      <c r="K61" s="162" t="s">
        <v>1111</v>
      </c>
      <c r="L61" s="60"/>
    </row>
    <row r="62" spans="1:12" ht="34.049999999999997" customHeight="1" x14ac:dyDescent="0.3">
      <c r="A62" s="112">
        <v>59</v>
      </c>
      <c r="B62" s="254"/>
      <c r="C62" s="254"/>
      <c r="D62" s="254"/>
      <c r="E62" s="254"/>
      <c r="F62" s="112" t="s">
        <v>985</v>
      </c>
      <c r="G62" s="112" t="s">
        <v>986</v>
      </c>
      <c r="H62" s="25" t="s">
        <v>987</v>
      </c>
      <c r="I62" s="112" t="s">
        <v>798</v>
      </c>
      <c r="J62" s="112">
        <v>15</v>
      </c>
      <c r="K62" s="162" t="s">
        <v>1111</v>
      </c>
      <c r="L62" s="60"/>
    </row>
    <row r="63" spans="1:12" ht="34.049999999999997" customHeight="1" x14ac:dyDescent="0.3">
      <c r="A63" s="112">
        <v>60</v>
      </c>
      <c r="B63" s="254"/>
      <c r="C63" s="254"/>
      <c r="D63" s="254"/>
      <c r="E63" s="255"/>
      <c r="F63" s="112" t="s">
        <v>988</v>
      </c>
      <c r="G63" s="180" t="s">
        <v>1168</v>
      </c>
      <c r="H63" s="25" t="s">
        <v>989</v>
      </c>
      <c r="I63" s="112" t="s">
        <v>837</v>
      </c>
      <c r="J63" s="112">
        <v>15</v>
      </c>
      <c r="K63" s="162" t="s">
        <v>1111</v>
      </c>
      <c r="L63" s="178"/>
    </row>
    <row r="64" spans="1:12" ht="34.049999999999997" customHeight="1" x14ac:dyDescent="0.3">
      <c r="A64" s="112">
        <v>61</v>
      </c>
      <c r="B64" s="254"/>
      <c r="C64" s="254"/>
      <c r="D64" s="254"/>
      <c r="E64" s="253" t="s">
        <v>990</v>
      </c>
      <c r="F64" s="112" t="s">
        <v>991</v>
      </c>
      <c r="G64" s="112" t="s">
        <v>992</v>
      </c>
      <c r="H64" s="25" t="s">
        <v>993</v>
      </c>
      <c r="I64" s="112" t="s">
        <v>798</v>
      </c>
      <c r="J64" s="112">
        <v>15</v>
      </c>
      <c r="K64" s="162" t="s">
        <v>1111</v>
      </c>
      <c r="L64" s="178"/>
    </row>
    <row r="65" spans="1:12" ht="53.25" x14ac:dyDescent="0.3">
      <c r="A65" s="112">
        <v>62</v>
      </c>
      <c r="B65" s="254"/>
      <c r="C65" s="254"/>
      <c r="D65" s="254"/>
      <c r="E65" s="254"/>
      <c r="F65" s="112" t="s">
        <v>994</v>
      </c>
      <c r="G65" s="112" t="s">
        <v>995</v>
      </c>
      <c r="H65" s="58" t="s">
        <v>996</v>
      </c>
      <c r="I65" s="111" t="s">
        <v>798</v>
      </c>
      <c r="J65" s="111">
        <v>15</v>
      </c>
      <c r="K65" s="162" t="s">
        <v>1111</v>
      </c>
      <c r="L65" s="178" t="s">
        <v>997</v>
      </c>
    </row>
    <row r="66" spans="1:12" ht="34.049999999999997" customHeight="1" x14ac:dyDescent="0.3">
      <c r="A66" s="112">
        <v>63</v>
      </c>
      <c r="B66" s="254"/>
      <c r="C66" s="254"/>
      <c r="D66" s="254"/>
      <c r="E66" s="254"/>
      <c r="F66" s="112" t="s">
        <v>998</v>
      </c>
      <c r="G66" s="112" t="s">
        <v>999</v>
      </c>
      <c r="H66" s="25" t="s">
        <v>1000</v>
      </c>
      <c r="I66" s="112" t="s">
        <v>798</v>
      </c>
      <c r="J66" s="112">
        <v>15</v>
      </c>
      <c r="K66" s="162" t="s">
        <v>1113</v>
      </c>
      <c r="L66" s="178" t="s">
        <v>1001</v>
      </c>
    </row>
    <row r="67" spans="1:12" ht="39" x14ac:dyDescent="0.3">
      <c r="A67" s="112">
        <v>64</v>
      </c>
      <c r="B67" s="254"/>
      <c r="C67" s="254"/>
      <c r="D67" s="254"/>
      <c r="E67" s="255"/>
      <c r="F67" s="112" t="s">
        <v>1002</v>
      </c>
      <c r="G67" s="112" t="s">
        <v>1003</v>
      </c>
      <c r="H67" s="25" t="s">
        <v>1004</v>
      </c>
      <c r="I67" s="112" t="s">
        <v>798</v>
      </c>
      <c r="J67" s="112">
        <v>15</v>
      </c>
      <c r="K67" s="162" t="s">
        <v>1111</v>
      </c>
      <c r="L67" s="178"/>
    </row>
    <row r="68" spans="1:12" ht="27" x14ac:dyDescent="0.3">
      <c r="A68" s="62">
        <v>65</v>
      </c>
      <c r="B68" s="256" t="s">
        <v>1127</v>
      </c>
      <c r="C68" s="256" t="s">
        <v>1128</v>
      </c>
      <c r="D68" s="256" t="s">
        <v>725</v>
      </c>
      <c r="E68" s="73" t="s">
        <v>1005</v>
      </c>
      <c r="F68" s="62" t="s">
        <v>1129</v>
      </c>
      <c r="G68" s="62" t="s">
        <v>1130</v>
      </c>
      <c r="H68" s="16" t="s">
        <v>1131</v>
      </c>
      <c r="I68" s="66" t="s">
        <v>858</v>
      </c>
      <c r="J68" s="62">
        <v>6</v>
      </c>
      <c r="K68" s="164" t="s">
        <v>1112</v>
      </c>
      <c r="L68" s="71"/>
    </row>
    <row r="69" spans="1:12" ht="66.75" x14ac:dyDescent="0.3">
      <c r="A69" s="62">
        <v>66</v>
      </c>
      <c r="B69" s="257"/>
      <c r="C69" s="257"/>
      <c r="D69" s="257"/>
      <c r="E69" s="73" t="s">
        <v>1006</v>
      </c>
      <c r="F69" s="62" t="s">
        <v>1132</v>
      </c>
      <c r="G69" s="62" t="s">
        <v>1133</v>
      </c>
      <c r="H69" s="16" t="s">
        <v>1134</v>
      </c>
      <c r="I69" s="61" t="s">
        <v>837</v>
      </c>
      <c r="J69" s="61">
        <v>15</v>
      </c>
      <c r="K69" s="164" t="s">
        <v>1114</v>
      </c>
      <c r="L69" s="71"/>
    </row>
    <row r="70" spans="1:12" ht="26.25" x14ac:dyDescent="0.3">
      <c r="A70" s="62">
        <v>67</v>
      </c>
      <c r="B70" s="260"/>
      <c r="C70" s="260"/>
      <c r="D70" s="257"/>
      <c r="E70" s="109" t="s">
        <v>1007</v>
      </c>
      <c r="F70" s="62" t="s">
        <v>1135</v>
      </c>
      <c r="G70" s="62" t="s">
        <v>1136</v>
      </c>
      <c r="H70" s="16" t="s">
        <v>1137</v>
      </c>
      <c r="I70" s="61" t="s">
        <v>837</v>
      </c>
      <c r="J70" s="61">
        <v>15</v>
      </c>
      <c r="K70" s="164" t="s">
        <v>1114</v>
      </c>
      <c r="L70" s="71"/>
    </row>
    <row r="71" spans="1:12" ht="39.75" x14ac:dyDescent="0.3">
      <c r="A71" s="62">
        <v>68</v>
      </c>
      <c r="B71" s="260"/>
      <c r="C71" s="260"/>
      <c r="D71" s="257"/>
      <c r="E71" s="262" t="s">
        <v>1008</v>
      </c>
      <c r="F71" s="62" t="s">
        <v>1138</v>
      </c>
      <c r="G71" s="62" t="s">
        <v>1139</v>
      </c>
      <c r="H71" s="16" t="s">
        <v>1140</v>
      </c>
      <c r="I71" s="61" t="s">
        <v>837</v>
      </c>
      <c r="J71" s="61">
        <v>15</v>
      </c>
      <c r="K71" s="163" t="s">
        <v>1114</v>
      </c>
      <c r="L71" s="71"/>
    </row>
    <row r="72" spans="1:12" ht="34.049999999999997" customHeight="1" x14ac:dyDescent="0.3">
      <c r="A72" s="62">
        <v>69</v>
      </c>
      <c r="B72" s="260"/>
      <c r="C72" s="260"/>
      <c r="D72" s="257"/>
      <c r="E72" s="263"/>
      <c r="F72" s="62" t="s">
        <v>1141</v>
      </c>
      <c r="G72" s="62" t="s">
        <v>1142</v>
      </c>
      <c r="H72" s="16" t="s">
        <v>1143</v>
      </c>
      <c r="I72" s="61" t="s">
        <v>798</v>
      </c>
      <c r="J72" s="61">
        <v>15</v>
      </c>
      <c r="K72" s="164" t="s">
        <v>1114</v>
      </c>
      <c r="L72" s="71" t="s">
        <v>1144</v>
      </c>
    </row>
    <row r="73" spans="1:12" ht="34.049999999999997" customHeight="1" x14ac:dyDescent="0.3">
      <c r="A73" s="62">
        <v>70</v>
      </c>
      <c r="B73" s="261"/>
      <c r="C73" s="261"/>
      <c r="D73" s="258"/>
      <c r="E73" s="110" t="s">
        <v>1009</v>
      </c>
      <c r="F73" s="61" t="s">
        <v>1010</v>
      </c>
      <c r="G73" s="62" t="s">
        <v>1145</v>
      </c>
      <c r="H73" s="16" t="s">
        <v>1146</v>
      </c>
      <c r="I73" s="66" t="s">
        <v>858</v>
      </c>
      <c r="J73" s="61">
        <v>6</v>
      </c>
      <c r="K73" s="163" t="s">
        <v>1111</v>
      </c>
      <c r="L73" s="71"/>
    </row>
    <row r="74" spans="1:12" ht="64.5" x14ac:dyDescent="0.3">
      <c r="A74" s="112">
        <v>71</v>
      </c>
      <c r="B74" s="253" t="s">
        <v>1147</v>
      </c>
      <c r="C74" s="253" t="s">
        <v>1148</v>
      </c>
      <c r="D74" s="253" t="s">
        <v>732</v>
      </c>
      <c r="E74" s="112" t="s">
        <v>1149</v>
      </c>
      <c r="F74" s="112" t="s">
        <v>1150</v>
      </c>
      <c r="G74" s="112" t="s">
        <v>1151</v>
      </c>
      <c r="H74" s="58" t="s">
        <v>1152</v>
      </c>
      <c r="I74" s="112" t="s">
        <v>798</v>
      </c>
      <c r="J74" s="112">
        <v>10</v>
      </c>
      <c r="K74" s="162" t="s">
        <v>1114</v>
      </c>
      <c r="L74" s="58"/>
    </row>
    <row r="75" spans="1:12" ht="51.75" x14ac:dyDescent="0.3">
      <c r="A75" s="112">
        <v>72</v>
      </c>
      <c r="B75" s="254"/>
      <c r="C75" s="254"/>
      <c r="D75" s="254"/>
      <c r="E75" s="112" t="s">
        <v>1153</v>
      </c>
      <c r="F75" s="112" t="s">
        <v>1154</v>
      </c>
      <c r="G75" s="112" t="s">
        <v>1155</v>
      </c>
      <c r="H75" s="58" t="s">
        <v>1156</v>
      </c>
      <c r="I75" s="112" t="s">
        <v>798</v>
      </c>
      <c r="J75" s="112">
        <v>15</v>
      </c>
      <c r="K75" s="162" t="s">
        <v>1114</v>
      </c>
      <c r="L75" s="58"/>
    </row>
    <row r="76" spans="1:12" ht="39" x14ac:dyDescent="0.3">
      <c r="A76" s="112">
        <v>73</v>
      </c>
      <c r="B76" s="255"/>
      <c r="C76" s="255"/>
      <c r="D76" s="255"/>
      <c r="E76" s="112" t="s">
        <v>1157</v>
      </c>
      <c r="F76" s="112" t="s">
        <v>1158</v>
      </c>
      <c r="G76" s="112" t="s">
        <v>1159</v>
      </c>
      <c r="H76" s="58" t="s">
        <v>1160</v>
      </c>
      <c r="I76" s="112" t="s">
        <v>837</v>
      </c>
      <c r="J76" s="112">
        <v>15</v>
      </c>
      <c r="K76" s="162" t="s">
        <v>1114</v>
      </c>
      <c r="L76" s="58"/>
    </row>
    <row r="77" spans="1:12" ht="78.75" x14ac:dyDescent="0.3">
      <c r="A77" s="62">
        <v>74</v>
      </c>
      <c r="B77" s="256" t="s">
        <v>1011</v>
      </c>
      <c r="C77" s="256" t="s">
        <v>1012</v>
      </c>
      <c r="D77" s="256" t="s">
        <v>737</v>
      </c>
      <c r="E77" s="75" t="s">
        <v>1056</v>
      </c>
      <c r="F77" s="61" t="s">
        <v>1013</v>
      </c>
      <c r="G77" s="62" t="s">
        <v>1014</v>
      </c>
      <c r="H77" s="70" t="s">
        <v>1015</v>
      </c>
      <c r="I77" s="61" t="s">
        <v>837</v>
      </c>
      <c r="J77" s="61">
        <v>20</v>
      </c>
      <c r="K77" s="165" t="s">
        <v>1112</v>
      </c>
      <c r="L77" s="62"/>
    </row>
    <row r="78" spans="1:12" ht="27" x14ac:dyDescent="0.3">
      <c r="A78" s="62">
        <v>75</v>
      </c>
      <c r="B78" s="257"/>
      <c r="C78" s="257"/>
      <c r="D78" s="257"/>
      <c r="E78" s="257" t="s">
        <v>1016</v>
      </c>
      <c r="F78" s="61" t="s">
        <v>1017</v>
      </c>
      <c r="G78" s="62" t="s">
        <v>1018</v>
      </c>
      <c r="H78" s="70" t="s">
        <v>1019</v>
      </c>
      <c r="I78" s="66" t="s">
        <v>858</v>
      </c>
      <c r="J78" s="61">
        <v>6</v>
      </c>
      <c r="K78" s="166" t="s">
        <v>1111</v>
      </c>
      <c r="L78" s="62"/>
    </row>
    <row r="79" spans="1:12" ht="25.5" x14ac:dyDescent="0.3">
      <c r="A79" s="62">
        <v>76</v>
      </c>
      <c r="B79" s="257"/>
      <c r="C79" s="257"/>
      <c r="D79" s="257"/>
      <c r="E79" s="257"/>
      <c r="F79" s="61" t="s">
        <v>1020</v>
      </c>
      <c r="G79" s="62" t="s">
        <v>1021</v>
      </c>
      <c r="H79" s="70" t="s">
        <v>1022</v>
      </c>
      <c r="I79" s="66" t="s">
        <v>858</v>
      </c>
      <c r="J79" s="61">
        <v>6</v>
      </c>
      <c r="K79" s="165" t="s">
        <v>1112</v>
      </c>
      <c r="L79" s="62"/>
    </row>
    <row r="80" spans="1:12" ht="34.049999999999997" customHeight="1" x14ac:dyDescent="0.3">
      <c r="A80" s="62">
        <v>77</v>
      </c>
      <c r="B80" s="257"/>
      <c r="C80" s="257"/>
      <c r="D80" s="257"/>
      <c r="E80" s="257"/>
      <c r="F80" s="61" t="s">
        <v>1023</v>
      </c>
      <c r="G80" s="62" t="s">
        <v>1024</v>
      </c>
      <c r="H80" s="70" t="s">
        <v>1025</v>
      </c>
      <c r="I80" s="66" t="s">
        <v>858</v>
      </c>
      <c r="J80" s="61">
        <v>6</v>
      </c>
      <c r="K80" s="165" t="s">
        <v>1112</v>
      </c>
      <c r="L80" s="62"/>
    </row>
    <row r="81" spans="1:12" ht="106.5" x14ac:dyDescent="0.3">
      <c r="A81" s="62">
        <v>78</v>
      </c>
      <c r="B81" s="257"/>
      <c r="C81" s="257"/>
      <c r="D81" s="257"/>
      <c r="E81" s="257"/>
      <c r="F81" s="61" t="s">
        <v>1026</v>
      </c>
      <c r="G81" s="62" t="s">
        <v>1027</v>
      </c>
      <c r="H81" s="69" t="s">
        <v>1028</v>
      </c>
      <c r="I81" s="68" t="s">
        <v>798</v>
      </c>
      <c r="J81" s="68">
        <v>20</v>
      </c>
      <c r="K81" s="165" t="s">
        <v>1112</v>
      </c>
      <c r="L81" s="62"/>
    </row>
    <row r="82" spans="1:12" ht="78.75" x14ac:dyDescent="0.3">
      <c r="A82" s="62">
        <v>79</v>
      </c>
      <c r="B82" s="258"/>
      <c r="C82" s="258"/>
      <c r="D82" s="258"/>
      <c r="E82" s="258"/>
      <c r="F82" s="61" t="s">
        <v>1029</v>
      </c>
      <c r="G82" s="62" t="s">
        <v>1030</v>
      </c>
      <c r="H82" s="70" t="s">
        <v>1031</v>
      </c>
      <c r="I82" s="61" t="s">
        <v>837</v>
      </c>
      <c r="J82" s="68">
        <v>20</v>
      </c>
      <c r="K82" s="165" t="s">
        <v>1114</v>
      </c>
      <c r="L82" s="62"/>
    </row>
    <row r="83" spans="1:12" ht="39" x14ac:dyDescent="0.3">
      <c r="A83" s="112">
        <v>80</v>
      </c>
      <c r="B83" s="253" t="s">
        <v>1032</v>
      </c>
      <c r="C83" s="253" t="s">
        <v>1161</v>
      </c>
      <c r="D83" s="253" t="s">
        <v>773</v>
      </c>
      <c r="E83" s="264" t="s">
        <v>1162</v>
      </c>
      <c r="F83" s="112" t="s">
        <v>1033</v>
      </c>
      <c r="G83" s="112" t="s">
        <v>1034</v>
      </c>
      <c r="H83" s="25" t="s">
        <v>1035</v>
      </c>
      <c r="I83" s="66" t="s">
        <v>858</v>
      </c>
      <c r="J83" s="112">
        <v>6</v>
      </c>
      <c r="K83" s="162" t="s">
        <v>1114</v>
      </c>
      <c r="L83" s="58"/>
    </row>
    <row r="84" spans="1:12" ht="20.25" x14ac:dyDescent="0.3">
      <c r="A84" s="112">
        <v>81</v>
      </c>
      <c r="B84" s="254"/>
      <c r="C84" s="254"/>
      <c r="D84" s="254"/>
      <c r="E84" s="265"/>
      <c r="F84" s="112" t="s">
        <v>1036</v>
      </c>
      <c r="G84" s="112" t="s">
        <v>1037</v>
      </c>
      <c r="H84" s="25"/>
      <c r="I84" s="66" t="s">
        <v>947</v>
      </c>
      <c r="J84" s="112">
        <v>2</v>
      </c>
      <c r="K84" s="162" t="s">
        <v>1111</v>
      </c>
      <c r="L84" s="58"/>
    </row>
    <row r="85" spans="1:12" ht="51.75" x14ac:dyDescent="0.3">
      <c r="A85" s="112">
        <v>82</v>
      </c>
      <c r="B85" s="254"/>
      <c r="C85" s="254"/>
      <c r="D85" s="254"/>
      <c r="E85" s="265"/>
      <c r="F85" s="112" t="s">
        <v>1038</v>
      </c>
      <c r="G85" s="112" t="s">
        <v>1039</v>
      </c>
      <c r="H85" s="25" t="s">
        <v>1040</v>
      </c>
      <c r="I85" s="66" t="s">
        <v>858</v>
      </c>
      <c r="J85" s="112">
        <v>6</v>
      </c>
      <c r="K85" s="162" t="s">
        <v>1114</v>
      </c>
      <c r="L85" s="58"/>
    </row>
    <row r="86" spans="1:12" ht="34.049999999999997" customHeight="1" x14ac:dyDescent="0.3">
      <c r="A86" s="112">
        <v>83</v>
      </c>
      <c r="B86" s="254"/>
      <c r="C86" s="254"/>
      <c r="D86" s="254"/>
      <c r="E86" s="265"/>
      <c r="F86" s="112" t="s">
        <v>1163</v>
      </c>
      <c r="G86" s="112" t="s">
        <v>1041</v>
      </c>
      <c r="H86" s="25" t="s">
        <v>1042</v>
      </c>
      <c r="I86" s="112" t="s">
        <v>837</v>
      </c>
      <c r="J86" s="112">
        <v>15</v>
      </c>
      <c r="K86" s="162" t="s">
        <v>1114</v>
      </c>
      <c r="L86" s="58"/>
    </row>
    <row r="87" spans="1:12" ht="25.5" x14ac:dyDescent="0.3">
      <c r="A87" s="112">
        <v>84</v>
      </c>
      <c r="B87" s="254"/>
      <c r="C87" s="254"/>
      <c r="D87" s="254"/>
      <c r="E87" s="266"/>
      <c r="F87" s="112" t="s">
        <v>1043</v>
      </c>
      <c r="G87" s="112" t="s">
        <v>1044</v>
      </c>
      <c r="H87" s="25" t="s">
        <v>1045</v>
      </c>
      <c r="I87" s="112" t="s">
        <v>798</v>
      </c>
      <c r="J87" s="112">
        <v>15</v>
      </c>
      <c r="K87" s="162" t="s">
        <v>1114</v>
      </c>
      <c r="L87" s="58" t="s">
        <v>1164</v>
      </c>
    </row>
    <row r="88" spans="1:12" ht="65.25" x14ac:dyDescent="0.3">
      <c r="A88" s="112">
        <v>85</v>
      </c>
      <c r="B88" s="255"/>
      <c r="C88" s="255"/>
      <c r="D88" s="255"/>
      <c r="E88" s="179" t="s">
        <v>1165</v>
      </c>
      <c r="F88" s="112" t="s">
        <v>1166</v>
      </c>
      <c r="G88" s="112" t="s">
        <v>1167</v>
      </c>
      <c r="H88" s="25" t="s">
        <v>1046</v>
      </c>
      <c r="I88" s="112" t="s">
        <v>837</v>
      </c>
      <c r="J88" s="112">
        <v>15</v>
      </c>
      <c r="K88" s="162" t="s">
        <v>1114</v>
      </c>
      <c r="L88" s="58"/>
    </row>
  </sheetData>
  <mergeCells count="52">
    <mergeCell ref="E64:E67"/>
    <mergeCell ref="E71:E72"/>
    <mergeCell ref="E83:E87"/>
    <mergeCell ref="C68:C73"/>
    <mergeCell ref="D68:D73"/>
    <mergeCell ref="E78:E82"/>
    <mergeCell ref="E39:E43"/>
    <mergeCell ref="E45:E47"/>
    <mergeCell ref="E49:E52"/>
    <mergeCell ref="E53:E60"/>
    <mergeCell ref="E61:E63"/>
    <mergeCell ref="E19:E21"/>
    <mergeCell ref="E33:E38"/>
    <mergeCell ref="E31:E32"/>
    <mergeCell ref="E29:E30"/>
    <mergeCell ref="E25:E26"/>
    <mergeCell ref="E22:E24"/>
    <mergeCell ref="E27:E28"/>
    <mergeCell ref="B53:B67"/>
    <mergeCell ref="B83:B88"/>
    <mergeCell ref="C83:C88"/>
    <mergeCell ref="D83:D88"/>
    <mergeCell ref="D53:D67"/>
    <mergeCell ref="C53:C67"/>
    <mergeCell ref="B74:B76"/>
    <mergeCell ref="C74:C76"/>
    <mergeCell ref="D74:D76"/>
    <mergeCell ref="B77:B82"/>
    <mergeCell ref="C77:C82"/>
    <mergeCell ref="D77:D82"/>
    <mergeCell ref="B68:B73"/>
    <mergeCell ref="E4:E5"/>
    <mergeCell ref="E13:E14"/>
    <mergeCell ref="E9:E12"/>
    <mergeCell ref="E7:E8"/>
    <mergeCell ref="E15:E18"/>
    <mergeCell ref="A1:L1"/>
    <mergeCell ref="B39:B47"/>
    <mergeCell ref="C39:C47"/>
    <mergeCell ref="B48:B52"/>
    <mergeCell ref="C48:C52"/>
    <mergeCell ref="D39:D47"/>
    <mergeCell ref="D48:D52"/>
    <mergeCell ref="B25:B38"/>
    <mergeCell ref="C25:C38"/>
    <mergeCell ref="D25:D38"/>
    <mergeCell ref="B15:B24"/>
    <mergeCell ref="B4:B14"/>
    <mergeCell ref="C4:C14"/>
    <mergeCell ref="D4:D14"/>
    <mergeCell ref="C15:C24"/>
    <mergeCell ref="D15:D24"/>
  </mergeCells>
  <phoneticPr fontId="3" type="noConversion"/>
  <conditionalFormatting sqref="K65">
    <cfRule type="dataBar" priority="1">
      <dataBar>
        <cfvo type="min"/>
        <cfvo type="max"/>
        <color rgb="FF638EC6"/>
      </dataBar>
      <extLst>
        <ext xmlns:x14="http://schemas.microsoft.com/office/spreadsheetml/2009/9/main" uri="{B025F937-C7B1-47D3-B67F-A62EFF666E3E}">
          <x14:id>{CFD069E5-7955-438A-8DC1-67347CF6CCD9}</x14:id>
        </ext>
      </extLst>
    </cfRule>
  </conditionalFormatting>
  <pageMargins left="0.70866141732283472" right="0.70866141732283472" top="0.74803149606299213" bottom="0.74803149606299213" header="0.31496062992125984" footer="0.31496062992125984"/>
  <pageSetup paperSize="9" orientation="landscape" horizontalDpi="200" verticalDpi="200" r:id="rId1"/>
  <extLst>
    <ext xmlns:x14="http://schemas.microsoft.com/office/spreadsheetml/2009/9/main" uri="{78C0D931-6437-407d-A8EE-F0AAD7539E65}">
      <x14:conditionalFormattings>
        <x14:conditionalFormatting xmlns:xm="http://schemas.microsoft.com/office/excel/2006/main">
          <x14:cfRule type="dataBar" id="{CFD069E5-7955-438A-8DC1-67347CF6CCD9}">
            <x14:dataBar minLength="0" maxLength="100" gradient="0">
              <x14:cfvo type="autoMin"/>
              <x14:cfvo type="autoMax"/>
              <x14:negativeFillColor rgb="FFFF0000"/>
              <x14:axisColor rgb="FF000000"/>
            </x14:dataBar>
          </x14:cfRule>
          <xm:sqref>K65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实验+测验题目集1-11+13</vt:lpstr>
      <vt:lpstr>例题+练习+习题题目集1-12</vt:lpstr>
      <vt:lpstr>例题（编程类）题目集1-11</vt:lpstr>
      <vt:lpstr>'例题+练习+习题题目集1-12'!_Toc177719505</vt:lpstr>
      <vt:lpstr>'例题+练习+习题题目集1-12'!_Toc177719515</vt:lpstr>
      <vt:lpstr>'例题+练习+习题题目集1-12'!_Toc178602954</vt:lpstr>
      <vt:lpstr>'例题+练习+习题题目集1-12'!_Toc178605864</vt:lpstr>
      <vt:lpstr>'例题+练习+习题题目集1-12'!_Toc312009399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2021-02-17T04:35:35Z</dcterms:modified>
</cp:coreProperties>
</file>