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T:\Operations\Personal\Carter E\"/>
    </mc:Choice>
  </mc:AlternateContent>
  <bookViews>
    <workbookView xWindow="0" yWindow="0" windowWidth="19200" windowHeight="11580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J10" i="1"/>
  <c r="I10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</calcChain>
</file>

<file path=xl/sharedStrings.xml><?xml version="1.0" encoding="utf-8"?>
<sst xmlns="http://schemas.openxmlformats.org/spreadsheetml/2006/main" count="312" uniqueCount="184">
  <si>
    <t>Fixed-Income Sectors</t>
  </si>
  <si>
    <t>Type</t>
  </si>
  <si>
    <t>% Bonds</t>
  </si>
  <si>
    <t>Benchmark</t>
  </si>
  <si>
    <t>Category Avg</t>
  </si>
  <si>
    <t>Government</t>
  </si>
  <si>
    <t>U.S. Treasury</t>
  </si>
  <si>
    <t>U.S. Treasury Inflation-Protected</t>
  </si>
  <si>
    <t>U.S. Agency</t>
  </si>
  <si>
    <t>Non-U.S. Government</t>
  </si>
  <si>
    <t>Other Government Related</t>
  </si>
  <si>
    <t>Corporate</t>
  </si>
  <si>
    <t>Corporate Bond</t>
  </si>
  <si>
    <t>Bank Loan</t>
  </si>
  <si>
    <t>Convertible</t>
  </si>
  <si>
    <t>Preferred</t>
  </si>
  <si>
    <t>Securitized</t>
  </si>
  <si>
    <t>Agency MBS Pass-Through</t>
  </si>
  <si>
    <t>Agency MBS ARM</t>
  </si>
  <si>
    <t>Agency MBS CMO</t>
  </si>
  <si>
    <t>Non-Agency Residential MBS</t>
  </si>
  <si>
    <t>Commercial MBS</t>
  </si>
  <si>
    <t>Asset-Backed</t>
  </si>
  <si>
    <t>Covered Bond</t>
  </si>
  <si>
    <t>Municipal</t>
  </si>
  <si>
    <t>Cash &amp; Equivalents</t>
  </si>
  <si>
    <t>Other</t>
  </si>
  <si>
    <t>As of 09/30/2017</t>
  </si>
  <si>
    <t>DBLTX</t>
  </si>
  <si>
    <t>Peers</t>
  </si>
  <si>
    <t>Govt</t>
  </si>
  <si>
    <t>Corporates</t>
  </si>
  <si>
    <t>Muni</t>
  </si>
  <si>
    <t>Cash/Cash Equiv</t>
  </si>
  <si>
    <t>Sum</t>
  </si>
  <si>
    <t>PRINCIPAL</t>
  </si>
  <si>
    <t>AMOUNT $</t>
  </si>
  <si>
    <t>SECURITY DESCRIPTION</t>
  </si>
  <si>
    <t>RATE</t>
  </si>
  <si>
    <t>  </t>
  </si>
  <si>
    <t>MATURITY</t>
  </si>
  <si>
    <t>VALUE $</t>
  </si>
  <si>
    <t>% OF NET</t>
  </si>
  <si>
    <t>ASSETS</t>
  </si>
  <si>
    <t>Asset Backed Obligations</t>
  </si>
  <si>
    <t>Total Asset Backed Obligations</t>
  </si>
  <si>
    <r>
      <t>(Cost $1,526,908,410)</t>
    </r>
    <r>
      <rPr>
        <b/>
        <sz val="7"/>
        <color rgb="FF1A6DBB"/>
        <rFont val="Arial Narrow"/>
        <family val="2"/>
      </rPr>
      <t>#^</t>
    </r>
    <r>
      <rPr>
        <sz val="7"/>
        <color rgb="FF1A6DBB"/>
        <rFont val="Symbol"/>
        <family val="1"/>
        <charset val="2"/>
      </rPr>
      <t>¥</t>
    </r>
    <r>
      <rPr>
        <b/>
        <sz val="5"/>
        <color rgb="FF1A6DBB"/>
        <rFont val="Arial Narrow"/>
        <family val="2"/>
      </rPr>
      <t>µ</t>
    </r>
  </si>
  <si>
    <t>Collateralized Loan Obligations</t>
  </si>
  <si>
    <t>Total Collateralized Loan Obligations</t>
  </si>
  <si>
    <r>
      <t>(Cost $2,227,003,443)</t>
    </r>
    <r>
      <rPr>
        <b/>
        <sz val="7"/>
        <color rgb="FF1A6DBB"/>
        <rFont val="Arial Narrow"/>
        <family val="2"/>
      </rPr>
      <t>#^</t>
    </r>
    <r>
      <rPr>
        <sz val="7"/>
        <color rgb="FF1A6DBB"/>
        <rFont val="Symbol"/>
        <family val="1"/>
        <charset val="2"/>
      </rPr>
      <t>¥</t>
    </r>
    <r>
      <rPr>
        <b/>
        <sz val="5"/>
        <color rgb="FF1A6DBB"/>
        <rFont val="Arial Narrow"/>
        <family val="2"/>
      </rPr>
      <t>µ</t>
    </r>
  </si>
  <si>
    <t>Non-Agency Commercial Mortgage Backed Obligations</t>
  </si>
  <si>
    <t>Total Non-Agency Commercial Mortgage Backed Obligations</t>
  </si>
  <si>
    <r>
      <t>(Cost $3,928,423,694)</t>
    </r>
    <r>
      <rPr>
        <b/>
        <sz val="7"/>
        <color rgb="FF1A6DBB"/>
        <rFont val="Arial Narrow"/>
        <family val="2"/>
      </rPr>
      <t># I/O ^</t>
    </r>
    <r>
      <rPr>
        <b/>
        <sz val="5"/>
        <color rgb="FF1A6DBB"/>
        <rFont val="Arial Narrow"/>
        <family val="2"/>
      </rPr>
      <t>µ</t>
    </r>
  </si>
  <si>
    <t>Non-Agency Residential Collateralized Mortgage Obligations</t>
  </si>
  <si>
    <t>PR Mortgage Loan Trust,</t>
  </si>
  <si>
    <t>Series 2014-1-APT</t>
  </si>
  <si>
    <r>
      <t>#</t>
    </r>
    <r>
      <rPr>
        <sz val="8"/>
        <color theme="1"/>
        <rFont val="Arial Narrow"/>
        <family val="2"/>
      </rPr>
      <t> </t>
    </r>
  </si>
  <si>
    <t>Securitized Mortgage Asset Loan Trust,</t>
  </si>
  <si>
    <t>Series 2015-1-PC</t>
  </si>
  <si>
    <r>
      <t>^</t>
    </r>
    <r>
      <rPr>
        <sz val="5"/>
        <color theme="1"/>
        <rFont val="Symbol"/>
        <family val="1"/>
        <charset val="2"/>
      </rPr>
      <t>¥</t>
    </r>
    <r>
      <rPr>
        <sz val="8"/>
        <color theme="1"/>
        <rFont val="Arial Narrow"/>
        <family val="2"/>
      </rPr>
      <t> </t>
    </r>
  </si>
  <si>
    <t>Sequoia Mortgage Trust,</t>
  </si>
  <si>
    <t>Series 2016-2-A1</t>
  </si>
  <si>
    <r>
      <t>#^</t>
    </r>
    <r>
      <rPr>
        <sz val="8"/>
        <color theme="1"/>
        <rFont val="Arial Narrow"/>
        <family val="2"/>
      </rPr>
      <t> </t>
    </r>
  </si>
  <si>
    <r>
      <t>Other Non-Agency Residential Collateralized Mortgage Obligations</t>
    </r>
    <r>
      <rPr>
        <sz val="7"/>
        <color rgb="FF333333"/>
        <rFont val="Arial Narrow"/>
        <family val="2"/>
      </rPr>
      <t># I/O I/F P/O ^</t>
    </r>
    <r>
      <rPr>
        <sz val="7"/>
        <color rgb="FF333333"/>
        <rFont val="Symbol"/>
        <family val="1"/>
        <charset val="2"/>
      </rPr>
      <t>¥</t>
    </r>
    <r>
      <rPr>
        <sz val="7"/>
        <color rgb="FF333333"/>
        <rFont val="Arial Narrow"/>
        <family val="2"/>
      </rPr>
      <t>µ</t>
    </r>
  </si>
  <si>
    <t>Total Non-Agency Residential Collateralized Mortgage Obligations</t>
  </si>
  <si>
    <t>(Cost $12,292,386,620)</t>
  </si>
  <si>
    <t>US Government and Agency Obligations</t>
  </si>
  <si>
    <t>United States Treasury Inflation Indexed Bonds</t>
  </si>
  <si>
    <t>United States Treasury Notes</t>
  </si>
  <si>
    <r>
      <t>Other US Government and Agency Obligations</t>
    </r>
    <r>
      <rPr>
        <sz val="4"/>
        <color rgb="FF333333"/>
        <rFont val="Arial Narrow"/>
        <family val="2"/>
      </rPr>
      <t>µ</t>
    </r>
  </si>
  <si>
    <t>Total US Government and Agency Obligations</t>
  </si>
  <si>
    <t>(Cost $2,595,457,408)</t>
  </si>
  <si>
    <t>US Government / Agency Mortgage Backed Obligations</t>
  </si>
  <si>
    <t>Federal Home Loan Mortgage Corporation Pass-Thru,</t>
  </si>
  <si>
    <t>Pool Z40117-Z4</t>
  </si>
  <si>
    <t>Federal Home Loan Mortgage Corporation,</t>
  </si>
  <si>
    <t>Pool G08626</t>
  </si>
  <si>
    <t>Pool G08635</t>
  </si>
  <si>
    <t>Pool G08648</t>
  </si>
  <si>
    <t>Pool G08675</t>
  </si>
  <si>
    <t>Pool G08686</t>
  </si>
  <si>
    <t>Pool G08692</t>
  </si>
  <si>
    <t>Pool G08697</t>
  </si>
  <si>
    <t>Pool G08705</t>
  </si>
  <si>
    <t>Pool G08721</t>
  </si>
  <si>
    <t>Pool G60393</t>
  </si>
  <si>
    <t>Series 4573-CA</t>
  </si>
  <si>
    <t>Federal Home Loan Mortgage Corporation</t>
  </si>
  <si>
    <t>Series 4427-CE</t>
  </si>
  <si>
    <t>Series 4427-MA</t>
  </si>
  <si>
    <t>Series 4323-GA</t>
  </si>
  <si>
    <t>Series 4390-NY</t>
  </si>
  <si>
    <t>Series 4471-BA</t>
  </si>
  <si>
    <t>Series 4471-BC</t>
  </si>
  <si>
    <t>Series 267-30</t>
  </si>
  <si>
    <t>Series 269-30</t>
  </si>
  <si>
    <t>Series 274-30</t>
  </si>
  <si>
    <t>Series 4471-GA</t>
  </si>
  <si>
    <t>Series 4527-CA</t>
  </si>
  <si>
    <t>Series 4527-GA</t>
  </si>
  <si>
    <t>Series 4588-DA</t>
  </si>
  <si>
    <t>Series 4483-CA</t>
  </si>
  <si>
    <t>Series 4533-AB</t>
  </si>
  <si>
    <t>Pool G08680</t>
  </si>
  <si>
    <t>Pool V82117</t>
  </si>
  <si>
    <t>Pool G08658</t>
  </si>
  <si>
    <t>Pool V81821</t>
  </si>
  <si>
    <t>Series 4450-JZ</t>
  </si>
  <si>
    <t>Series 4461-LZ</t>
  </si>
  <si>
    <t>Series 4573-DA</t>
  </si>
  <si>
    <t>Series 4629-KA</t>
  </si>
  <si>
    <t>2.00%-21.08%</t>
  </si>
  <si>
    <r>
      <t># I/F  I/O</t>
    </r>
    <r>
      <rPr>
        <sz val="8"/>
        <color theme="1"/>
        <rFont val="Arial Narrow"/>
        <family val="2"/>
      </rPr>
      <t> </t>
    </r>
  </si>
  <si>
    <t>12/15/2030-10/15/2049</t>
  </si>
  <si>
    <t>2.50%-6.00%</t>
  </si>
  <si>
    <t>03/01/2028-01/01/2047</t>
  </si>
  <si>
    <t>Federal National Mortgage Association Pass-Thru</t>
  </si>
  <si>
    <t>Pool AB4167</t>
  </si>
  <si>
    <t>Pool AB4261</t>
  </si>
  <si>
    <t>Pool AK0713</t>
  </si>
  <si>
    <t>Pool MA0949</t>
  </si>
  <si>
    <t>Pool AB7344</t>
  </si>
  <si>
    <t>Pool MA1275</t>
  </si>
  <si>
    <t>Pool AP4787</t>
  </si>
  <si>
    <t>Pool AP4789</t>
  </si>
  <si>
    <t>Pool MA1179</t>
  </si>
  <si>
    <t>Pool AB6854</t>
  </si>
  <si>
    <t>Pool AB7077</t>
  </si>
  <si>
    <t>Pool AS3961</t>
  </si>
  <si>
    <t>Pool AS4154</t>
  </si>
  <si>
    <t>Federal National Mortgage Association Pass-Thru,</t>
  </si>
  <si>
    <t>Pool AS4625</t>
  </si>
  <si>
    <t>Pool AS4645</t>
  </si>
  <si>
    <t>Pool AY3974</t>
  </si>
  <si>
    <t>Pool AY5471</t>
  </si>
  <si>
    <t>Pool MA1136</t>
  </si>
  <si>
    <t>Pool MA1237</t>
  </si>
  <si>
    <t>Pool MA2650</t>
  </si>
  <si>
    <t>Federal National Mortgage Association,</t>
  </si>
  <si>
    <t>Pool AS8356</t>
  </si>
  <si>
    <t>Series 2014-M11-1A</t>
  </si>
  <si>
    <t>Federal National Mortgage Association</t>
  </si>
  <si>
    <t>Series 2014-65-CD</t>
  </si>
  <si>
    <t>Series 2014-73-CQ</t>
  </si>
  <si>
    <t>Series 2014-21-GZ</t>
  </si>
  <si>
    <t>Series 2015-88-BA</t>
  </si>
  <si>
    <t>Series 2014-60-EZ</t>
  </si>
  <si>
    <t>Series 2014-61-ZV</t>
  </si>
  <si>
    <t>Series 2014-64-NZ</t>
  </si>
  <si>
    <t>Series 2014-67-DZ</t>
  </si>
  <si>
    <t>Series 2016-32-LA</t>
  </si>
  <si>
    <t>Pool AS7661</t>
  </si>
  <si>
    <t>Pool MA2711</t>
  </si>
  <si>
    <t>1.50%-46.37%</t>
  </si>
  <si>
    <r>
      <t># I/F I/O</t>
    </r>
    <r>
      <rPr>
        <sz val="8"/>
        <color theme="1"/>
        <rFont val="Arial Narrow"/>
        <family val="2"/>
      </rPr>
      <t> </t>
    </r>
  </si>
  <si>
    <t>01/25/2026-10/25/2050</t>
  </si>
  <si>
    <t>2.50%-6.50%</t>
  </si>
  <si>
    <t>01/01/2019-09/01/2053</t>
  </si>
  <si>
    <t>Other US Government / Agency Mortgage Backed</t>
  </si>
  <si>
    <r>
      <t>Obligations</t>
    </r>
    <r>
      <rPr>
        <sz val="7"/>
        <color rgb="FF333333"/>
        <rFont val="Arial Narrow"/>
        <family val="2"/>
      </rPr>
      <t># I/O I/F P/O µ</t>
    </r>
  </si>
  <si>
    <t>Total US Government / Agency Mortgage Backed Obligations</t>
  </si>
  <si>
    <t>(Cost $28,181,099,214)</t>
  </si>
  <si>
    <t>AMOUNT $/</t>
  </si>
  <si>
    <t>SHARES</t>
  </si>
  <si>
    <t>Short Term Investments</t>
  </si>
  <si>
    <t>BlackRock Liquidity Funds FedFund - Institutional Shares</t>
  </si>
  <si>
    <r>
      <t>¨</t>
    </r>
    <r>
      <rPr>
        <sz val="8"/>
        <color theme="1"/>
        <rFont val="Arial Narrow"/>
        <family val="2"/>
      </rPr>
      <t> </t>
    </r>
  </si>
  <si>
    <t>Federal Home Loan Bank Discount Notes</t>
  </si>
  <si>
    <t>04/19/2017-05/25/2017</t>
  </si>
  <si>
    <t>Fidelity Institutional Money Market Government Portfolio - Class I</t>
  </si>
  <si>
    <t>Morgan Stanley Institutional Liquidity Funds Government Portfolio - Institutional Share Class</t>
  </si>
  <si>
    <t>United States Treasury Bills</t>
  </si>
  <si>
    <r>
      <t>Other Short Term Investments</t>
    </r>
    <r>
      <rPr>
        <sz val="7"/>
        <color rgb="FF333333"/>
        <rFont val="Arial Narrow"/>
        <family val="2"/>
      </rPr>
      <t>µ</t>
    </r>
  </si>
  <si>
    <t>Total Short Term Investments</t>
  </si>
  <si>
    <t>(Cost $3,855,462,191)</t>
  </si>
  <si>
    <t>Total Investments</t>
  </si>
  <si>
    <t>(Cost $54,606,740,980)</t>
  </si>
  <si>
    <t>Liabilities in Excess of Other Assets</t>
  </si>
  <si>
    <t>(49,057,204</t>
  </si>
  <si>
    <t>) </t>
  </si>
  <si>
    <t>NET ASSETS</t>
  </si>
  <si>
    <r>
      <t>SECURITY TYPE BREAKDOWN </t>
    </r>
    <r>
      <rPr>
        <sz val="8"/>
        <color rgb="FF000000"/>
        <rFont val="Arial Narrow"/>
        <family val="2"/>
      </rPr>
      <t>as a % of Net Assets:</t>
    </r>
  </si>
  <si>
    <t>    </t>
  </si>
  <si>
    <t>Other Assets and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</si>
</sst>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1" x14ac:knownFonts="1">
    <font>
      <sz val="11"/>
      <color theme="1"/>
      <name val="Calibri"/>
      <family val="2"/>
      <scheme val="minor"/>
    </font>
    <font>
      <sz val="14"/>
      <color rgb="FF000000"/>
      <name val="Verdana"/>
      <family val="2"/>
    </font>
    <font>
      <b/>
      <sz val="8"/>
      <color rgb="FF666666"/>
      <name val="Verdana"/>
      <family val="2"/>
    </font>
    <font>
      <sz val="8"/>
      <color theme="1"/>
      <name val="Verdana"/>
      <family val="2"/>
    </font>
    <font>
      <sz val="8"/>
      <color rgb="FF666666"/>
      <name val="Verdana"/>
      <family val="2"/>
    </font>
    <font>
      <b/>
      <sz val="8"/>
      <color theme="1"/>
      <name val="Verdana"/>
      <family val="2"/>
    </font>
    <font>
      <sz val="8"/>
      <color rgb="FF000000"/>
      <name val="Verdana"/>
      <family val="2"/>
    </font>
    <font>
      <sz val="8"/>
      <color theme="1"/>
      <name val="Arial"/>
      <family val="2"/>
    </font>
    <font>
      <b/>
      <sz val="13"/>
      <color rgb="FF1A6DBB"/>
      <name val="Arial Narrow"/>
      <family val="2"/>
    </font>
    <font>
      <sz val="8"/>
      <color theme="1"/>
      <name val="Arial Narrow"/>
      <family val="2"/>
    </font>
    <font>
      <sz val="8"/>
      <color rgb="FF1A6DBB"/>
      <name val="Arial Narrow"/>
      <family val="2"/>
    </font>
    <font>
      <sz val="12"/>
      <color theme="1"/>
      <name val="Calibri"/>
      <family val="2"/>
      <scheme val="minor"/>
    </font>
    <font>
      <sz val="7.5"/>
      <color theme="1"/>
      <name val="Arial"/>
      <family val="2"/>
    </font>
    <font>
      <sz val="7.5"/>
      <color theme="1"/>
      <name val="Arial Narrow"/>
      <family val="2"/>
    </font>
    <font>
      <b/>
      <sz val="8"/>
      <color theme="1"/>
      <name val="Arial Narrow"/>
      <family val="2"/>
    </font>
    <font>
      <b/>
      <sz val="8"/>
      <color rgb="FF1A6DBB"/>
      <name val="Arial Narrow"/>
      <family val="2"/>
    </font>
    <font>
      <b/>
      <sz val="7"/>
      <color rgb="FF1A6DBB"/>
      <name val="Arial Narrow"/>
      <family val="2"/>
    </font>
    <font>
      <sz val="7"/>
      <color rgb="FF1A6DBB"/>
      <name val="Symbol"/>
      <family val="1"/>
      <charset val="2"/>
    </font>
    <font>
      <b/>
      <sz val="5"/>
      <color rgb="FF1A6DBB"/>
      <name val="Arial Narrow"/>
      <family val="2"/>
    </font>
    <font>
      <sz val="1"/>
      <color theme="1"/>
      <name val="Arial"/>
      <family val="2"/>
    </font>
    <font>
      <sz val="6"/>
      <color theme="1"/>
      <name val="Arial"/>
      <family val="2"/>
    </font>
    <font>
      <b/>
      <sz val="8"/>
      <color rgb="FF333333"/>
      <name val="Arial Narrow"/>
      <family val="2"/>
    </font>
    <font>
      <sz val="7"/>
      <color theme="1"/>
      <name val="Arial Narrow"/>
      <family val="2"/>
    </font>
    <font>
      <sz val="5"/>
      <color theme="1"/>
      <name val="Symbol"/>
      <family val="1"/>
      <charset val="2"/>
    </font>
    <font>
      <sz val="7"/>
      <color rgb="FF333333"/>
      <name val="Arial Narrow"/>
      <family val="2"/>
    </font>
    <font>
      <sz val="7"/>
      <color rgb="FF333333"/>
      <name val="Symbol"/>
      <family val="1"/>
      <charset val="2"/>
    </font>
    <font>
      <sz val="4"/>
      <color rgb="FF333333"/>
      <name val="Arial Narrow"/>
      <family val="2"/>
    </font>
    <font>
      <sz val="8"/>
      <color theme="1"/>
      <name val="Calibri"/>
      <family val="2"/>
      <scheme val="minor"/>
    </font>
    <font>
      <sz val="6.5"/>
      <color theme="1"/>
      <name val="Arial Narrow"/>
      <family val="2"/>
    </font>
    <font>
      <sz val="6.5"/>
      <color rgb="FF1A6DBB"/>
      <name val="Arial Narrow"/>
      <family val="2"/>
    </font>
    <font>
      <b/>
      <sz val="6.5"/>
      <color rgb="FF1A6DBB"/>
      <name val="Arial Narrow"/>
      <family val="2"/>
    </font>
    <font>
      <b/>
      <sz val="7.5"/>
      <color rgb="FF1A6DBB"/>
      <name val="Arial Narrow"/>
      <family val="2"/>
    </font>
    <font>
      <sz val="1"/>
      <color theme="1"/>
      <name val="Arial Narrow"/>
      <family val="2"/>
    </font>
    <font>
      <sz val="6"/>
      <color theme="1"/>
      <name val="Arial Narrow"/>
      <family val="2"/>
    </font>
    <font>
      <sz val="6.5"/>
      <color theme="1"/>
      <name val="Arial"/>
      <family val="2"/>
    </font>
    <font>
      <sz val="9"/>
      <color rgb="FF000000"/>
      <name val="Arial"/>
      <family val="2"/>
    </font>
    <font>
      <sz val="8"/>
      <color rgb="FF000000"/>
      <name val="Arial Narrow"/>
      <family val="2"/>
    </font>
    <font>
      <b/>
      <sz val="8"/>
      <color rgb="FF000000"/>
      <name val="Arial Narrow"/>
      <family val="2"/>
    </font>
    <font>
      <sz val="8.5"/>
      <color rgb="FF000000"/>
      <name val="Arial"/>
      <family val="2"/>
    </font>
    <font>
      <sz val="8.5"/>
      <color rgb="FF000000"/>
      <name val="Arial Narrow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EFEFE"/>
        <bgColor indexed="64"/>
      </patternFill>
    </fill>
    <fill>
      <patternFill patternType="solid">
        <fgColor rgb="FFCCEEFF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double">
        <color rgb="FF000000"/>
      </top>
      <bottom/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37"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1" xfId="0" applyFont="1" applyBorder="1" applyAlignment="1">
      <alignment horizontal="right" vertical="center" wrapText="1"/>
    </xf>
    <xf numFmtId="0" fontId="3" fillId="2" borderId="0" xfId="0" applyFont="1" applyFill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0" fillId="0" borderId="2" xfId="0" applyBorder="1"/>
    <xf numFmtId="0" fontId="2" fillId="0" borderId="1" xfId="0" applyFont="1" applyBorder="1" applyAlignment="1">
      <alignment horizontal="left" vertical="center"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4" borderId="0" xfId="0" applyFont="1" applyFill="1" applyAlignment="1">
      <alignment wrapText="1"/>
    </xf>
    <xf numFmtId="0" fontId="14" fillId="4" borderId="0" xfId="0" applyFont="1" applyFill="1" applyAlignment="1">
      <alignment wrapText="1"/>
    </xf>
    <xf numFmtId="0" fontId="7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5" fillId="0" borderId="0" xfId="0" applyFont="1"/>
    <xf numFmtId="0" fontId="15" fillId="0" borderId="0" xfId="0" applyFont="1" applyAlignment="1">
      <alignment wrapText="1"/>
    </xf>
    <xf numFmtId="10" fontId="15" fillId="0" borderId="0" xfId="0" applyNumberFormat="1" applyFont="1" applyAlignment="1">
      <alignment horizontal="right" wrapText="1"/>
    </xf>
    <xf numFmtId="0" fontId="19" fillId="0" borderId="0" xfId="0" applyFont="1" applyAlignment="1">
      <alignment wrapText="1"/>
    </xf>
    <xf numFmtId="0" fontId="19" fillId="0" borderId="3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left" vertical="center" wrapText="1" indent="1"/>
    </xf>
    <xf numFmtId="0" fontId="9" fillId="0" borderId="0" xfId="0" applyFont="1"/>
    <xf numFmtId="0" fontId="9" fillId="0" borderId="0" xfId="0" applyFont="1" applyAlignment="1">
      <alignment horizontal="left" vertical="center" wrapText="1" indent="1"/>
    </xf>
    <xf numFmtId="0" fontId="7" fillId="4" borderId="0" xfId="0" applyFont="1" applyFill="1" applyAlignment="1">
      <alignment vertical="top" wrapText="1"/>
    </xf>
    <xf numFmtId="0" fontId="9" fillId="4" borderId="0" xfId="0" applyFont="1" applyFill="1" applyAlignment="1">
      <alignment vertical="top" wrapText="1"/>
    </xf>
    <xf numFmtId="3" fontId="9" fillId="4" borderId="0" xfId="0" applyNumberFormat="1" applyFont="1" applyFill="1" applyAlignment="1">
      <alignment horizontal="right" vertical="top" wrapText="1"/>
    </xf>
    <xf numFmtId="0" fontId="9" fillId="4" borderId="0" xfId="0" applyFont="1" applyFill="1" applyAlignment="1">
      <alignment vertical="top"/>
    </xf>
    <xf numFmtId="0" fontId="9" fillId="4" borderId="0" xfId="0" applyFont="1" applyFill="1" applyAlignment="1">
      <alignment horizontal="left" vertical="center" wrapText="1" indent="1"/>
    </xf>
    <xf numFmtId="0" fontId="9" fillId="4" borderId="0" xfId="0" applyFont="1" applyFill="1" applyAlignment="1">
      <alignment wrapText="1"/>
    </xf>
    <xf numFmtId="10" fontId="9" fillId="4" borderId="0" xfId="0" applyNumberFormat="1" applyFont="1" applyFill="1" applyAlignment="1">
      <alignment horizontal="right" wrapText="1"/>
    </xf>
    <xf numFmtId="0" fontId="22" fillId="0" borderId="0" xfId="0" applyFont="1"/>
    <xf numFmtId="0" fontId="22" fillId="4" borderId="0" xfId="0" applyFont="1" applyFill="1"/>
    <xf numFmtId="14" fontId="9" fillId="4" borderId="0" xfId="0" applyNumberFormat="1" applyFont="1" applyFill="1" applyAlignment="1">
      <alignment horizontal="right" wrapText="1"/>
    </xf>
    <xf numFmtId="0" fontId="9" fillId="4" borderId="0" xfId="0" applyFont="1" applyFill="1"/>
    <xf numFmtId="3" fontId="9" fillId="4" borderId="0" xfId="0" applyNumberFormat="1" applyFont="1" applyFill="1" applyAlignment="1">
      <alignment horizontal="right" wrapText="1"/>
    </xf>
    <xf numFmtId="0" fontId="9" fillId="0" borderId="0" xfId="0" applyFont="1" applyAlignment="1">
      <alignment wrapText="1"/>
    </xf>
    <xf numFmtId="3" fontId="9" fillId="0" borderId="0" xfId="0" applyNumberFormat="1" applyFont="1" applyAlignment="1">
      <alignment horizontal="right" wrapText="1"/>
    </xf>
    <xf numFmtId="10" fontId="9" fillId="0" borderId="0" xfId="0" applyNumberFormat="1" applyFont="1" applyAlignment="1">
      <alignment horizontal="right" wrapText="1"/>
    </xf>
    <xf numFmtId="0" fontId="15" fillId="4" borderId="0" xfId="0" applyFont="1" applyFill="1" applyAlignment="1">
      <alignment vertical="top" wrapText="1"/>
    </xf>
    <xf numFmtId="0" fontId="15" fillId="4" borderId="0" xfId="0" applyFont="1" applyFill="1" applyAlignment="1">
      <alignment wrapText="1"/>
    </xf>
    <xf numFmtId="0" fontId="15" fillId="4" borderId="0" xfId="0" applyFont="1" applyFill="1"/>
    <xf numFmtId="10" fontId="15" fillId="4" borderId="0" xfId="0" applyNumberFormat="1" applyFont="1" applyFill="1" applyAlignment="1">
      <alignment horizontal="right" wrapText="1"/>
    </xf>
    <xf numFmtId="0" fontId="14" fillId="0" borderId="0" xfId="0" applyFont="1" applyAlignment="1">
      <alignment wrapText="1"/>
    </xf>
    <xf numFmtId="0" fontId="21" fillId="4" borderId="0" xfId="0" applyFont="1" applyFill="1" applyAlignment="1">
      <alignment horizontal="left" vertical="center" wrapText="1" indent="1"/>
    </xf>
    <xf numFmtId="0" fontId="9" fillId="0" borderId="0" xfId="0" applyFont="1" applyAlignment="1">
      <alignment vertical="top" wrapText="1"/>
    </xf>
    <xf numFmtId="3" fontId="9" fillId="0" borderId="0" xfId="0" applyNumberFormat="1" applyFont="1" applyAlignment="1">
      <alignment horizontal="right" vertical="top" wrapText="1"/>
    </xf>
    <xf numFmtId="0" fontId="9" fillId="0" borderId="0" xfId="0" applyFont="1" applyAlignment="1">
      <alignment vertical="top"/>
    </xf>
    <xf numFmtId="14" fontId="9" fillId="0" borderId="0" xfId="0" applyNumberFormat="1" applyFont="1" applyAlignment="1">
      <alignment horizontal="right" wrapText="1"/>
    </xf>
    <xf numFmtId="0" fontId="20" fillId="4" borderId="0" xfId="0" applyFont="1" applyFill="1" applyAlignment="1">
      <alignment wrapText="1"/>
    </xf>
    <xf numFmtId="0" fontId="13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0" fontId="14" fillId="4" borderId="0" xfId="0" applyFont="1" applyFill="1" applyAlignment="1">
      <alignment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5" fillId="0" borderId="4" xfId="0" applyFont="1" applyBorder="1" applyAlignment="1">
      <alignment wrapText="1"/>
    </xf>
    <xf numFmtId="3" fontId="15" fillId="0" borderId="0" xfId="0" applyNumberFormat="1" applyFont="1" applyAlignment="1">
      <alignment horizontal="right" wrapText="1"/>
    </xf>
    <xf numFmtId="3" fontId="15" fillId="0" borderId="4" xfId="0" applyNumberFormat="1" applyFont="1" applyBorder="1" applyAlignment="1">
      <alignment horizontal="right" wrapText="1"/>
    </xf>
    <xf numFmtId="0" fontId="15" fillId="0" borderId="0" xfId="0" applyFont="1"/>
    <xf numFmtId="10" fontId="15" fillId="0" borderId="0" xfId="0" applyNumberFormat="1" applyFont="1" applyAlignment="1">
      <alignment horizontal="right" wrapText="1"/>
    </xf>
    <xf numFmtId="10" fontId="15" fillId="0" borderId="4" xfId="0" applyNumberFormat="1" applyFont="1" applyBorder="1" applyAlignment="1">
      <alignment horizontal="right" wrapText="1"/>
    </xf>
    <xf numFmtId="0" fontId="19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 indent="1"/>
    </xf>
    <xf numFmtId="0" fontId="7" fillId="4" borderId="0" xfId="0" applyFont="1" applyFill="1" applyAlignment="1">
      <alignment vertical="top" wrapText="1"/>
    </xf>
    <xf numFmtId="0" fontId="7" fillId="4" borderId="0" xfId="0" applyFont="1" applyFill="1" applyAlignment="1">
      <alignment wrapText="1"/>
    </xf>
    <xf numFmtId="0" fontId="15" fillId="4" borderId="0" xfId="0" applyFont="1" applyFill="1" applyAlignment="1">
      <alignment wrapText="1"/>
    </xf>
    <xf numFmtId="0" fontId="15" fillId="4" borderId="4" xfId="0" applyFont="1" applyFill="1" applyBorder="1" applyAlignment="1">
      <alignment wrapText="1"/>
    </xf>
    <xf numFmtId="3" fontId="15" fillId="4" borderId="0" xfId="0" applyNumberFormat="1" applyFont="1" applyFill="1" applyAlignment="1">
      <alignment horizontal="right" wrapText="1"/>
    </xf>
    <xf numFmtId="3" fontId="15" fillId="4" borderId="4" xfId="0" applyNumberFormat="1" applyFont="1" applyFill="1" applyBorder="1" applyAlignment="1">
      <alignment horizontal="right" wrapText="1"/>
    </xf>
    <xf numFmtId="0" fontId="15" fillId="4" borderId="0" xfId="0" applyFont="1" applyFill="1"/>
    <xf numFmtId="10" fontId="15" fillId="4" borderId="0" xfId="0" applyNumberFormat="1" applyFont="1" applyFill="1" applyAlignment="1">
      <alignment horizontal="right" wrapText="1"/>
    </xf>
    <xf numFmtId="10" fontId="15" fillId="4" borderId="4" xfId="0" applyNumberFormat="1" applyFont="1" applyFill="1" applyBorder="1" applyAlignment="1">
      <alignment horizontal="right" wrapText="1"/>
    </xf>
    <xf numFmtId="0" fontId="14" fillId="0" borderId="0" xfId="0" applyFont="1" applyAlignment="1">
      <alignment wrapText="1"/>
    </xf>
    <xf numFmtId="0" fontId="21" fillId="4" borderId="0" xfId="0" applyFont="1" applyFill="1" applyAlignment="1">
      <alignment horizontal="left" vertical="center" wrapText="1" indent="1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wrapText="1"/>
    </xf>
    <xf numFmtId="0" fontId="30" fillId="0" borderId="0" xfId="0" applyFont="1" applyAlignment="1">
      <alignment vertical="top"/>
    </xf>
    <xf numFmtId="0" fontId="13" fillId="0" borderId="0" xfId="0" applyFont="1" applyAlignment="1">
      <alignment wrapText="1"/>
    </xf>
    <xf numFmtId="0" fontId="29" fillId="0" borderId="0" xfId="0" applyFont="1" applyAlignment="1">
      <alignment vertical="top"/>
    </xf>
    <xf numFmtId="0" fontId="31" fillId="0" borderId="0" xfId="0" applyFont="1" applyAlignment="1">
      <alignment horizontal="right" vertical="top" wrapText="1"/>
    </xf>
    <xf numFmtId="0" fontId="40" fillId="0" borderId="0" xfId="1" applyAlignment="1">
      <alignment horizontal="left" vertical="center"/>
    </xf>
    <xf numFmtId="0" fontId="9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9" fillId="4" borderId="0" xfId="0" applyFont="1" applyFill="1" applyAlignment="1">
      <alignment horizontal="right" wrapText="1"/>
    </xf>
    <xf numFmtId="0" fontId="9" fillId="0" borderId="0" xfId="0" applyFont="1" applyAlignment="1">
      <alignment horizontal="right" wrapText="1"/>
    </xf>
    <xf numFmtId="0" fontId="33" fillId="4" borderId="0" xfId="0" applyFont="1" applyFill="1" applyAlignment="1">
      <alignment wrapText="1"/>
    </xf>
    <xf numFmtId="0" fontId="32" fillId="0" borderId="0" xfId="0" applyFont="1" applyAlignment="1">
      <alignment wrapText="1"/>
    </xf>
    <xf numFmtId="0" fontId="32" fillId="0" borderId="3" xfId="0" applyFont="1" applyBorder="1" applyAlignment="1">
      <alignment vertical="center" wrapText="1"/>
    </xf>
    <xf numFmtId="0" fontId="13" fillId="0" borderId="0" xfId="0" applyFont="1" applyAlignment="1">
      <alignment wrapText="1"/>
    </xf>
    <xf numFmtId="0" fontId="32" fillId="0" borderId="0" xfId="0" applyFont="1" applyAlignment="1">
      <alignment vertical="center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wrapText="1"/>
    </xf>
    <xf numFmtId="0" fontId="9" fillId="0" borderId="4" xfId="0" applyFont="1" applyBorder="1" applyAlignment="1">
      <alignment wrapText="1"/>
    </xf>
    <xf numFmtId="3" fontId="9" fillId="0" borderId="0" xfId="0" applyNumberFormat="1" applyFont="1" applyAlignment="1">
      <alignment horizontal="right" wrapText="1"/>
    </xf>
    <xf numFmtId="3" fontId="9" fillId="0" borderId="4" xfId="0" applyNumberFormat="1" applyFont="1" applyBorder="1" applyAlignment="1">
      <alignment horizontal="right" wrapText="1"/>
    </xf>
    <xf numFmtId="0" fontId="9" fillId="0" borderId="0" xfId="0" applyFont="1"/>
    <xf numFmtId="10" fontId="9" fillId="0" borderId="0" xfId="0" applyNumberFormat="1" applyFont="1" applyAlignment="1">
      <alignment horizontal="right" wrapText="1"/>
    </xf>
    <xf numFmtId="10" fontId="9" fillId="0" borderId="4" xfId="0" applyNumberFormat="1" applyFont="1" applyBorder="1" applyAlignment="1">
      <alignment horizontal="right" wrapText="1"/>
    </xf>
    <xf numFmtId="0" fontId="9" fillId="4" borderId="0" xfId="0" applyFont="1" applyFill="1" applyAlignment="1">
      <alignment vertical="top" wrapText="1"/>
    </xf>
    <xf numFmtId="0" fontId="9" fillId="4" borderId="0" xfId="0" applyFont="1" applyFill="1" applyAlignment="1">
      <alignment wrapText="1"/>
    </xf>
    <xf numFmtId="0" fontId="34" fillId="0" borderId="0" xfId="0" applyFont="1" applyAlignment="1">
      <alignment vertical="center" wrapText="1"/>
    </xf>
    <xf numFmtId="0" fontId="34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30" fillId="0" borderId="0" xfId="0" applyFont="1"/>
    <xf numFmtId="0" fontId="30" fillId="0" borderId="0" xfId="0" applyFont="1" applyAlignment="1">
      <alignment wrapText="1"/>
    </xf>
    <xf numFmtId="0" fontId="23" fillId="0" borderId="0" xfId="0" applyFont="1"/>
    <xf numFmtId="0" fontId="23" fillId="4" borderId="0" xfId="0" applyFont="1" applyFill="1"/>
    <xf numFmtId="0" fontId="15" fillId="0" borderId="0" xfId="0" applyFont="1" applyAlignment="1">
      <alignment horizontal="right" wrapText="1"/>
    </xf>
    <xf numFmtId="6" fontId="15" fillId="4" borderId="0" xfId="0" applyNumberFormat="1" applyFont="1" applyFill="1" applyAlignment="1">
      <alignment horizontal="right" wrapText="1"/>
    </xf>
    <xf numFmtId="0" fontId="19" fillId="0" borderId="5" xfId="0" applyFont="1" applyBorder="1" applyAlignment="1">
      <alignment vertical="center" wrapText="1"/>
    </xf>
    <xf numFmtId="0" fontId="35" fillId="5" borderId="0" xfId="0" applyFont="1" applyFill="1" applyAlignment="1">
      <alignment vertical="center" wrapText="1"/>
    </xf>
    <xf numFmtId="0" fontId="35" fillId="5" borderId="0" xfId="0" applyFont="1" applyFill="1" applyAlignment="1">
      <alignment wrapText="1"/>
    </xf>
    <xf numFmtId="0" fontId="37" fillId="5" borderId="0" xfId="0" applyFont="1" applyFill="1" applyAlignment="1">
      <alignment wrapText="1"/>
    </xf>
    <xf numFmtId="0" fontId="39" fillId="4" borderId="0" xfId="0" applyFont="1" applyFill="1" applyAlignment="1">
      <alignment horizontal="left" vertical="center" wrapText="1" indent="1"/>
    </xf>
    <xf numFmtId="0" fontId="38" fillId="4" borderId="0" xfId="0" applyFont="1" applyFill="1" applyAlignment="1">
      <alignment wrapText="1"/>
    </xf>
    <xf numFmtId="0" fontId="39" fillId="4" borderId="0" xfId="0" applyFont="1" applyFill="1" applyAlignment="1">
      <alignment wrapText="1"/>
    </xf>
    <xf numFmtId="10" fontId="39" fillId="4" borderId="0" xfId="0" applyNumberFormat="1" applyFont="1" applyFill="1" applyAlignment="1">
      <alignment horizontal="right" wrapText="1"/>
    </xf>
    <xf numFmtId="0" fontId="39" fillId="4" borderId="0" xfId="0" applyFont="1" applyFill="1"/>
    <xf numFmtId="0" fontId="39" fillId="5" borderId="0" xfId="0" applyFont="1" applyFill="1" applyAlignment="1">
      <alignment horizontal="left" vertical="center" wrapText="1" indent="1"/>
    </xf>
    <xf numFmtId="0" fontId="38" fillId="5" borderId="0" xfId="0" applyFont="1" applyFill="1" applyAlignment="1">
      <alignment wrapText="1"/>
    </xf>
    <xf numFmtId="0" fontId="39" fillId="5" borderId="0" xfId="0" applyFont="1" applyFill="1" applyAlignment="1">
      <alignment wrapText="1"/>
    </xf>
    <xf numFmtId="10" fontId="39" fillId="5" borderId="0" xfId="0" applyNumberFormat="1" applyFont="1" applyFill="1" applyAlignment="1">
      <alignment horizontal="right" wrapText="1"/>
    </xf>
    <xf numFmtId="0" fontId="39" fillId="5" borderId="0" xfId="0" applyFont="1" applyFill="1"/>
    <xf numFmtId="0" fontId="37" fillId="5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DBLTX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Sheet1!$H$4:$H$8</c:f>
              <c:strCache>
                <c:ptCount val="5"/>
                <c:pt idx="0">
                  <c:v>Govt</c:v>
                </c:pt>
                <c:pt idx="1">
                  <c:v>Corporates</c:v>
                </c:pt>
                <c:pt idx="2">
                  <c:v>Securitized</c:v>
                </c:pt>
                <c:pt idx="3">
                  <c:v>Muni</c:v>
                </c:pt>
                <c:pt idx="4">
                  <c:v>Cash/Cash Equiv</c:v>
                </c:pt>
              </c:strCache>
            </c:strRef>
          </c:cat>
          <c:val>
            <c:numRef>
              <c:f>Sheet1!$I$4:$I$8</c:f>
              <c:numCache>
                <c:formatCode>General</c:formatCode>
                <c:ptCount val="5"/>
                <c:pt idx="0">
                  <c:v>5.17</c:v>
                </c:pt>
                <c:pt idx="1">
                  <c:v>1.77</c:v>
                </c:pt>
                <c:pt idx="2">
                  <c:v>85.67</c:v>
                </c:pt>
                <c:pt idx="3">
                  <c:v>0</c:v>
                </c:pt>
                <c:pt idx="4">
                  <c:v>6.93</c:v>
                </c:pt>
              </c:numCache>
            </c:numRef>
          </c:val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Sheet1!$H$4:$H$8</c:f>
              <c:strCache>
                <c:ptCount val="5"/>
                <c:pt idx="0">
                  <c:v>Govt</c:v>
                </c:pt>
                <c:pt idx="1">
                  <c:v>Corporates</c:v>
                </c:pt>
                <c:pt idx="2">
                  <c:v>Securitized</c:v>
                </c:pt>
                <c:pt idx="3">
                  <c:v>Muni</c:v>
                </c:pt>
                <c:pt idx="4">
                  <c:v>Cash/Cash Equiv</c:v>
                </c:pt>
              </c:strCache>
            </c:strRef>
          </c:cat>
          <c:val>
            <c:numRef>
              <c:f>Sheet1!$J$4:$J$8</c:f>
              <c:numCache>
                <c:formatCode>General</c:formatCode>
                <c:ptCount val="5"/>
                <c:pt idx="0">
                  <c:v>42.54</c:v>
                </c:pt>
                <c:pt idx="1">
                  <c:v>25.79</c:v>
                </c:pt>
                <c:pt idx="2">
                  <c:v>2.84</c:v>
                </c:pt>
                <c:pt idx="3">
                  <c:v>0.63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Peers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Sheet1!$H$4:$H$8</c:f>
              <c:strCache>
                <c:ptCount val="5"/>
                <c:pt idx="0">
                  <c:v>Govt</c:v>
                </c:pt>
                <c:pt idx="1">
                  <c:v>Corporates</c:v>
                </c:pt>
                <c:pt idx="2">
                  <c:v>Securitized</c:v>
                </c:pt>
                <c:pt idx="3">
                  <c:v>Muni</c:v>
                </c:pt>
                <c:pt idx="4">
                  <c:v>Cash/Cash Equiv</c:v>
                </c:pt>
              </c:strCache>
            </c:strRef>
          </c:cat>
          <c:val>
            <c:numRef>
              <c:f>Sheet1!$K$4:$K$8</c:f>
              <c:numCache>
                <c:formatCode>General</c:formatCode>
                <c:ptCount val="5"/>
                <c:pt idx="0">
                  <c:v>26.39</c:v>
                </c:pt>
                <c:pt idx="1">
                  <c:v>32.36</c:v>
                </c:pt>
                <c:pt idx="2">
                  <c:v>38.74</c:v>
                </c:pt>
                <c:pt idx="3">
                  <c:v>0.77</c:v>
                </c:pt>
                <c:pt idx="4">
                  <c:v>0.26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623680"/>
        <c:axId val="678615840"/>
      </c:barChart>
      <c:catAx>
        <c:axId val="6786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15840"/>
        <c:crosses val="autoZero"/>
        <c:auto val="1"/>
        <c:lblAlgn val="ctr"/>
        <c:lblOffset val="100"/>
        <c:noMultiLvlLbl val="0"/>
      </c:catAx>
      <c:valAx>
        <c:axId val="6786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13</xdr:row>
      <xdr:rowOff>123825</xdr:rowOff>
    </xdr:from>
    <xdr:to>
      <xdr:col>13</xdr:col>
      <xdr:colOff>280987</xdr:colOff>
      <xdr:row>27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0" workbookViewId="0">
      <selection activeCell="G53" sqref="G53"/>
    </sheetView>
  </sheetViews>
  <sheetFormatPr defaultRowHeight="15" x14ac:dyDescent="0.25"/>
  <cols>
    <col min="2" max="2" width="19.140625" bestFit="1" customWidth="1"/>
    <col min="3" max="3" width="11.42578125" customWidth="1"/>
    <col min="4" max="5" width="13.7109375" bestFit="1" customWidth="1"/>
    <col min="8" max="8" width="15.5703125" bestFit="1" customWidth="1"/>
    <col min="9" max="9" width="6.42578125" bestFit="1" customWidth="1"/>
    <col min="10" max="10" width="10.85546875" bestFit="1" customWidth="1"/>
    <col min="11" max="11" width="6" bestFit="1" customWidth="1"/>
  </cols>
  <sheetData>
    <row r="1" spans="1:11" ht="18.75" thickBot="1" x14ac:dyDescent="0.3">
      <c r="A1" s="12" t="s">
        <v>0</v>
      </c>
      <c r="B1" s="13"/>
      <c r="C1" s="13"/>
      <c r="D1" s="13"/>
      <c r="E1" s="13"/>
      <c r="F1" s="13"/>
      <c r="G1" s="13"/>
    </row>
    <row r="2" spans="1:11" ht="21" x14ac:dyDescent="0.25">
      <c r="A2" s="14" t="s">
        <v>1</v>
      </c>
      <c r="B2" s="14"/>
      <c r="C2" s="6" t="s">
        <v>2</v>
      </c>
      <c r="D2" s="6" t="s">
        <v>3</v>
      </c>
      <c r="E2" s="6" t="s">
        <v>4</v>
      </c>
      <c r="F2" s="5"/>
      <c r="G2" s="5"/>
    </row>
    <row r="3" spans="1:11" x14ac:dyDescent="0.25">
      <c r="A3" s="7"/>
      <c r="B3" s="7"/>
      <c r="C3" s="7"/>
      <c r="D3" s="7"/>
      <c r="E3" s="7"/>
      <c r="I3" t="s">
        <v>28</v>
      </c>
      <c r="J3" t="s">
        <v>3</v>
      </c>
      <c r="K3" t="s">
        <v>29</v>
      </c>
    </row>
    <row r="4" spans="1:11" ht="21" x14ac:dyDescent="0.25">
      <c r="A4" s="1"/>
      <c r="B4" s="2" t="s">
        <v>5</v>
      </c>
      <c r="C4" s="3">
        <v>5.17</v>
      </c>
      <c r="D4" s="3">
        <v>42.54</v>
      </c>
      <c r="E4" s="3">
        <v>26.39</v>
      </c>
      <c r="H4" t="s">
        <v>30</v>
      </c>
      <c r="I4">
        <f>C4</f>
        <v>5.17</v>
      </c>
      <c r="J4">
        <f>D4</f>
        <v>42.54</v>
      </c>
      <c r="K4">
        <f>E4</f>
        <v>26.39</v>
      </c>
    </row>
    <row r="5" spans="1:11" x14ac:dyDescent="0.25">
      <c r="A5" s="7"/>
      <c r="B5" s="7"/>
      <c r="C5" s="7"/>
      <c r="D5" s="7"/>
      <c r="E5" s="7"/>
      <c r="H5" t="s">
        <v>31</v>
      </c>
      <c r="I5">
        <f>C17</f>
        <v>1.77</v>
      </c>
      <c r="J5">
        <f>D17</f>
        <v>25.79</v>
      </c>
      <c r="K5">
        <f>E17</f>
        <v>32.36</v>
      </c>
    </row>
    <row r="6" spans="1:11" x14ac:dyDescent="0.25">
      <c r="A6" s="8" t="s">
        <v>6</v>
      </c>
      <c r="B6" s="8"/>
      <c r="C6" s="4">
        <v>4.72</v>
      </c>
      <c r="D6" s="4">
        <v>37.229999999999997</v>
      </c>
      <c r="E6" s="4">
        <v>22.58</v>
      </c>
      <c r="H6" t="s">
        <v>16</v>
      </c>
      <c r="I6">
        <f>C28</f>
        <v>85.67</v>
      </c>
      <c r="J6">
        <f>D28</f>
        <v>2.84</v>
      </c>
      <c r="K6">
        <f>E28</f>
        <v>38.74</v>
      </c>
    </row>
    <row r="7" spans="1:11" x14ac:dyDescent="0.25">
      <c r="A7" s="7"/>
      <c r="B7" s="7"/>
      <c r="C7" s="7"/>
      <c r="D7" s="7"/>
      <c r="E7" s="7"/>
      <c r="H7" t="s">
        <v>32</v>
      </c>
      <c r="I7">
        <f>C45</f>
        <v>0</v>
      </c>
      <c r="J7">
        <f>D45</f>
        <v>0.63</v>
      </c>
      <c r="K7">
        <f>E45</f>
        <v>0.77</v>
      </c>
    </row>
    <row r="8" spans="1:11" ht="21" customHeight="1" x14ac:dyDescent="0.25">
      <c r="A8" s="8" t="s">
        <v>7</v>
      </c>
      <c r="B8" s="8"/>
      <c r="C8" s="4">
        <v>0</v>
      </c>
      <c r="D8" s="4">
        <v>0</v>
      </c>
      <c r="E8" s="4">
        <v>0.8</v>
      </c>
      <c r="H8" t="s">
        <v>33</v>
      </c>
      <c r="I8">
        <f>C48</f>
        <v>6.93</v>
      </c>
      <c r="J8">
        <f>D48</f>
        <v>0</v>
      </c>
      <c r="K8">
        <f>E48</f>
        <v>0.26</v>
      </c>
    </row>
    <row r="9" spans="1:11" x14ac:dyDescent="0.25">
      <c r="A9" s="7"/>
      <c r="B9" s="7"/>
      <c r="C9" s="7"/>
      <c r="D9" s="7"/>
      <c r="E9" s="7"/>
    </row>
    <row r="10" spans="1:11" x14ac:dyDescent="0.25">
      <c r="A10" s="8" t="s">
        <v>8</v>
      </c>
      <c r="B10" s="8"/>
      <c r="C10" s="4">
        <v>0.45</v>
      </c>
      <c r="D10" s="4">
        <v>1.37</v>
      </c>
      <c r="E10" s="4">
        <v>0.87</v>
      </c>
      <c r="H10" t="s">
        <v>34</v>
      </c>
      <c r="I10">
        <f>SUM(I4:I8)</f>
        <v>99.539999999999992</v>
      </c>
      <c r="J10">
        <f>SUM(J4:J8)</f>
        <v>71.8</v>
      </c>
      <c r="K10">
        <f>SUM(K4:K8)</f>
        <v>98.52000000000001</v>
      </c>
    </row>
    <row r="11" spans="1:11" x14ac:dyDescent="0.25">
      <c r="A11" s="7"/>
      <c r="B11" s="7"/>
      <c r="C11" s="7"/>
      <c r="D11" s="7"/>
      <c r="E11" s="7"/>
    </row>
    <row r="12" spans="1:11" ht="21" customHeight="1" x14ac:dyDescent="0.25">
      <c r="A12" s="8" t="s">
        <v>9</v>
      </c>
      <c r="B12" s="8"/>
      <c r="C12" s="4">
        <v>0</v>
      </c>
      <c r="D12" s="4">
        <v>1.21</v>
      </c>
      <c r="E12" s="4">
        <v>1.58</v>
      </c>
    </row>
    <row r="13" spans="1:11" x14ac:dyDescent="0.25">
      <c r="A13" s="7"/>
      <c r="B13" s="7"/>
      <c r="C13" s="7"/>
      <c r="D13" s="7"/>
      <c r="E13" s="7"/>
    </row>
    <row r="14" spans="1:11" ht="21" customHeight="1" x14ac:dyDescent="0.25">
      <c r="A14" s="8" t="s">
        <v>10</v>
      </c>
      <c r="B14" s="8"/>
      <c r="C14" s="4">
        <v>0</v>
      </c>
      <c r="D14" s="4">
        <v>2.74</v>
      </c>
      <c r="E14" s="4">
        <v>0.56999999999999995</v>
      </c>
    </row>
    <row r="15" spans="1:11" x14ac:dyDescent="0.25">
      <c r="A15" s="7"/>
      <c r="B15" s="7"/>
      <c r="C15" s="7"/>
      <c r="D15" s="7"/>
      <c r="E15" s="7"/>
    </row>
    <row r="16" spans="1:11" x14ac:dyDescent="0.25">
      <c r="A16" s="8"/>
      <c r="B16" s="8"/>
      <c r="C16" s="4"/>
      <c r="D16" s="4"/>
      <c r="E16" s="4"/>
    </row>
    <row r="17" spans="1:7" ht="21" x14ac:dyDescent="0.25">
      <c r="A17" s="1"/>
      <c r="B17" s="2" t="s">
        <v>11</v>
      </c>
      <c r="C17" s="3">
        <v>1.77</v>
      </c>
      <c r="D17" s="3">
        <v>25.79</v>
      </c>
      <c r="E17" s="3">
        <v>32.36</v>
      </c>
    </row>
    <row r="18" spans="1:7" x14ac:dyDescent="0.25">
      <c r="A18" s="7"/>
      <c r="B18" s="7"/>
      <c r="C18" s="7"/>
      <c r="D18" s="7"/>
      <c r="E18" s="7"/>
    </row>
    <row r="19" spans="1:7" x14ac:dyDescent="0.25">
      <c r="A19" s="8" t="s">
        <v>12</v>
      </c>
      <c r="B19" s="8"/>
      <c r="C19" s="4">
        <v>1.77</v>
      </c>
      <c r="D19" s="4">
        <v>25.73</v>
      </c>
      <c r="E19" s="4">
        <v>32.19</v>
      </c>
    </row>
    <row r="20" spans="1:7" x14ac:dyDescent="0.25">
      <c r="A20" s="7"/>
      <c r="B20" s="7"/>
      <c r="C20" s="7"/>
      <c r="D20" s="7"/>
      <c r="E20" s="7"/>
      <c r="F20" s="10"/>
      <c r="G20" s="10"/>
    </row>
    <row r="21" spans="1:7" x14ac:dyDescent="0.25">
      <c r="A21" s="8" t="s">
        <v>13</v>
      </c>
      <c r="B21" s="8"/>
      <c r="C21" s="4">
        <v>0</v>
      </c>
      <c r="D21" s="4">
        <v>0</v>
      </c>
      <c r="E21" s="4">
        <v>0.11</v>
      </c>
    </row>
    <row r="22" spans="1:7" x14ac:dyDescent="0.25">
      <c r="A22" s="7"/>
      <c r="B22" s="7"/>
      <c r="C22" s="7"/>
      <c r="D22" s="7"/>
      <c r="E22" s="7"/>
      <c r="F22" s="10"/>
      <c r="G22" s="10"/>
    </row>
    <row r="23" spans="1:7" x14ac:dyDescent="0.25">
      <c r="A23" s="8" t="s">
        <v>14</v>
      </c>
      <c r="B23" s="8"/>
      <c r="C23" s="4">
        <v>0</v>
      </c>
      <c r="D23" s="4">
        <v>7.0000000000000007E-2</v>
      </c>
      <c r="E23" s="4">
        <v>0.03</v>
      </c>
    </row>
    <row r="24" spans="1:7" x14ac:dyDescent="0.25">
      <c r="A24" s="7"/>
      <c r="B24" s="7"/>
      <c r="C24" s="7"/>
      <c r="D24" s="7"/>
      <c r="E24" s="7"/>
      <c r="F24" s="10"/>
      <c r="G24" s="10"/>
    </row>
    <row r="25" spans="1:7" x14ac:dyDescent="0.25">
      <c r="A25" s="8" t="s">
        <v>15</v>
      </c>
      <c r="B25" s="8"/>
      <c r="C25" s="4">
        <v>0</v>
      </c>
      <c r="D25" s="4">
        <v>0</v>
      </c>
      <c r="E25" s="4">
        <v>0.03</v>
      </c>
    </row>
    <row r="26" spans="1:7" x14ac:dyDescent="0.25">
      <c r="A26" s="7"/>
      <c r="B26" s="7"/>
      <c r="C26" s="7"/>
      <c r="D26" s="7"/>
      <c r="E26" s="7"/>
      <c r="F26" s="10"/>
      <c r="G26" s="10"/>
    </row>
    <row r="27" spans="1:7" x14ac:dyDescent="0.25">
      <c r="A27" s="8"/>
      <c r="B27" s="8"/>
      <c r="C27" s="4"/>
      <c r="D27" s="4"/>
      <c r="E27" s="4"/>
    </row>
    <row r="28" spans="1:7" ht="21" x14ac:dyDescent="0.25">
      <c r="A28" s="1"/>
      <c r="B28" s="2" t="s">
        <v>16</v>
      </c>
      <c r="C28" s="3">
        <v>85.67</v>
      </c>
      <c r="D28" s="3">
        <v>2.84</v>
      </c>
      <c r="E28" s="3">
        <v>38.74</v>
      </c>
      <c r="F28" s="11"/>
      <c r="G28" s="11"/>
    </row>
    <row r="29" spans="1:7" x14ac:dyDescent="0.25">
      <c r="A29" s="7"/>
      <c r="B29" s="7"/>
      <c r="C29" s="7"/>
      <c r="D29" s="7"/>
      <c r="E29" s="7"/>
    </row>
    <row r="30" spans="1:7" ht="21" customHeight="1" x14ac:dyDescent="0.25">
      <c r="A30" s="8" t="s">
        <v>17</v>
      </c>
      <c r="B30" s="8"/>
      <c r="C30" s="4">
        <v>25.93</v>
      </c>
      <c r="D30" s="4">
        <v>0.05</v>
      </c>
      <c r="E30" s="4">
        <v>12.55</v>
      </c>
    </row>
    <row r="31" spans="1:7" x14ac:dyDescent="0.25">
      <c r="A31" s="7"/>
      <c r="B31" s="7"/>
      <c r="C31" s="7"/>
      <c r="D31" s="7"/>
      <c r="E31" s="7"/>
      <c r="F31" s="10"/>
      <c r="G31" s="10"/>
    </row>
    <row r="32" spans="1:7" x14ac:dyDescent="0.25">
      <c r="A32" s="8" t="s">
        <v>18</v>
      </c>
      <c r="B32" s="8"/>
      <c r="C32" s="4">
        <v>0</v>
      </c>
      <c r="D32" s="4">
        <v>0</v>
      </c>
      <c r="E32" s="4">
        <v>0.3</v>
      </c>
    </row>
    <row r="33" spans="1:7" x14ac:dyDescent="0.25">
      <c r="A33" s="7"/>
      <c r="B33" s="7"/>
      <c r="C33" s="7"/>
      <c r="D33" s="7"/>
      <c r="E33" s="7"/>
      <c r="F33" s="10"/>
      <c r="G33" s="10"/>
    </row>
    <row r="34" spans="1:7" x14ac:dyDescent="0.25">
      <c r="A34" s="8" t="s">
        <v>19</v>
      </c>
      <c r="B34" s="8"/>
      <c r="C34" s="4">
        <v>21.16</v>
      </c>
      <c r="D34" s="4">
        <v>0.69</v>
      </c>
      <c r="E34" s="4">
        <v>3.53</v>
      </c>
    </row>
    <row r="35" spans="1:7" x14ac:dyDescent="0.25">
      <c r="A35" s="7"/>
      <c r="B35" s="7"/>
      <c r="C35" s="7"/>
      <c r="D35" s="7"/>
      <c r="E35" s="7"/>
      <c r="F35" s="10"/>
      <c r="G35" s="10"/>
    </row>
    <row r="36" spans="1:7" ht="21" customHeight="1" x14ac:dyDescent="0.25">
      <c r="A36" s="8" t="s">
        <v>20</v>
      </c>
      <c r="B36" s="8"/>
      <c r="C36" s="4">
        <v>16.93</v>
      </c>
      <c r="D36" s="4">
        <v>0.3</v>
      </c>
      <c r="E36" s="4">
        <v>1.22</v>
      </c>
    </row>
    <row r="37" spans="1:7" x14ac:dyDescent="0.25">
      <c r="A37" s="7"/>
      <c r="B37" s="7"/>
      <c r="C37" s="7"/>
      <c r="D37" s="7"/>
      <c r="E37" s="7"/>
      <c r="F37" s="10"/>
      <c r="G37" s="10"/>
    </row>
    <row r="38" spans="1:7" x14ac:dyDescent="0.25">
      <c r="A38" s="8" t="s">
        <v>21</v>
      </c>
      <c r="B38" s="8"/>
      <c r="C38" s="4">
        <v>8.49</v>
      </c>
      <c r="D38" s="4">
        <v>1.29</v>
      </c>
      <c r="E38" s="4">
        <v>15.09</v>
      </c>
    </row>
    <row r="39" spans="1:7" x14ac:dyDescent="0.25">
      <c r="A39" s="7"/>
      <c r="B39" s="7"/>
      <c r="C39" s="7"/>
      <c r="D39" s="7"/>
      <c r="E39" s="7"/>
      <c r="F39" s="10"/>
      <c r="G39" s="10"/>
    </row>
    <row r="40" spans="1:7" x14ac:dyDescent="0.25">
      <c r="A40" s="8" t="s">
        <v>22</v>
      </c>
      <c r="B40" s="8"/>
      <c r="C40" s="4">
        <v>13.16</v>
      </c>
      <c r="D40" s="4">
        <v>0.51</v>
      </c>
      <c r="E40" s="4">
        <v>6.05</v>
      </c>
    </row>
    <row r="41" spans="1:7" x14ac:dyDescent="0.25">
      <c r="A41" s="7"/>
      <c r="B41" s="7"/>
      <c r="C41" s="7"/>
      <c r="D41" s="7"/>
      <c r="E41" s="7"/>
      <c r="F41" s="10"/>
      <c r="G41" s="10"/>
    </row>
    <row r="42" spans="1:7" x14ac:dyDescent="0.25">
      <c r="A42" s="8" t="s">
        <v>23</v>
      </c>
      <c r="B42" s="8"/>
      <c r="C42" s="4">
        <v>0</v>
      </c>
      <c r="D42" s="4">
        <v>0</v>
      </c>
      <c r="E42" s="4">
        <v>0.01</v>
      </c>
    </row>
    <row r="43" spans="1:7" x14ac:dyDescent="0.25">
      <c r="A43" s="7"/>
      <c r="B43" s="7"/>
      <c r="C43" s="7"/>
      <c r="D43" s="7"/>
      <c r="E43" s="7"/>
    </row>
    <row r="44" spans="1:7" x14ac:dyDescent="0.25">
      <c r="A44" s="8"/>
      <c r="B44" s="8"/>
      <c r="C44" s="4"/>
      <c r="D44" s="4"/>
      <c r="E44" s="4"/>
    </row>
    <row r="45" spans="1:7" ht="21" x14ac:dyDescent="0.25">
      <c r="A45" s="1"/>
      <c r="B45" s="2" t="s">
        <v>24</v>
      </c>
      <c r="C45" s="3">
        <v>0</v>
      </c>
      <c r="D45" s="3">
        <v>0.63</v>
      </c>
      <c r="E45" s="3">
        <v>0.77</v>
      </c>
    </row>
    <row r="46" spans="1:7" x14ac:dyDescent="0.25">
      <c r="A46" s="7"/>
      <c r="B46" s="7"/>
      <c r="C46" s="7"/>
      <c r="D46" s="7"/>
      <c r="E46" s="7"/>
    </row>
    <row r="47" spans="1:7" x14ac:dyDescent="0.25">
      <c r="A47" s="8"/>
      <c r="B47" s="8"/>
      <c r="C47" s="4"/>
      <c r="D47" s="4"/>
      <c r="E47" s="4"/>
    </row>
    <row r="48" spans="1:7" ht="31.5" x14ac:dyDescent="0.25">
      <c r="A48" s="1"/>
      <c r="B48" s="2" t="s">
        <v>25</v>
      </c>
      <c r="C48" s="3">
        <v>6.93</v>
      </c>
      <c r="D48" s="3">
        <v>0</v>
      </c>
      <c r="E48" s="3">
        <v>0.26</v>
      </c>
    </row>
    <row r="49" spans="1:5" x14ac:dyDescent="0.25">
      <c r="A49" s="7"/>
      <c r="B49" s="7"/>
      <c r="C49" s="7"/>
      <c r="D49" s="7"/>
      <c r="E49" s="7"/>
    </row>
    <row r="50" spans="1:5" x14ac:dyDescent="0.25">
      <c r="A50" s="8"/>
      <c r="B50" s="8"/>
      <c r="C50" s="4"/>
      <c r="D50" s="4"/>
      <c r="E50" s="4"/>
    </row>
    <row r="51" spans="1:5" x14ac:dyDescent="0.25">
      <c r="A51" s="1"/>
      <c r="B51" s="2" t="s">
        <v>26</v>
      </c>
      <c r="C51" s="3">
        <v>0</v>
      </c>
      <c r="D51" s="3">
        <v>0</v>
      </c>
      <c r="E51" s="3">
        <v>-0.2</v>
      </c>
    </row>
    <row r="52" spans="1:5" x14ac:dyDescent="0.25">
      <c r="A52" s="7"/>
      <c r="B52" s="7"/>
      <c r="C52" s="7"/>
      <c r="D52" s="7"/>
      <c r="E52" s="7"/>
    </row>
    <row r="53" spans="1:5" x14ac:dyDescent="0.25">
      <c r="A53" s="9" t="s">
        <v>27</v>
      </c>
      <c r="B53" s="9"/>
      <c r="C53" s="9"/>
      <c r="D53" s="9"/>
      <c r="E53" s="9"/>
    </row>
  </sheetData>
  <mergeCells count="58">
    <mergeCell ref="A1:G1"/>
    <mergeCell ref="A2:B2"/>
    <mergeCell ref="A3:E3"/>
    <mergeCell ref="A5:E5"/>
    <mergeCell ref="A6:B6"/>
    <mergeCell ref="A7:E7"/>
    <mergeCell ref="A12:B12"/>
    <mergeCell ref="A13:E13"/>
    <mergeCell ref="A18:E18"/>
    <mergeCell ref="A14:B14"/>
    <mergeCell ref="A15:E15"/>
    <mergeCell ref="A16:B16"/>
    <mergeCell ref="A8:B8"/>
    <mergeCell ref="A9:E9"/>
    <mergeCell ref="A10:B10"/>
    <mergeCell ref="A11:E11"/>
    <mergeCell ref="A19:B19"/>
    <mergeCell ref="A20:E20"/>
    <mergeCell ref="F20:G20"/>
    <mergeCell ref="A21:B21"/>
    <mergeCell ref="A22:E22"/>
    <mergeCell ref="F22:G22"/>
    <mergeCell ref="A34:B34"/>
    <mergeCell ref="A27:B27"/>
    <mergeCell ref="F28:G28"/>
    <mergeCell ref="A29:E29"/>
    <mergeCell ref="A23:B23"/>
    <mergeCell ref="A24:E24"/>
    <mergeCell ref="F24:G24"/>
    <mergeCell ref="A25:B25"/>
    <mergeCell ref="A26:E26"/>
    <mergeCell ref="F26:G26"/>
    <mergeCell ref="A30:B30"/>
    <mergeCell ref="A31:E31"/>
    <mergeCell ref="F31:G31"/>
    <mergeCell ref="A32:B32"/>
    <mergeCell ref="A33:E33"/>
    <mergeCell ref="F33:G33"/>
    <mergeCell ref="A42:B42"/>
    <mergeCell ref="A35:E35"/>
    <mergeCell ref="F35:G35"/>
    <mergeCell ref="A36:B36"/>
    <mergeCell ref="A37:E37"/>
    <mergeCell ref="F37:G37"/>
    <mergeCell ref="A38:B38"/>
    <mergeCell ref="A39:E39"/>
    <mergeCell ref="F39:G39"/>
    <mergeCell ref="A40:B40"/>
    <mergeCell ref="A41:E41"/>
    <mergeCell ref="F41:G41"/>
    <mergeCell ref="A49:E49"/>
    <mergeCell ref="A50:B50"/>
    <mergeCell ref="A52:E52"/>
    <mergeCell ref="A53:E53"/>
    <mergeCell ref="A43:E43"/>
    <mergeCell ref="A44:B44"/>
    <mergeCell ref="A46:E46"/>
    <mergeCell ref="A47:B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0"/>
  <sheetViews>
    <sheetView tabSelected="1" workbookViewId="0">
      <pane ySplit="1" topLeftCell="A2" activePane="bottomLeft" state="frozen"/>
      <selection pane="bottomLeft" activeCell="J9" sqref="J9"/>
    </sheetView>
  </sheetViews>
  <sheetFormatPr defaultColWidth="5" defaultRowHeight="9.75" customHeight="1" x14ac:dyDescent="0.25"/>
  <cols>
    <col min="2" max="2" width="11.28515625" customWidth="1"/>
    <col min="5" max="5" width="19.140625" customWidth="1"/>
    <col min="12" max="12" width="8.140625" customWidth="1"/>
    <col min="16" max="16" width="11.140625" customWidth="1"/>
    <col min="19" max="19" width="5" customWidth="1"/>
    <col min="20" max="20" width="13" customWidth="1"/>
  </cols>
  <sheetData>
    <row r="1" spans="1:21" ht="9.75" customHeight="1" x14ac:dyDescent="0.25">
      <c r="A1" s="18" t="s">
        <v>36</v>
      </c>
      <c r="B1" s="16"/>
      <c r="C1" s="17"/>
      <c r="E1" t="s">
        <v>37</v>
      </c>
      <c r="G1" t="s">
        <v>38</v>
      </c>
      <c r="J1" t="s">
        <v>39</v>
      </c>
      <c r="K1" t="s">
        <v>40</v>
      </c>
      <c r="O1" t="s">
        <v>41</v>
      </c>
      <c r="S1" t="s">
        <v>42</v>
      </c>
    </row>
    <row r="2" spans="1:21" ht="9.75" customHeight="1" x14ac:dyDescent="0.25">
      <c r="A2" s="18"/>
      <c r="S2" t="s">
        <v>43</v>
      </c>
    </row>
    <row r="3" spans="1:21" ht="9.75" customHeight="1" x14ac:dyDescent="0.25">
      <c r="A3" s="19"/>
      <c r="B3" s="19"/>
      <c r="C3" s="16"/>
      <c r="D3" s="16"/>
      <c r="E3" s="19"/>
      <c r="F3" s="16"/>
      <c r="G3" s="19"/>
      <c r="H3" s="19"/>
      <c r="I3" s="16"/>
      <c r="J3" s="16"/>
      <c r="K3" s="19"/>
      <c r="L3" s="19"/>
      <c r="M3" s="16"/>
      <c r="N3" s="16"/>
      <c r="O3" s="19"/>
      <c r="P3" s="19"/>
      <c r="Q3" s="16"/>
      <c r="R3" s="16"/>
      <c r="S3" s="19"/>
      <c r="T3" s="19"/>
      <c r="U3" s="16"/>
    </row>
    <row r="4" spans="1:21" ht="9.75" customHeight="1" x14ac:dyDescent="0.25">
      <c r="A4" s="60"/>
      <c r="B4" s="60"/>
      <c r="C4" s="61"/>
      <c r="D4" s="61"/>
      <c r="E4" s="62"/>
      <c r="F4" s="61"/>
      <c r="G4" s="60"/>
      <c r="H4" s="60"/>
      <c r="I4" s="61"/>
      <c r="J4" s="61"/>
      <c r="K4" s="60"/>
      <c r="L4" s="60"/>
      <c r="M4" s="61"/>
      <c r="N4" s="61"/>
      <c r="O4" s="60"/>
      <c r="P4" s="60"/>
      <c r="Q4" s="61"/>
      <c r="R4" s="61"/>
      <c r="S4" s="60"/>
      <c r="T4" s="60"/>
      <c r="U4" s="61"/>
    </row>
    <row r="5" spans="1:21" ht="9.75" customHeight="1" x14ac:dyDescent="0.25">
      <c r="A5" s="60"/>
      <c r="B5" s="60"/>
      <c r="C5" s="61"/>
      <c r="D5" s="61"/>
      <c r="E5" s="62"/>
      <c r="F5" s="61"/>
      <c r="G5" s="60"/>
      <c r="H5" s="60"/>
      <c r="I5" s="61"/>
      <c r="J5" s="61"/>
      <c r="K5" s="60"/>
      <c r="L5" s="60"/>
      <c r="M5" s="61"/>
      <c r="N5" s="61"/>
      <c r="O5" s="60"/>
      <c r="P5" s="60"/>
      <c r="Q5" s="61"/>
      <c r="R5" s="61"/>
      <c r="S5" s="60"/>
      <c r="T5" s="60"/>
      <c r="U5" s="61"/>
    </row>
    <row r="6" spans="1:21" ht="9.75" customHeight="1" x14ac:dyDescent="0.25">
      <c r="A6" s="21"/>
      <c r="B6" s="63" t="s">
        <v>44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21"/>
    </row>
    <row r="7" spans="1:21" ht="9.75" customHeight="1" x14ac:dyDescent="0.25">
      <c r="A7" s="64"/>
      <c r="B7" s="64"/>
      <c r="C7" s="64"/>
      <c r="D7" s="65"/>
      <c r="E7" s="23" t="s">
        <v>45</v>
      </c>
      <c r="F7" s="65"/>
      <c r="G7" s="65"/>
      <c r="H7" s="65"/>
      <c r="I7" s="65"/>
      <c r="J7" s="65" t="s">
        <v>39</v>
      </c>
      <c r="K7" s="65"/>
      <c r="L7" s="65"/>
      <c r="M7" s="65"/>
      <c r="N7" s="65"/>
      <c r="O7" s="66"/>
      <c r="P7" s="68">
        <v>1537120957</v>
      </c>
      <c r="Q7" s="70"/>
      <c r="R7" s="65"/>
      <c r="S7" s="66"/>
      <c r="T7" s="71">
        <v>2.8000000000000001E-2</v>
      </c>
      <c r="U7" s="70"/>
    </row>
    <row r="8" spans="1:21" ht="9.75" customHeight="1" thickBot="1" x14ac:dyDescent="0.3">
      <c r="A8" s="64"/>
      <c r="B8" s="64"/>
      <c r="C8" s="64"/>
      <c r="D8" s="65"/>
      <c r="E8" s="23" t="s">
        <v>46</v>
      </c>
      <c r="F8" s="65"/>
      <c r="G8" s="65"/>
      <c r="H8" s="65"/>
      <c r="I8" s="65"/>
      <c r="J8" s="65"/>
      <c r="K8" s="65"/>
      <c r="L8" s="65"/>
      <c r="M8" s="65"/>
      <c r="N8" s="65"/>
      <c r="O8" s="67"/>
      <c r="P8" s="69"/>
      <c r="Q8" s="70"/>
      <c r="R8" s="65"/>
      <c r="S8" s="67"/>
      <c r="T8" s="72"/>
      <c r="U8" s="70"/>
    </row>
    <row r="9" spans="1:21" ht="9.75" customHeight="1" x14ac:dyDescent="0.25">
      <c r="A9" s="27"/>
      <c r="B9" s="27"/>
      <c r="C9" s="27"/>
      <c r="D9" s="27"/>
      <c r="E9" s="27"/>
      <c r="F9" s="27"/>
      <c r="G9" s="27"/>
      <c r="H9" s="27"/>
      <c r="I9" s="27"/>
      <c r="J9" s="27" t="s">
        <v>39</v>
      </c>
      <c r="K9" s="27"/>
      <c r="L9" s="27"/>
      <c r="M9" s="27"/>
      <c r="N9" s="27"/>
      <c r="O9" s="28"/>
      <c r="P9" s="28"/>
      <c r="Q9" s="29"/>
      <c r="R9" s="27"/>
      <c r="S9" s="28"/>
      <c r="T9" s="28"/>
      <c r="U9" s="29"/>
    </row>
    <row r="10" spans="1:21" ht="9.75" customHeight="1" x14ac:dyDescent="0.25">
      <c r="A10" s="21"/>
      <c r="B10" s="63" t="s">
        <v>47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21"/>
      <c r="N10" s="20"/>
      <c r="O10" s="20"/>
      <c r="P10" s="20"/>
      <c r="Q10" s="20"/>
      <c r="R10" s="20"/>
      <c r="S10" s="20"/>
      <c r="T10" s="20"/>
      <c r="U10" s="20"/>
    </row>
    <row r="11" spans="1:21" ht="9.75" customHeight="1" x14ac:dyDescent="0.25">
      <c r="A11" s="64"/>
      <c r="B11" s="64"/>
      <c r="C11" s="64"/>
      <c r="D11" s="65"/>
      <c r="E11" s="23" t="s">
        <v>48</v>
      </c>
      <c r="F11" s="65"/>
      <c r="G11" s="65"/>
      <c r="H11" s="65"/>
      <c r="I11" s="65"/>
      <c r="J11" s="65" t="s">
        <v>39</v>
      </c>
      <c r="K11" s="65"/>
      <c r="L11" s="65"/>
      <c r="M11" s="65"/>
      <c r="N11" s="65"/>
      <c r="O11" s="66"/>
      <c r="P11" s="68">
        <v>2241302856</v>
      </c>
      <c r="Q11" s="70"/>
      <c r="R11" s="65"/>
      <c r="S11" s="66"/>
      <c r="T11" s="71">
        <v>4.1000000000000002E-2</v>
      </c>
      <c r="U11" s="70"/>
    </row>
    <row r="12" spans="1:21" ht="9.75" customHeight="1" thickBot="1" x14ac:dyDescent="0.3">
      <c r="A12" s="64"/>
      <c r="B12" s="64"/>
      <c r="C12" s="64"/>
      <c r="D12" s="65"/>
      <c r="E12" s="23" t="s">
        <v>49</v>
      </c>
      <c r="F12" s="65"/>
      <c r="G12" s="65"/>
      <c r="H12" s="65"/>
      <c r="I12" s="65"/>
      <c r="J12" s="65"/>
      <c r="K12" s="65"/>
      <c r="L12" s="65"/>
      <c r="M12" s="65"/>
      <c r="N12" s="65"/>
      <c r="O12" s="67"/>
      <c r="P12" s="69"/>
      <c r="Q12" s="70"/>
      <c r="R12" s="65"/>
      <c r="S12" s="67"/>
      <c r="T12" s="72"/>
      <c r="U12" s="70"/>
    </row>
    <row r="13" spans="1:21" ht="9.75" customHeight="1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 t="s">
        <v>39</v>
      </c>
      <c r="K13" s="27"/>
      <c r="L13" s="27"/>
      <c r="M13" s="27"/>
      <c r="N13" s="27"/>
      <c r="O13" s="28"/>
      <c r="P13" s="28"/>
      <c r="Q13" s="29"/>
      <c r="R13" s="27"/>
      <c r="S13" s="28"/>
      <c r="T13" s="28"/>
      <c r="U13" s="29"/>
    </row>
    <row r="14" spans="1:21" ht="9.75" customHeight="1" x14ac:dyDescent="0.25">
      <c r="A14" s="21"/>
      <c r="B14" s="63" t="s">
        <v>50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21"/>
    </row>
    <row r="15" spans="1:21" ht="9.75" customHeight="1" x14ac:dyDescent="0.25">
      <c r="A15" s="64"/>
      <c r="B15" s="64"/>
      <c r="C15" s="64"/>
      <c r="D15" s="65"/>
      <c r="E15" s="23" t="s">
        <v>51</v>
      </c>
      <c r="F15" s="65"/>
      <c r="G15" s="65"/>
      <c r="H15" s="65"/>
      <c r="I15" s="65"/>
      <c r="J15" s="65" t="s">
        <v>39</v>
      </c>
      <c r="K15" s="65"/>
      <c r="L15" s="65"/>
      <c r="M15" s="65"/>
      <c r="N15" s="65"/>
      <c r="O15" s="66"/>
      <c r="P15" s="68">
        <v>3743171709</v>
      </c>
      <c r="Q15" s="70"/>
      <c r="R15" s="65"/>
      <c r="S15" s="66"/>
      <c r="T15" s="71">
        <v>6.9000000000000006E-2</v>
      </c>
      <c r="U15" s="70"/>
    </row>
    <row r="16" spans="1:21" ht="9.75" customHeight="1" thickBot="1" x14ac:dyDescent="0.3">
      <c r="A16" s="64"/>
      <c r="B16" s="64"/>
      <c r="C16" s="64"/>
      <c r="D16" s="65"/>
      <c r="E16" s="23" t="s">
        <v>52</v>
      </c>
      <c r="F16" s="65"/>
      <c r="G16" s="65"/>
      <c r="H16" s="65"/>
      <c r="I16" s="65"/>
      <c r="J16" s="65"/>
      <c r="K16" s="65"/>
      <c r="L16" s="65"/>
      <c r="M16" s="65"/>
      <c r="N16" s="65"/>
      <c r="O16" s="67"/>
      <c r="P16" s="69"/>
      <c r="Q16" s="70"/>
      <c r="R16" s="65"/>
      <c r="S16" s="67"/>
      <c r="T16" s="72"/>
      <c r="U16" s="70"/>
    </row>
    <row r="17" spans="1:21" ht="9.75" customHeight="1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 t="s">
        <v>39</v>
      </c>
      <c r="K17" s="27"/>
      <c r="L17" s="27"/>
      <c r="M17" s="27"/>
      <c r="N17" s="27"/>
      <c r="O17" s="28"/>
      <c r="P17" s="28"/>
      <c r="Q17" s="29"/>
      <c r="R17" s="27"/>
      <c r="S17" s="28"/>
      <c r="T17" s="28"/>
      <c r="U17" s="29"/>
    </row>
    <row r="18" spans="1:21" ht="9.75" customHeight="1" x14ac:dyDescent="0.25">
      <c r="A18" s="21"/>
      <c r="B18" s="63" t="s">
        <v>53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21"/>
    </row>
    <row r="19" spans="1:21" ht="9.75" customHeight="1" x14ac:dyDescent="0.25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</row>
    <row r="20" spans="1:21" ht="9.75" customHeight="1" x14ac:dyDescent="0.25">
      <c r="A20" s="30"/>
      <c r="B20" s="30"/>
      <c r="C20" s="30"/>
      <c r="D20" s="30"/>
      <c r="E20" s="74" t="s">
        <v>54</v>
      </c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33"/>
      <c r="R20" s="30"/>
      <c r="S20" s="30"/>
      <c r="T20" s="30"/>
      <c r="U20" s="30"/>
    </row>
    <row r="21" spans="1:21" ht="9.75" customHeight="1" x14ac:dyDescent="0.25">
      <c r="A21" s="35"/>
      <c r="B21" s="36">
        <v>254935937</v>
      </c>
      <c r="C21" s="37"/>
      <c r="D21" s="20"/>
      <c r="E21" s="38" t="s">
        <v>55</v>
      </c>
      <c r="F21" s="20"/>
      <c r="G21" s="39"/>
      <c r="H21" s="40">
        <v>5.9200000000000003E-2</v>
      </c>
      <c r="I21" s="42" t="s">
        <v>56</v>
      </c>
      <c r="J21" s="20" t="s">
        <v>39</v>
      </c>
      <c r="K21" s="39"/>
      <c r="L21" s="43">
        <v>54721</v>
      </c>
      <c r="M21" s="44"/>
      <c r="N21" s="20"/>
      <c r="O21" s="39"/>
      <c r="P21" s="45">
        <v>251657384</v>
      </c>
      <c r="Q21" s="44"/>
      <c r="R21" s="20"/>
      <c r="S21" s="39"/>
      <c r="T21" s="40">
        <v>5.0000000000000001E-3</v>
      </c>
      <c r="U21" s="44"/>
    </row>
    <row r="22" spans="1:21" ht="9.75" customHeight="1" x14ac:dyDescent="0.25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</row>
    <row r="23" spans="1:21" ht="9.75" customHeight="1" x14ac:dyDescent="0.25">
      <c r="A23" s="30"/>
      <c r="B23" s="30"/>
      <c r="C23" s="30"/>
      <c r="D23" s="30"/>
      <c r="E23" s="74" t="s">
        <v>57</v>
      </c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33"/>
      <c r="R23" s="30"/>
      <c r="S23" s="30"/>
      <c r="T23" s="30"/>
      <c r="U23" s="30"/>
    </row>
    <row r="24" spans="1:21" ht="9.75" customHeight="1" x14ac:dyDescent="0.25">
      <c r="A24" s="35"/>
      <c r="B24" s="36">
        <v>372044017</v>
      </c>
      <c r="C24" s="37"/>
      <c r="D24" s="20"/>
      <c r="E24" s="38" t="s">
        <v>58</v>
      </c>
      <c r="F24" s="20"/>
      <c r="G24" s="39"/>
      <c r="H24" s="40">
        <v>1.89E-2</v>
      </c>
      <c r="I24" s="42" t="s">
        <v>59</v>
      </c>
      <c r="J24" s="20" t="s">
        <v>39</v>
      </c>
      <c r="K24" s="39"/>
      <c r="L24" s="43">
        <v>56305</v>
      </c>
      <c r="M24" s="44"/>
      <c r="N24" s="20"/>
      <c r="O24" s="39"/>
      <c r="P24" s="45">
        <v>281995302</v>
      </c>
      <c r="Q24" s="44"/>
      <c r="R24" s="20"/>
      <c r="S24" s="39"/>
      <c r="T24" s="40">
        <v>5.0000000000000001E-3</v>
      </c>
      <c r="U24" s="44"/>
    </row>
    <row r="25" spans="1:21" ht="9.75" customHeight="1" x14ac:dyDescent="0.25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</row>
    <row r="26" spans="1:21" ht="9.75" customHeight="1" x14ac:dyDescent="0.25">
      <c r="A26" s="30"/>
      <c r="B26" s="30"/>
      <c r="C26" s="30"/>
      <c r="D26" s="30"/>
      <c r="E26" s="74" t="s">
        <v>60</v>
      </c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33"/>
      <c r="R26" s="30"/>
      <c r="S26" s="30"/>
      <c r="T26" s="30"/>
      <c r="U26" s="30"/>
    </row>
    <row r="27" spans="1:21" ht="9.75" customHeight="1" x14ac:dyDescent="0.25">
      <c r="A27" s="35"/>
      <c r="B27" s="36">
        <v>232606759</v>
      </c>
      <c r="C27" s="37"/>
      <c r="D27" s="20"/>
      <c r="E27" s="38" t="s">
        <v>61</v>
      </c>
      <c r="F27" s="20"/>
      <c r="G27" s="39"/>
      <c r="H27" s="40">
        <v>3.5000000000000003E-2</v>
      </c>
      <c r="I27" s="42" t="s">
        <v>62</v>
      </c>
      <c r="J27" s="20" t="s">
        <v>39</v>
      </c>
      <c r="K27" s="39"/>
      <c r="L27" s="43">
        <v>53564</v>
      </c>
      <c r="M27" s="44"/>
      <c r="N27" s="20"/>
      <c r="O27" s="39"/>
      <c r="P27" s="45">
        <v>232605247</v>
      </c>
      <c r="Q27" s="44"/>
      <c r="R27" s="20"/>
      <c r="S27" s="39"/>
      <c r="T27" s="40">
        <v>4.0000000000000001E-3</v>
      </c>
      <c r="U27" s="44"/>
    </row>
    <row r="28" spans="1:21" ht="9.75" customHeight="1" thickBot="1" x14ac:dyDescent="0.3">
      <c r="A28" s="30"/>
      <c r="B28" s="30"/>
      <c r="C28" s="30"/>
      <c r="D28" s="30"/>
      <c r="E28" s="74" t="s">
        <v>63</v>
      </c>
      <c r="F28" s="74"/>
      <c r="G28" s="74"/>
      <c r="H28" s="74"/>
      <c r="I28" s="74"/>
      <c r="J28" s="74"/>
      <c r="K28" s="74"/>
      <c r="L28" s="74"/>
      <c r="M28" s="33"/>
      <c r="N28" s="30"/>
      <c r="O28" s="46"/>
      <c r="P28" s="47">
        <v>11454101567</v>
      </c>
      <c r="Q28" s="32"/>
      <c r="R28" s="30"/>
      <c r="S28" s="46"/>
      <c r="T28" s="48">
        <v>0.21099999999999999</v>
      </c>
      <c r="U28" s="32"/>
    </row>
    <row r="29" spans="1:21" ht="9.75" customHeight="1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 t="s">
        <v>39</v>
      </c>
      <c r="K29" s="27"/>
      <c r="L29" s="27"/>
      <c r="M29" s="27"/>
      <c r="N29" s="27"/>
      <c r="O29" s="28"/>
      <c r="P29" s="28"/>
      <c r="Q29" s="29"/>
      <c r="R29" s="27"/>
      <c r="S29" s="28"/>
      <c r="T29" s="28"/>
      <c r="U29" s="29"/>
    </row>
    <row r="30" spans="1:21" ht="9.75" customHeight="1" x14ac:dyDescent="0.25">
      <c r="A30" s="75"/>
      <c r="B30" s="75"/>
      <c r="C30" s="75"/>
      <c r="D30" s="76"/>
      <c r="E30" s="49" t="s">
        <v>64</v>
      </c>
      <c r="F30" s="76"/>
      <c r="G30" s="76"/>
      <c r="H30" s="76"/>
      <c r="I30" s="76"/>
      <c r="J30" s="76" t="s">
        <v>39</v>
      </c>
      <c r="K30" s="76"/>
      <c r="L30" s="76"/>
      <c r="M30" s="76"/>
      <c r="N30" s="76"/>
      <c r="O30" s="77"/>
      <c r="P30" s="79">
        <v>12220359500</v>
      </c>
      <c r="Q30" s="81"/>
      <c r="R30" s="76"/>
      <c r="S30" s="77"/>
      <c r="T30" s="82">
        <v>0.22500000000000001</v>
      </c>
      <c r="U30" s="81"/>
    </row>
    <row r="31" spans="1:21" ht="9.75" customHeight="1" thickBot="1" x14ac:dyDescent="0.3">
      <c r="A31" s="75"/>
      <c r="B31" s="75"/>
      <c r="C31" s="75"/>
      <c r="D31" s="76"/>
      <c r="E31" s="49" t="s">
        <v>65</v>
      </c>
      <c r="F31" s="76"/>
      <c r="G31" s="76"/>
      <c r="H31" s="76"/>
      <c r="I31" s="76"/>
      <c r="J31" s="76"/>
      <c r="K31" s="76"/>
      <c r="L31" s="76"/>
      <c r="M31" s="76"/>
      <c r="N31" s="76"/>
      <c r="O31" s="78"/>
      <c r="P31" s="80"/>
      <c r="Q31" s="81"/>
      <c r="R31" s="76"/>
      <c r="S31" s="78"/>
      <c r="T31" s="83"/>
      <c r="U31" s="81"/>
    </row>
    <row r="32" spans="1:21" ht="9.75" customHeight="1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 t="s">
        <v>39</v>
      </c>
      <c r="K32" s="27"/>
      <c r="L32" s="27"/>
      <c r="M32" s="27"/>
      <c r="N32" s="27"/>
      <c r="O32" s="28"/>
      <c r="P32" s="28"/>
      <c r="Q32" s="29"/>
      <c r="R32" s="27"/>
      <c r="S32" s="28"/>
      <c r="T32" s="28"/>
      <c r="U32" s="29"/>
    </row>
    <row r="33" spans="1:21" ht="9.75" customHeight="1" x14ac:dyDescent="0.25">
      <c r="A33" s="53"/>
      <c r="B33" s="84" t="s">
        <v>66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53"/>
      <c r="N33" s="16"/>
      <c r="O33" s="16"/>
      <c r="P33" s="16"/>
      <c r="Q33" s="16"/>
      <c r="R33" s="16"/>
      <c r="S33" s="16"/>
      <c r="T33" s="16"/>
      <c r="U33" s="16"/>
    </row>
    <row r="34" spans="1:21" ht="9.75" customHeight="1" x14ac:dyDescent="0.25">
      <c r="A34" s="35"/>
      <c r="B34" s="36">
        <v>518485000</v>
      </c>
      <c r="C34" s="37"/>
      <c r="D34" s="20"/>
      <c r="E34" s="54" t="s">
        <v>67</v>
      </c>
      <c r="F34" s="20"/>
      <c r="G34" s="39"/>
      <c r="H34" s="40">
        <v>1.2999999999999999E-3</v>
      </c>
      <c r="I34" s="44"/>
      <c r="J34" s="20" t="s">
        <v>39</v>
      </c>
      <c r="K34" s="39"/>
      <c r="L34" s="43">
        <v>43936</v>
      </c>
      <c r="M34" s="44"/>
      <c r="N34" s="20"/>
      <c r="O34" s="39"/>
      <c r="P34" s="45">
        <v>526385156</v>
      </c>
      <c r="Q34" s="44"/>
      <c r="R34" s="20"/>
      <c r="S34" s="39"/>
      <c r="T34" s="40">
        <v>0.01</v>
      </c>
      <c r="U34" s="44"/>
    </row>
    <row r="35" spans="1:21" ht="9.75" customHeight="1" x14ac:dyDescent="0.25">
      <c r="A35" s="55"/>
      <c r="B35" s="56">
        <v>1325000000</v>
      </c>
      <c r="C35" s="57"/>
      <c r="D35" s="16"/>
      <c r="E35" s="31" t="s">
        <v>68</v>
      </c>
      <c r="F35" s="16"/>
      <c r="G35" s="46"/>
      <c r="H35" s="48">
        <v>1.6299999999999999E-2</v>
      </c>
      <c r="I35" s="32"/>
      <c r="J35" s="16" t="s">
        <v>39</v>
      </c>
      <c r="K35" s="46"/>
      <c r="L35" s="58">
        <v>44880</v>
      </c>
      <c r="M35" s="32"/>
      <c r="N35" s="16"/>
      <c r="O35" s="46"/>
      <c r="P35" s="47">
        <v>1294489225</v>
      </c>
      <c r="Q35" s="32"/>
      <c r="R35" s="16"/>
      <c r="S35" s="46"/>
      <c r="T35" s="48">
        <v>2.4E-2</v>
      </c>
      <c r="U35" s="32"/>
    </row>
    <row r="36" spans="1:21" ht="9.75" customHeight="1" x14ac:dyDescent="0.25">
      <c r="A36" s="35"/>
      <c r="B36" s="36">
        <v>700000000</v>
      </c>
      <c r="C36" s="37"/>
      <c r="D36" s="20"/>
      <c r="E36" s="54" t="s">
        <v>68</v>
      </c>
      <c r="F36" s="20"/>
      <c r="G36" s="39"/>
      <c r="H36" s="40">
        <v>0.02</v>
      </c>
      <c r="I36" s="44"/>
      <c r="J36" s="20" t="s">
        <v>39</v>
      </c>
      <c r="K36" s="39"/>
      <c r="L36" s="43">
        <v>44972</v>
      </c>
      <c r="M36" s="44"/>
      <c r="N36" s="20"/>
      <c r="O36" s="39"/>
      <c r="P36" s="45">
        <v>696404100</v>
      </c>
      <c r="Q36" s="44"/>
      <c r="R36" s="20"/>
      <c r="S36" s="39"/>
      <c r="T36" s="40">
        <v>1.2999999999999999E-2</v>
      </c>
      <c r="U36" s="44"/>
    </row>
    <row r="37" spans="1:21" ht="9.75" customHeight="1" thickBot="1" x14ac:dyDescent="0.3">
      <c r="A37" s="30"/>
      <c r="B37" s="30"/>
      <c r="C37" s="30"/>
      <c r="D37" s="30"/>
      <c r="E37" s="74" t="s">
        <v>69</v>
      </c>
      <c r="F37" s="74"/>
      <c r="G37" s="74"/>
      <c r="H37" s="74"/>
      <c r="I37" s="74"/>
      <c r="J37" s="74"/>
      <c r="K37" s="74"/>
      <c r="L37" s="74"/>
      <c r="M37" s="33"/>
      <c r="N37" s="30"/>
      <c r="O37" s="46"/>
      <c r="P37" s="47">
        <v>63381166</v>
      </c>
      <c r="Q37" s="32"/>
      <c r="R37" s="30"/>
      <c r="S37" s="46"/>
      <c r="T37" s="48">
        <v>1E-3</v>
      </c>
      <c r="U37" s="32"/>
    </row>
    <row r="38" spans="1:21" ht="9.75" customHeight="1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 t="s">
        <v>39</v>
      </c>
      <c r="K38" s="27"/>
      <c r="L38" s="27"/>
      <c r="M38" s="27"/>
      <c r="N38" s="27"/>
      <c r="O38" s="28"/>
      <c r="P38" s="28"/>
      <c r="Q38" s="29"/>
      <c r="R38" s="27"/>
      <c r="S38" s="28"/>
      <c r="T38" s="28"/>
      <c r="U38" s="29"/>
    </row>
    <row r="39" spans="1:21" ht="9.75" customHeight="1" x14ac:dyDescent="0.25">
      <c r="A39" s="75"/>
      <c r="B39" s="75"/>
      <c r="C39" s="75"/>
      <c r="D39" s="76"/>
      <c r="E39" s="49" t="s">
        <v>70</v>
      </c>
      <c r="F39" s="76"/>
      <c r="G39" s="76"/>
      <c r="H39" s="76"/>
      <c r="I39" s="76"/>
      <c r="J39" s="76" t="s">
        <v>39</v>
      </c>
      <c r="K39" s="76"/>
      <c r="L39" s="76"/>
      <c r="M39" s="76"/>
      <c r="N39" s="76"/>
      <c r="O39" s="77"/>
      <c r="P39" s="79">
        <v>2580659647</v>
      </c>
      <c r="Q39" s="81"/>
      <c r="R39" s="76"/>
      <c r="S39" s="77"/>
      <c r="T39" s="82">
        <v>4.8000000000000001E-2</v>
      </c>
      <c r="U39" s="81"/>
    </row>
    <row r="40" spans="1:21" ht="9.75" customHeight="1" thickBot="1" x14ac:dyDescent="0.3">
      <c r="A40" s="75"/>
      <c r="B40" s="75"/>
      <c r="C40" s="75"/>
      <c r="D40" s="76"/>
      <c r="E40" s="49" t="s">
        <v>71</v>
      </c>
      <c r="F40" s="76"/>
      <c r="G40" s="76"/>
      <c r="H40" s="76"/>
      <c r="I40" s="76"/>
      <c r="J40" s="76"/>
      <c r="K40" s="76"/>
      <c r="L40" s="76"/>
      <c r="M40" s="76"/>
      <c r="N40" s="76"/>
      <c r="O40" s="78"/>
      <c r="P40" s="80"/>
      <c r="Q40" s="81"/>
      <c r="R40" s="76"/>
      <c r="S40" s="78"/>
      <c r="T40" s="83"/>
      <c r="U40" s="81"/>
    </row>
    <row r="41" spans="1:21" ht="9.75" customHeight="1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 t="s">
        <v>39</v>
      </c>
      <c r="K41" s="27"/>
      <c r="L41" s="27"/>
      <c r="M41" s="27"/>
      <c r="N41" s="27"/>
      <c r="O41" s="28"/>
      <c r="P41" s="28"/>
      <c r="Q41" s="29"/>
      <c r="R41" s="27"/>
      <c r="S41" s="28"/>
      <c r="T41" s="28"/>
      <c r="U41" s="29"/>
    </row>
    <row r="42" spans="1:21" ht="9.75" customHeight="1" x14ac:dyDescent="0.25">
      <c r="A42" s="53"/>
      <c r="B42" s="84" t="s">
        <v>72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53"/>
      <c r="N42" s="16"/>
      <c r="O42" s="16"/>
      <c r="P42" s="16"/>
      <c r="Q42" s="16"/>
      <c r="R42" s="16"/>
      <c r="S42" s="16"/>
      <c r="T42" s="16"/>
      <c r="U42" s="16"/>
    </row>
    <row r="43" spans="1:21" ht="9.75" customHeight="1" x14ac:dyDescent="0.25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</row>
    <row r="44" spans="1:21" ht="9.75" customHeight="1" x14ac:dyDescent="0.25">
      <c r="A44" s="59"/>
      <c r="B44" s="59"/>
      <c r="C44" s="59"/>
      <c r="D44" s="59"/>
      <c r="E44" s="85" t="s">
        <v>73</v>
      </c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38"/>
      <c r="R44" s="59"/>
      <c r="S44" s="59"/>
      <c r="T44" s="59"/>
      <c r="U44" s="59"/>
    </row>
    <row r="45" spans="1:21" ht="9.75" customHeight="1" x14ac:dyDescent="0.25">
      <c r="A45" s="55"/>
      <c r="B45" s="56">
        <v>267591486</v>
      </c>
      <c r="C45" s="57"/>
      <c r="D45" s="16"/>
      <c r="E45" s="33" t="s">
        <v>74</v>
      </c>
      <c r="F45" s="16"/>
      <c r="G45" s="46"/>
      <c r="H45" s="48">
        <v>0.03</v>
      </c>
      <c r="I45" s="32"/>
      <c r="J45" s="16" t="s">
        <v>39</v>
      </c>
      <c r="K45" s="46"/>
      <c r="L45" s="58">
        <v>53053</v>
      </c>
      <c r="M45" s="32"/>
      <c r="N45" s="16"/>
      <c r="O45" s="46"/>
      <c r="P45" s="47">
        <v>265477406</v>
      </c>
      <c r="Q45" s="32"/>
      <c r="R45" s="16"/>
      <c r="S45" s="46"/>
      <c r="T45" s="48">
        <v>5.0000000000000001E-3</v>
      </c>
      <c r="U45" s="32"/>
    </row>
    <row r="46" spans="1:21" ht="9.75" customHeight="1" x14ac:dyDescent="0.25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</row>
    <row r="47" spans="1:21" ht="9.75" customHeight="1" x14ac:dyDescent="0.25">
      <c r="A47" s="59"/>
      <c r="B47" s="59"/>
      <c r="C47" s="59"/>
      <c r="D47" s="59"/>
      <c r="E47" s="54" t="s">
        <v>75</v>
      </c>
      <c r="F47" s="59"/>
      <c r="G47" s="59"/>
      <c r="H47" s="59"/>
      <c r="I47" s="59"/>
      <c r="J47" s="59" t="s">
        <v>39</v>
      </c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</row>
    <row r="48" spans="1:21" ht="9.75" customHeight="1" x14ac:dyDescent="0.25">
      <c r="A48" s="55"/>
      <c r="B48" s="56">
        <v>202809831</v>
      </c>
      <c r="C48" s="57"/>
      <c r="D48" s="16"/>
      <c r="E48" s="33" t="s">
        <v>76</v>
      </c>
      <c r="F48" s="16"/>
      <c r="G48" s="46"/>
      <c r="H48" s="48">
        <v>0.03</v>
      </c>
      <c r="I48" s="32"/>
      <c r="J48" s="16" t="s">
        <v>39</v>
      </c>
      <c r="K48" s="46"/>
      <c r="L48" s="58">
        <v>52994</v>
      </c>
      <c r="M48" s="32"/>
      <c r="N48" s="16"/>
      <c r="O48" s="46"/>
      <c r="P48" s="47">
        <v>201113679</v>
      </c>
      <c r="Q48" s="32"/>
      <c r="R48" s="16"/>
      <c r="S48" s="46"/>
      <c r="T48" s="48">
        <v>4.0000000000000001E-3</v>
      </c>
      <c r="U48" s="32"/>
    </row>
    <row r="49" spans="1:21" ht="9.75" customHeight="1" x14ac:dyDescent="0.25">
      <c r="A49" s="35"/>
      <c r="B49" s="36">
        <v>280430633</v>
      </c>
      <c r="C49" s="37"/>
      <c r="D49" s="20"/>
      <c r="E49" s="38" t="s">
        <v>77</v>
      </c>
      <c r="F49" s="20"/>
      <c r="G49" s="39"/>
      <c r="H49" s="40">
        <v>0.03</v>
      </c>
      <c r="I49" s="44"/>
      <c r="J49" s="20" t="s">
        <v>39</v>
      </c>
      <c r="K49" s="39"/>
      <c r="L49" s="43">
        <v>53053</v>
      </c>
      <c r="M49" s="44"/>
      <c r="N49" s="20"/>
      <c r="O49" s="39"/>
      <c r="P49" s="45">
        <v>278085330</v>
      </c>
      <c r="Q49" s="44"/>
      <c r="R49" s="20"/>
      <c r="S49" s="39"/>
      <c r="T49" s="40">
        <v>5.0000000000000001E-3</v>
      </c>
      <c r="U49" s="44"/>
    </row>
    <row r="50" spans="1:21" ht="9.75" customHeight="1" x14ac:dyDescent="0.25">
      <c r="A50" s="55"/>
      <c r="B50" s="56">
        <v>426647008</v>
      </c>
      <c r="C50" s="57"/>
      <c r="D50" s="16"/>
      <c r="E50" s="33" t="s">
        <v>78</v>
      </c>
      <c r="F50" s="16"/>
      <c r="G50" s="46"/>
      <c r="H50" s="48">
        <v>0.03</v>
      </c>
      <c r="I50" s="32"/>
      <c r="J50" s="16" t="s">
        <v>39</v>
      </c>
      <c r="K50" s="46"/>
      <c r="L50" s="58">
        <v>53114</v>
      </c>
      <c r="M50" s="32"/>
      <c r="N50" s="16"/>
      <c r="O50" s="46"/>
      <c r="P50" s="47">
        <v>423078810</v>
      </c>
      <c r="Q50" s="32"/>
      <c r="R50" s="16"/>
      <c r="S50" s="46"/>
      <c r="T50" s="48">
        <v>8.0000000000000002E-3</v>
      </c>
      <c r="U50" s="32"/>
    </row>
    <row r="51" spans="1:21" ht="9.75" customHeight="1" x14ac:dyDescent="0.25">
      <c r="A51" s="35"/>
      <c r="B51" s="36">
        <v>639681450</v>
      </c>
      <c r="C51" s="37"/>
      <c r="D51" s="20"/>
      <c r="E51" s="38" t="s">
        <v>79</v>
      </c>
      <c r="F51" s="20"/>
      <c r="G51" s="39"/>
      <c r="H51" s="40">
        <v>0.03</v>
      </c>
      <c r="I51" s="44"/>
      <c r="J51" s="20" t="s">
        <v>39</v>
      </c>
      <c r="K51" s="39"/>
      <c r="L51" s="43">
        <v>53267</v>
      </c>
      <c r="M51" s="44"/>
      <c r="N51" s="20"/>
      <c r="O51" s="39"/>
      <c r="P51" s="45">
        <v>634331154</v>
      </c>
      <c r="Q51" s="44"/>
      <c r="R51" s="20"/>
      <c r="S51" s="39"/>
      <c r="T51" s="40">
        <v>1.2E-2</v>
      </c>
      <c r="U51" s="44"/>
    </row>
    <row r="52" spans="1:21" ht="9.75" customHeight="1" x14ac:dyDescent="0.25">
      <c r="A52" s="55"/>
      <c r="B52" s="56">
        <v>192002098</v>
      </c>
      <c r="C52" s="57"/>
      <c r="D52" s="16"/>
      <c r="E52" s="33" t="s">
        <v>80</v>
      </c>
      <c r="F52" s="16"/>
      <c r="G52" s="46"/>
      <c r="H52" s="48">
        <v>0.03</v>
      </c>
      <c r="I52" s="32"/>
      <c r="J52" s="16" t="s">
        <v>39</v>
      </c>
      <c r="K52" s="46"/>
      <c r="L52" s="58">
        <v>53328</v>
      </c>
      <c r="M52" s="32"/>
      <c r="N52" s="16"/>
      <c r="O52" s="46"/>
      <c r="P52" s="47">
        <v>190395557</v>
      </c>
      <c r="Q52" s="32"/>
      <c r="R52" s="16"/>
      <c r="S52" s="46"/>
      <c r="T52" s="48">
        <v>3.0000000000000001E-3</v>
      </c>
      <c r="U52" s="32"/>
    </row>
    <row r="53" spans="1:21" ht="9.75" customHeight="1" x14ac:dyDescent="0.25">
      <c r="A53" s="35"/>
      <c r="B53" s="36">
        <v>252802510</v>
      </c>
      <c r="C53" s="37"/>
      <c r="D53" s="20"/>
      <c r="E53" s="38" t="s">
        <v>81</v>
      </c>
      <c r="F53" s="20"/>
      <c r="G53" s="39"/>
      <c r="H53" s="40">
        <v>0.03</v>
      </c>
      <c r="I53" s="44"/>
      <c r="J53" s="20" t="s">
        <v>39</v>
      </c>
      <c r="K53" s="39"/>
      <c r="L53" s="43">
        <v>53359</v>
      </c>
      <c r="M53" s="44"/>
      <c r="N53" s="20"/>
      <c r="O53" s="39"/>
      <c r="P53" s="45">
        <v>250687175</v>
      </c>
      <c r="Q53" s="44"/>
      <c r="R53" s="20"/>
      <c r="S53" s="39"/>
      <c r="T53" s="40">
        <v>5.0000000000000001E-3</v>
      </c>
      <c r="U53" s="44"/>
    </row>
    <row r="54" spans="1:21" ht="9.75" customHeight="1" x14ac:dyDescent="0.25">
      <c r="A54" s="55"/>
      <c r="B54" s="56">
        <v>508094687</v>
      </c>
      <c r="C54" s="57"/>
      <c r="D54" s="16"/>
      <c r="E54" s="33" t="s">
        <v>82</v>
      </c>
      <c r="F54" s="16"/>
      <c r="G54" s="46"/>
      <c r="H54" s="48">
        <v>0.03</v>
      </c>
      <c r="I54" s="32"/>
      <c r="J54" s="16" t="s">
        <v>39</v>
      </c>
      <c r="K54" s="46"/>
      <c r="L54" s="58">
        <v>53387</v>
      </c>
      <c r="M54" s="32"/>
      <c r="N54" s="16"/>
      <c r="O54" s="46"/>
      <c r="P54" s="47">
        <v>503843184</v>
      </c>
      <c r="Q54" s="32"/>
      <c r="R54" s="16"/>
      <c r="S54" s="46"/>
      <c r="T54" s="48">
        <v>8.9999999999999993E-3</v>
      </c>
      <c r="U54" s="32"/>
    </row>
    <row r="55" spans="1:21" ht="9.75" customHeight="1" x14ac:dyDescent="0.25">
      <c r="A55" s="35"/>
      <c r="B55" s="36">
        <v>691806771</v>
      </c>
      <c r="C55" s="37"/>
      <c r="D55" s="20"/>
      <c r="E55" s="38" t="s">
        <v>83</v>
      </c>
      <c r="F55" s="20"/>
      <c r="G55" s="39"/>
      <c r="H55" s="40">
        <v>0.03</v>
      </c>
      <c r="I55" s="44"/>
      <c r="J55" s="20" t="s">
        <v>39</v>
      </c>
      <c r="K55" s="39"/>
      <c r="L55" s="43">
        <v>53448</v>
      </c>
      <c r="M55" s="44"/>
      <c r="N55" s="20"/>
      <c r="O55" s="39"/>
      <c r="P55" s="45">
        <v>686018008</v>
      </c>
      <c r="Q55" s="44"/>
      <c r="R55" s="20"/>
      <c r="S55" s="39"/>
      <c r="T55" s="40">
        <v>1.2999999999999999E-2</v>
      </c>
      <c r="U55" s="44"/>
    </row>
    <row r="56" spans="1:21" ht="9.75" customHeight="1" x14ac:dyDescent="0.25">
      <c r="A56" s="55"/>
      <c r="B56" s="56">
        <v>179479539</v>
      </c>
      <c r="C56" s="57"/>
      <c r="D56" s="16"/>
      <c r="E56" s="33" t="s">
        <v>84</v>
      </c>
      <c r="F56" s="16"/>
      <c r="G56" s="46"/>
      <c r="H56" s="48">
        <v>0.03</v>
      </c>
      <c r="I56" s="32"/>
      <c r="J56" s="16" t="s">
        <v>39</v>
      </c>
      <c r="K56" s="46"/>
      <c r="L56" s="58">
        <v>53571</v>
      </c>
      <c r="M56" s="32"/>
      <c r="N56" s="16"/>
      <c r="O56" s="46"/>
      <c r="P56" s="47">
        <v>177977683</v>
      </c>
      <c r="Q56" s="32"/>
      <c r="R56" s="16"/>
      <c r="S56" s="46"/>
      <c r="T56" s="48">
        <v>3.0000000000000001E-3</v>
      </c>
      <c r="U56" s="32"/>
    </row>
    <row r="57" spans="1:21" ht="9.75" customHeight="1" x14ac:dyDescent="0.25">
      <c r="A57" s="35"/>
      <c r="B57" s="36">
        <v>257714844</v>
      </c>
      <c r="C57" s="37"/>
      <c r="D57" s="20"/>
      <c r="E57" s="38" t="s">
        <v>85</v>
      </c>
      <c r="F57" s="20"/>
      <c r="G57" s="39"/>
      <c r="H57" s="40">
        <v>3.5000000000000003E-2</v>
      </c>
      <c r="I57" s="44"/>
      <c r="J57" s="20" t="s">
        <v>39</v>
      </c>
      <c r="K57" s="39"/>
      <c r="L57" s="43">
        <v>53328</v>
      </c>
      <c r="M57" s="44"/>
      <c r="N57" s="20"/>
      <c r="O57" s="39"/>
      <c r="P57" s="45">
        <v>264595156</v>
      </c>
      <c r="Q57" s="44"/>
      <c r="R57" s="20"/>
      <c r="S57" s="39"/>
      <c r="T57" s="40">
        <v>5.0000000000000001E-3</v>
      </c>
      <c r="U57" s="44"/>
    </row>
    <row r="58" spans="1:21" ht="9.75" customHeight="1" x14ac:dyDescent="0.25">
      <c r="A58" s="55"/>
      <c r="B58" s="56">
        <v>236053308</v>
      </c>
      <c r="C58" s="57"/>
      <c r="D58" s="16"/>
      <c r="E58" s="33" t="s">
        <v>86</v>
      </c>
      <c r="F58" s="16"/>
      <c r="G58" s="46"/>
      <c r="H58" s="48">
        <v>0.03</v>
      </c>
      <c r="I58" s="32"/>
      <c r="J58" s="16" t="s">
        <v>39</v>
      </c>
      <c r="K58" s="46"/>
      <c r="L58" s="58">
        <v>52916</v>
      </c>
      <c r="M58" s="32"/>
      <c r="N58" s="16"/>
      <c r="O58" s="46"/>
      <c r="P58" s="47">
        <v>233914169</v>
      </c>
      <c r="Q58" s="32"/>
      <c r="R58" s="16"/>
      <c r="S58" s="46"/>
      <c r="T58" s="48">
        <v>4.0000000000000001E-3</v>
      </c>
      <c r="U58" s="32"/>
    </row>
    <row r="59" spans="1:21" ht="9.75" customHeight="1" x14ac:dyDescent="0.25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</row>
    <row r="60" spans="1:21" ht="9.75" customHeight="1" x14ac:dyDescent="0.25">
      <c r="A60" s="35"/>
      <c r="B60" s="36">
        <v>176908073</v>
      </c>
      <c r="C60" s="37"/>
      <c r="D60" s="20"/>
      <c r="E60" s="54" t="s">
        <v>87</v>
      </c>
      <c r="F60" s="20"/>
      <c r="G60" s="39"/>
      <c r="H60" s="40">
        <v>0.03</v>
      </c>
      <c r="I60" s="44"/>
      <c r="J60" s="20" t="s">
        <v>39</v>
      </c>
      <c r="K60" s="39"/>
      <c r="L60" s="43">
        <v>48990</v>
      </c>
      <c r="M60" s="44"/>
      <c r="N60" s="20"/>
      <c r="O60" s="39"/>
      <c r="P60" s="45">
        <v>181267636</v>
      </c>
      <c r="Q60" s="44"/>
      <c r="R60" s="20"/>
      <c r="S60" s="39"/>
      <c r="T60" s="40">
        <v>3.0000000000000001E-3</v>
      </c>
      <c r="U60" s="44"/>
    </row>
    <row r="61" spans="1:21" ht="9.75" customHeight="1" x14ac:dyDescent="0.25">
      <c r="A61" s="22"/>
      <c r="B61" s="22"/>
      <c r="C61" s="22"/>
      <c r="D61" s="16"/>
      <c r="E61" s="33" t="s">
        <v>88</v>
      </c>
      <c r="F61" s="16"/>
      <c r="G61" s="16"/>
      <c r="H61" s="16"/>
      <c r="I61" s="16"/>
      <c r="J61" s="16" t="s">
        <v>39</v>
      </c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</row>
    <row r="62" spans="1:21" ht="9.75" customHeight="1" x14ac:dyDescent="0.25">
      <c r="A62" s="34"/>
      <c r="B62" s="34"/>
      <c r="C62" s="34"/>
      <c r="D62" s="20"/>
      <c r="E62" s="38" t="s">
        <v>89</v>
      </c>
      <c r="F62" s="20"/>
      <c r="G62" s="20"/>
      <c r="H62" s="20"/>
      <c r="I62" s="20"/>
      <c r="J62" s="20" t="s">
        <v>39</v>
      </c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</row>
    <row r="63" spans="1:21" ht="9.75" customHeight="1" x14ac:dyDescent="0.25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</row>
    <row r="64" spans="1:21" ht="9.75" customHeight="1" x14ac:dyDescent="0.25">
      <c r="A64" s="55"/>
      <c r="B64" s="56">
        <v>311618560</v>
      </c>
      <c r="C64" s="57"/>
      <c r="D64" s="16"/>
      <c r="E64" s="31" t="s">
        <v>87</v>
      </c>
      <c r="F64" s="16"/>
      <c r="G64" s="46"/>
      <c r="H64" s="48">
        <v>0.03</v>
      </c>
      <c r="I64" s="32"/>
      <c r="J64" s="16" t="s">
        <v>39</v>
      </c>
      <c r="K64" s="46"/>
      <c r="L64" s="58">
        <v>51302</v>
      </c>
      <c r="M64" s="32"/>
      <c r="N64" s="16"/>
      <c r="O64" s="46"/>
      <c r="P64" s="47">
        <v>318553548</v>
      </c>
      <c r="Q64" s="32"/>
      <c r="R64" s="16"/>
      <c r="S64" s="46"/>
      <c r="T64" s="48">
        <v>6.0000000000000001E-3</v>
      </c>
      <c r="U64" s="32"/>
    </row>
    <row r="65" spans="1:21" ht="9.75" customHeight="1" x14ac:dyDescent="0.25">
      <c r="A65" s="34"/>
      <c r="B65" s="34"/>
      <c r="C65" s="34"/>
      <c r="D65" s="20"/>
      <c r="E65" s="38" t="s">
        <v>90</v>
      </c>
      <c r="F65" s="20"/>
      <c r="G65" s="20"/>
      <c r="H65" s="20"/>
      <c r="I65" s="20"/>
      <c r="J65" s="20" t="s">
        <v>39</v>
      </c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</row>
    <row r="66" spans="1:21" ht="9.75" customHeight="1" x14ac:dyDescent="0.25">
      <c r="A66" s="22"/>
      <c r="B66" s="22"/>
      <c r="C66" s="22"/>
      <c r="D66" s="16"/>
      <c r="E66" s="33" t="s">
        <v>91</v>
      </c>
      <c r="F66" s="16"/>
      <c r="G66" s="16"/>
      <c r="H66" s="16"/>
      <c r="I66" s="16"/>
      <c r="J66" s="16" t="s">
        <v>39</v>
      </c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spans="1:21" ht="9.75" customHeight="1" x14ac:dyDescent="0.25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</row>
    <row r="68" spans="1:21" ht="9.75" customHeight="1" x14ac:dyDescent="0.25">
      <c r="A68" s="35"/>
      <c r="B68" s="36">
        <v>338570254</v>
      </c>
      <c r="C68" s="37"/>
      <c r="D68" s="20"/>
      <c r="E68" s="54" t="s">
        <v>87</v>
      </c>
      <c r="F68" s="20"/>
      <c r="G68" s="39"/>
      <c r="H68" s="40">
        <v>0.03</v>
      </c>
      <c r="I68" s="44"/>
      <c r="J68" s="20" t="s">
        <v>39</v>
      </c>
      <c r="K68" s="39"/>
      <c r="L68" s="43">
        <v>51850</v>
      </c>
      <c r="M68" s="44"/>
      <c r="N68" s="20"/>
      <c r="O68" s="39"/>
      <c r="P68" s="45">
        <v>342995614</v>
      </c>
      <c r="Q68" s="44"/>
      <c r="R68" s="20"/>
      <c r="S68" s="39"/>
      <c r="T68" s="40">
        <v>6.0000000000000001E-3</v>
      </c>
      <c r="U68" s="44"/>
    </row>
    <row r="69" spans="1:21" ht="9.75" customHeight="1" x14ac:dyDescent="0.25">
      <c r="A69" s="22"/>
      <c r="B69" s="22"/>
      <c r="C69" s="22"/>
      <c r="D69" s="16"/>
      <c r="E69" s="33" t="s">
        <v>92</v>
      </c>
      <c r="F69" s="16"/>
      <c r="G69" s="16"/>
      <c r="H69" s="16"/>
      <c r="I69" s="16"/>
      <c r="J69" s="16" t="s">
        <v>39</v>
      </c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</row>
    <row r="70" spans="1:21" ht="9.75" customHeight="1" x14ac:dyDescent="0.25">
      <c r="A70" s="34"/>
      <c r="B70" s="34"/>
      <c r="C70" s="34"/>
      <c r="D70" s="20"/>
      <c r="E70" s="38" t="s">
        <v>93</v>
      </c>
      <c r="F70" s="20"/>
      <c r="G70" s="20"/>
      <c r="H70" s="20"/>
      <c r="I70" s="20"/>
      <c r="J70" s="20" t="s">
        <v>39</v>
      </c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</row>
    <row r="71" spans="1:21" ht="9.75" customHeight="1" x14ac:dyDescent="0.25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</row>
    <row r="72" spans="1:21" ht="9.75" customHeight="1" x14ac:dyDescent="0.25">
      <c r="A72" s="55"/>
      <c r="B72" s="56">
        <v>209065085</v>
      </c>
      <c r="C72" s="57"/>
      <c r="D72" s="16"/>
      <c r="E72" s="31" t="s">
        <v>87</v>
      </c>
      <c r="F72" s="16"/>
      <c r="G72" s="46"/>
      <c r="H72" s="48">
        <v>0.03</v>
      </c>
      <c r="I72" s="32"/>
      <c r="J72" s="16" t="s">
        <v>39</v>
      </c>
      <c r="K72" s="46"/>
      <c r="L72" s="58">
        <v>52093</v>
      </c>
      <c r="M72" s="32"/>
      <c r="N72" s="16"/>
      <c r="O72" s="46"/>
      <c r="P72" s="47">
        <v>206278297</v>
      </c>
      <c r="Q72" s="32"/>
      <c r="R72" s="16"/>
      <c r="S72" s="46"/>
      <c r="T72" s="48">
        <v>4.0000000000000001E-3</v>
      </c>
      <c r="U72" s="32"/>
    </row>
    <row r="73" spans="1:21" ht="9.75" customHeight="1" x14ac:dyDescent="0.25">
      <c r="A73" s="34"/>
      <c r="B73" s="34"/>
      <c r="C73" s="34"/>
      <c r="D73" s="20"/>
      <c r="E73" s="38" t="s">
        <v>94</v>
      </c>
      <c r="F73" s="20"/>
      <c r="G73" s="20"/>
      <c r="H73" s="20"/>
      <c r="I73" s="20"/>
      <c r="J73" s="20" t="s">
        <v>39</v>
      </c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</row>
    <row r="74" spans="1:21" ht="9.75" customHeight="1" x14ac:dyDescent="0.25">
      <c r="A74" s="22"/>
      <c r="B74" s="22"/>
      <c r="C74" s="22"/>
      <c r="D74" s="16"/>
      <c r="E74" s="33" t="s">
        <v>95</v>
      </c>
      <c r="F74" s="16"/>
      <c r="G74" s="16"/>
      <c r="H74" s="16"/>
      <c r="I74" s="16"/>
      <c r="J74" s="16" t="s">
        <v>39</v>
      </c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</row>
    <row r="75" spans="1:21" ht="9.75" customHeight="1" x14ac:dyDescent="0.25">
      <c r="A75" s="34"/>
      <c r="B75" s="34"/>
      <c r="C75" s="34"/>
      <c r="D75" s="20"/>
      <c r="E75" s="38" t="s">
        <v>96</v>
      </c>
      <c r="F75" s="20"/>
      <c r="G75" s="20"/>
      <c r="H75" s="20"/>
      <c r="I75" s="20"/>
      <c r="J75" s="20" t="s">
        <v>39</v>
      </c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</row>
    <row r="76" spans="1:21" ht="9.75" customHeight="1" x14ac:dyDescent="0.25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</row>
    <row r="77" spans="1:21" ht="9.75" customHeight="1" x14ac:dyDescent="0.25">
      <c r="A77" s="55"/>
      <c r="B77" s="56">
        <v>476334821</v>
      </c>
      <c r="C77" s="57"/>
      <c r="D77" s="16"/>
      <c r="E77" s="31" t="s">
        <v>87</v>
      </c>
      <c r="F77" s="16"/>
      <c r="G77" s="46"/>
      <c r="H77" s="48">
        <v>0.03</v>
      </c>
      <c r="I77" s="32"/>
      <c r="J77" s="16" t="s">
        <v>39</v>
      </c>
      <c r="K77" s="46"/>
      <c r="L77" s="58">
        <v>52642</v>
      </c>
      <c r="M77" s="32"/>
      <c r="N77" s="16"/>
      <c r="O77" s="46"/>
      <c r="P77" s="47">
        <v>481711475</v>
      </c>
      <c r="Q77" s="32"/>
      <c r="R77" s="16"/>
      <c r="S77" s="46"/>
      <c r="T77" s="48">
        <v>8.9999999999999993E-3</v>
      </c>
      <c r="U77" s="32"/>
    </row>
    <row r="78" spans="1:21" ht="9.75" customHeight="1" x14ac:dyDescent="0.25">
      <c r="A78" s="34"/>
      <c r="B78" s="34"/>
      <c r="C78" s="34"/>
      <c r="D78" s="20"/>
      <c r="E78" s="38" t="s">
        <v>97</v>
      </c>
      <c r="F78" s="20"/>
      <c r="G78" s="20"/>
      <c r="H78" s="20"/>
      <c r="I78" s="20"/>
      <c r="J78" s="20" t="s">
        <v>39</v>
      </c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</row>
    <row r="79" spans="1:21" ht="9.75" customHeight="1" x14ac:dyDescent="0.25">
      <c r="A79" s="22"/>
      <c r="B79" s="22"/>
      <c r="C79" s="22"/>
      <c r="D79" s="16"/>
      <c r="E79" s="33" t="s">
        <v>98</v>
      </c>
      <c r="F79" s="16"/>
      <c r="G79" s="16"/>
      <c r="H79" s="16"/>
      <c r="I79" s="16"/>
      <c r="J79" s="16" t="s">
        <v>39</v>
      </c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</row>
    <row r="80" spans="1:21" ht="9.75" customHeight="1" x14ac:dyDescent="0.25">
      <c r="A80" s="34"/>
      <c r="B80" s="34"/>
      <c r="C80" s="34"/>
      <c r="D80" s="20"/>
      <c r="E80" s="38" t="s">
        <v>99</v>
      </c>
      <c r="F80" s="20"/>
      <c r="G80" s="20"/>
      <c r="H80" s="20"/>
      <c r="I80" s="20"/>
      <c r="J80" s="20" t="s">
        <v>39</v>
      </c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</row>
    <row r="81" spans="1:21" ht="9.75" customHeight="1" x14ac:dyDescent="0.25">
      <c r="A81" s="22"/>
      <c r="B81" s="22"/>
      <c r="C81" s="22"/>
      <c r="D81" s="16"/>
      <c r="E81" s="33" t="s">
        <v>100</v>
      </c>
      <c r="F81" s="16"/>
      <c r="G81" s="16"/>
      <c r="H81" s="16"/>
      <c r="I81" s="16"/>
      <c r="J81" s="16" t="s">
        <v>39</v>
      </c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</row>
    <row r="82" spans="1:21" ht="9.75" customHeight="1" x14ac:dyDescent="0.25">
      <c r="A82" s="86"/>
    </row>
    <row r="83" spans="1:21" ht="9.75" customHeight="1" x14ac:dyDescent="0.25">
      <c r="A83" s="87"/>
      <c r="B83" s="88"/>
      <c r="C83" s="87"/>
      <c r="D83" s="88"/>
      <c r="E83" s="87"/>
      <c r="F83" s="88"/>
      <c r="G83" s="87"/>
    </row>
    <row r="84" spans="1:21" ht="9.75" customHeight="1" x14ac:dyDescent="0.25">
      <c r="A84" s="89"/>
      <c r="B84" s="90"/>
      <c r="C84" s="89"/>
      <c r="D84" s="90"/>
      <c r="E84" s="91"/>
      <c r="F84" s="90"/>
      <c r="G84" s="92"/>
    </row>
    <row r="88" spans="1:21" ht="9.75" customHeight="1" x14ac:dyDescent="0.25">
      <c r="A88" s="93"/>
    </row>
    <row r="90" spans="1:21" ht="9.75" customHeight="1" x14ac:dyDescent="0.25">
      <c r="A90" s="19"/>
      <c r="B90" s="16"/>
      <c r="C90" s="19"/>
    </row>
    <row r="91" spans="1:21" ht="9.75" customHeight="1" x14ac:dyDescent="0.3">
      <c r="A91" s="15"/>
      <c r="B91" s="16"/>
      <c r="C91" s="17"/>
    </row>
    <row r="92" spans="1:21" ht="9.75" customHeight="1" x14ac:dyDescent="0.25">
      <c r="A92" s="86"/>
    </row>
    <row r="93" spans="1:21" ht="9.75" customHeight="1" x14ac:dyDescent="0.25">
      <c r="A93" s="94"/>
      <c r="B93" s="94"/>
      <c r="C93" s="46"/>
      <c r="D93" s="46"/>
      <c r="E93" s="94"/>
      <c r="F93" s="46"/>
      <c r="G93" s="94"/>
      <c r="H93" s="94"/>
      <c r="I93" s="46"/>
      <c r="J93" s="46"/>
      <c r="K93" s="94"/>
      <c r="L93" s="94"/>
      <c r="M93" s="46"/>
      <c r="N93" s="46"/>
      <c r="O93" s="94"/>
      <c r="P93" s="94"/>
      <c r="Q93" s="46"/>
      <c r="R93" s="46"/>
      <c r="S93" s="94"/>
      <c r="T93" s="94"/>
      <c r="U93" s="46"/>
    </row>
    <row r="94" spans="1:21" ht="9.75" customHeight="1" x14ac:dyDescent="0.25">
      <c r="A94" s="60" t="s">
        <v>35</v>
      </c>
      <c r="B94" s="60"/>
      <c r="C94" s="101"/>
      <c r="D94" s="101"/>
      <c r="E94" s="62" t="s">
        <v>37</v>
      </c>
      <c r="F94" s="101"/>
      <c r="G94" s="60" t="s">
        <v>38</v>
      </c>
      <c r="H94" s="60"/>
      <c r="I94" s="101"/>
      <c r="J94" s="101"/>
      <c r="K94" s="60" t="s">
        <v>40</v>
      </c>
      <c r="L94" s="60"/>
      <c r="M94" s="101"/>
      <c r="N94" s="101"/>
      <c r="O94" s="60" t="s">
        <v>41</v>
      </c>
      <c r="P94" s="60"/>
      <c r="Q94" s="101"/>
      <c r="R94" s="101"/>
      <c r="S94" s="60" t="s">
        <v>42</v>
      </c>
      <c r="T94" s="60"/>
      <c r="U94" s="101"/>
    </row>
    <row r="95" spans="1:21" ht="9.75" customHeight="1" x14ac:dyDescent="0.25">
      <c r="A95" s="60" t="s">
        <v>36</v>
      </c>
      <c r="B95" s="60"/>
      <c r="C95" s="101"/>
      <c r="D95" s="101"/>
      <c r="E95" s="62"/>
      <c r="F95" s="101"/>
      <c r="G95" s="60"/>
      <c r="H95" s="60"/>
      <c r="I95" s="101"/>
      <c r="J95" s="101"/>
      <c r="K95" s="60"/>
      <c r="L95" s="60"/>
      <c r="M95" s="101"/>
      <c r="N95" s="101"/>
      <c r="O95" s="60"/>
      <c r="P95" s="60"/>
      <c r="Q95" s="101"/>
      <c r="R95" s="101"/>
      <c r="S95" s="60" t="s">
        <v>43</v>
      </c>
      <c r="T95" s="60"/>
      <c r="U95" s="101"/>
    </row>
    <row r="96" spans="1:21" ht="9.75" customHeight="1" x14ac:dyDescent="0.25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 ht="9.75" customHeight="1" x14ac:dyDescent="0.25">
      <c r="A97" s="35"/>
      <c r="B97" s="36">
        <v>421462500</v>
      </c>
      <c r="C97" s="37"/>
      <c r="D97" s="39"/>
      <c r="E97" s="54" t="s">
        <v>87</v>
      </c>
      <c r="F97" s="39"/>
      <c r="G97" s="39"/>
      <c r="H97" s="40">
        <v>0.03</v>
      </c>
      <c r="I97" s="44"/>
      <c r="J97" s="39"/>
      <c r="K97" s="39"/>
      <c r="L97" s="43">
        <v>52763</v>
      </c>
      <c r="M97" s="44"/>
      <c r="N97" s="39"/>
      <c r="O97" s="39"/>
      <c r="P97" s="45">
        <v>423409736</v>
      </c>
      <c r="Q97" s="44"/>
      <c r="R97" s="39"/>
      <c r="S97" s="39"/>
      <c r="T97" s="40">
        <v>8.0000000000000002E-3</v>
      </c>
      <c r="U97" s="44"/>
    </row>
    <row r="98" spans="1:21" ht="9.75" customHeight="1" x14ac:dyDescent="0.25">
      <c r="A98" s="55"/>
      <c r="B98" s="55"/>
      <c r="C98" s="55"/>
      <c r="D98" s="46"/>
      <c r="E98" s="33" t="s">
        <v>101</v>
      </c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</row>
    <row r="99" spans="1:21" ht="9.75" customHeight="1" x14ac:dyDescent="0.25">
      <c r="A99" s="35"/>
      <c r="B99" s="35"/>
      <c r="C99" s="35"/>
      <c r="D99" s="39"/>
      <c r="E99" s="38" t="s">
        <v>102</v>
      </c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</row>
    <row r="100" spans="1:21" ht="9.75" customHeight="1" x14ac:dyDescent="0.2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 ht="9.75" customHeight="1" x14ac:dyDescent="0.25">
      <c r="A101" s="55"/>
      <c r="B101" s="56">
        <v>324814058</v>
      </c>
      <c r="C101" s="57"/>
      <c r="D101" s="46"/>
      <c r="E101" s="31" t="s">
        <v>87</v>
      </c>
      <c r="F101" s="46"/>
      <c r="G101" s="46"/>
      <c r="H101" s="48">
        <v>0.03</v>
      </c>
      <c r="I101" s="32"/>
      <c r="J101" s="46"/>
      <c r="K101" s="46"/>
      <c r="L101" s="58">
        <v>53297</v>
      </c>
      <c r="M101" s="32"/>
      <c r="N101" s="46"/>
      <c r="O101" s="46"/>
      <c r="P101" s="47">
        <v>322199152</v>
      </c>
      <c r="Q101" s="32"/>
      <c r="R101" s="46"/>
      <c r="S101" s="46"/>
      <c r="T101" s="48">
        <v>6.0000000000000001E-3</v>
      </c>
      <c r="U101" s="32"/>
    </row>
    <row r="102" spans="1:21" ht="9.75" customHeight="1" x14ac:dyDescent="0.25">
      <c r="A102" s="35"/>
      <c r="B102" s="35"/>
      <c r="C102" s="35"/>
      <c r="D102" s="39"/>
      <c r="E102" s="38" t="s">
        <v>103</v>
      </c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</row>
    <row r="103" spans="1:21" ht="9.75" customHeight="1" x14ac:dyDescent="0.25">
      <c r="A103" s="55"/>
      <c r="B103" s="55"/>
      <c r="C103" s="55"/>
      <c r="D103" s="46"/>
      <c r="E103" s="33" t="s">
        <v>104</v>
      </c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</row>
    <row r="104" spans="1:21" ht="9.75" customHeight="1" x14ac:dyDescent="0.2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 ht="9.75" customHeight="1" x14ac:dyDescent="0.25">
      <c r="A105" s="35"/>
      <c r="B105" s="36">
        <v>217256557</v>
      </c>
      <c r="C105" s="37"/>
      <c r="D105" s="39"/>
      <c r="E105" s="54" t="s">
        <v>87</v>
      </c>
      <c r="F105" s="39"/>
      <c r="G105" s="39"/>
      <c r="H105" s="40">
        <v>0.03</v>
      </c>
      <c r="I105" s="44"/>
      <c r="J105" s="39"/>
      <c r="K105" s="39"/>
      <c r="L105" s="43">
        <v>53175</v>
      </c>
      <c r="M105" s="44"/>
      <c r="N105" s="39"/>
      <c r="O105" s="39"/>
      <c r="P105" s="45">
        <v>215819094</v>
      </c>
      <c r="Q105" s="44"/>
      <c r="R105" s="39"/>
      <c r="S105" s="39"/>
      <c r="T105" s="40">
        <v>4.0000000000000001E-3</v>
      </c>
      <c r="U105" s="44"/>
    </row>
    <row r="106" spans="1:21" ht="9.75" customHeight="1" x14ac:dyDescent="0.25">
      <c r="A106" s="55"/>
      <c r="B106" s="55"/>
      <c r="C106" s="55"/>
      <c r="D106" s="46"/>
      <c r="E106" s="33" t="s">
        <v>105</v>
      </c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</row>
    <row r="107" spans="1:21" ht="9.75" customHeight="1" x14ac:dyDescent="0.25">
      <c r="A107" s="35"/>
      <c r="B107" s="35"/>
      <c r="C107" s="35"/>
      <c r="D107" s="39"/>
      <c r="E107" s="38" t="s">
        <v>106</v>
      </c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</row>
    <row r="108" spans="1:21" ht="9.75" customHeight="1" x14ac:dyDescent="0.25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 ht="9.75" customHeight="1" x14ac:dyDescent="0.25">
      <c r="A109" s="55"/>
      <c r="B109" s="56">
        <v>175829047</v>
      </c>
      <c r="C109" s="57"/>
      <c r="D109" s="46"/>
      <c r="E109" s="31" t="s">
        <v>87</v>
      </c>
      <c r="F109" s="46"/>
      <c r="G109" s="46"/>
      <c r="H109" s="48">
        <v>0.03</v>
      </c>
      <c r="I109" s="32"/>
      <c r="J109" s="46"/>
      <c r="K109" s="46"/>
      <c r="L109" s="58">
        <v>53036</v>
      </c>
      <c r="M109" s="32"/>
      <c r="N109" s="46"/>
      <c r="O109" s="46"/>
      <c r="P109" s="47">
        <v>174654717</v>
      </c>
      <c r="Q109" s="32"/>
      <c r="R109" s="46"/>
      <c r="S109" s="46"/>
      <c r="T109" s="48">
        <v>3.0000000000000001E-3</v>
      </c>
      <c r="U109" s="32"/>
    </row>
    <row r="110" spans="1:21" ht="9.75" customHeight="1" x14ac:dyDescent="0.25">
      <c r="A110" s="35"/>
      <c r="B110" s="35"/>
      <c r="C110" s="35"/>
      <c r="D110" s="39"/>
      <c r="E110" s="38" t="s">
        <v>107</v>
      </c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</row>
    <row r="111" spans="1:21" ht="9.75" customHeight="1" x14ac:dyDescent="0.25">
      <c r="A111" s="55"/>
      <c r="B111" s="55"/>
      <c r="C111" s="55"/>
      <c r="D111" s="46"/>
      <c r="E111" s="33" t="s">
        <v>108</v>
      </c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</row>
    <row r="112" spans="1:21" ht="9.75" customHeight="1" x14ac:dyDescent="0.25">
      <c r="A112" s="35"/>
      <c r="B112" s="35"/>
      <c r="C112" s="35"/>
      <c r="D112" s="39"/>
      <c r="E112" s="38" t="s">
        <v>109</v>
      </c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</row>
    <row r="113" spans="1:21" ht="9.75" customHeight="1" x14ac:dyDescent="0.25">
      <c r="A113" s="55"/>
      <c r="B113" s="55"/>
      <c r="C113" s="55"/>
      <c r="D113" s="46"/>
      <c r="E113" s="33" t="s">
        <v>110</v>
      </c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</row>
    <row r="114" spans="1:21" ht="9.75" customHeight="1" x14ac:dyDescent="0.25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 ht="9.75" customHeight="1" x14ac:dyDescent="0.25">
      <c r="A115" s="35"/>
      <c r="B115" s="36">
        <v>4343033583</v>
      </c>
      <c r="C115" s="37"/>
      <c r="D115" s="39"/>
      <c r="E115" s="54" t="s">
        <v>87</v>
      </c>
      <c r="F115" s="39"/>
      <c r="G115" s="39"/>
      <c r="H115" s="96" t="s">
        <v>111</v>
      </c>
      <c r="I115" s="42" t="s">
        <v>112</v>
      </c>
      <c r="J115" s="39"/>
      <c r="K115" s="39"/>
      <c r="L115" s="96" t="s">
        <v>113</v>
      </c>
      <c r="M115" s="44"/>
      <c r="N115" s="39"/>
      <c r="O115" s="39"/>
      <c r="P115" s="45">
        <v>4110469391</v>
      </c>
      <c r="Q115" s="44"/>
      <c r="R115" s="39"/>
      <c r="S115" s="39"/>
      <c r="T115" s="40">
        <v>7.5999999999999998E-2</v>
      </c>
      <c r="U115" s="44"/>
    </row>
    <row r="116" spans="1:21" ht="9.75" customHeight="1" x14ac:dyDescent="0.25">
      <c r="A116" s="55"/>
      <c r="B116" s="56">
        <v>2339531832</v>
      </c>
      <c r="C116" s="57"/>
      <c r="D116" s="46"/>
      <c r="E116" s="31" t="s">
        <v>87</v>
      </c>
      <c r="F116" s="46"/>
      <c r="G116" s="46"/>
      <c r="H116" s="97" t="s">
        <v>114</v>
      </c>
      <c r="I116" s="32"/>
      <c r="J116" s="46"/>
      <c r="K116" s="46"/>
      <c r="L116" s="97" t="s">
        <v>115</v>
      </c>
      <c r="M116" s="32"/>
      <c r="N116" s="46"/>
      <c r="O116" s="46"/>
      <c r="P116" s="47">
        <v>2379988967</v>
      </c>
      <c r="Q116" s="32"/>
      <c r="R116" s="46"/>
      <c r="S116" s="46"/>
      <c r="T116" s="48">
        <v>4.3999999999999997E-2</v>
      </c>
      <c r="U116" s="32"/>
    </row>
    <row r="117" spans="1:21" ht="9.75" customHeight="1" x14ac:dyDescent="0.25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 ht="9.75" customHeight="1" x14ac:dyDescent="0.25">
      <c r="A118" s="35"/>
      <c r="B118" s="36">
        <v>189317736</v>
      </c>
      <c r="C118" s="37"/>
      <c r="D118" s="39"/>
      <c r="E118" s="54" t="s">
        <v>116</v>
      </c>
      <c r="F118" s="39"/>
      <c r="G118" s="39"/>
      <c r="H118" s="40">
        <v>3.5000000000000003E-2</v>
      </c>
      <c r="I118" s="44"/>
      <c r="J118" s="39"/>
      <c r="K118" s="39"/>
      <c r="L118" s="43">
        <v>48214</v>
      </c>
      <c r="M118" s="44"/>
      <c r="N118" s="39"/>
      <c r="O118" s="39"/>
      <c r="P118" s="45">
        <v>197789248</v>
      </c>
      <c r="Q118" s="44"/>
      <c r="R118" s="39"/>
      <c r="S118" s="39"/>
      <c r="T118" s="40">
        <v>4.0000000000000001E-3</v>
      </c>
      <c r="U118" s="44"/>
    </row>
    <row r="119" spans="1:21" ht="9.75" customHeight="1" x14ac:dyDescent="0.25">
      <c r="A119" s="55"/>
      <c r="B119" s="55"/>
      <c r="C119" s="55"/>
      <c r="D119" s="46"/>
      <c r="E119" s="33" t="s">
        <v>117</v>
      </c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</row>
    <row r="120" spans="1:21" ht="9.75" customHeight="1" x14ac:dyDescent="0.25">
      <c r="A120" s="35"/>
      <c r="B120" s="35"/>
      <c r="C120" s="35"/>
      <c r="D120" s="39"/>
      <c r="E120" s="38" t="s">
        <v>118</v>
      </c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</row>
    <row r="121" spans="1:21" ht="9.75" customHeight="1" x14ac:dyDescent="0.25">
      <c r="A121" s="55"/>
      <c r="B121" s="55"/>
      <c r="C121" s="55"/>
      <c r="D121" s="46"/>
      <c r="E121" s="33" t="s">
        <v>119</v>
      </c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</row>
    <row r="122" spans="1:21" ht="9.75" customHeight="1" x14ac:dyDescent="0.25">
      <c r="A122" s="35"/>
      <c r="B122" s="35"/>
      <c r="C122" s="35"/>
      <c r="D122" s="39"/>
      <c r="E122" s="38" t="s">
        <v>120</v>
      </c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</row>
    <row r="123" spans="1:21" ht="9.75" customHeight="1" x14ac:dyDescent="0.25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 ht="9.75" customHeight="1" x14ac:dyDescent="0.25">
      <c r="A124" s="55"/>
      <c r="B124" s="56">
        <v>299251681</v>
      </c>
      <c r="C124" s="57"/>
      <c r="D124" s="46"/>
      <c r="E124" s="31" t="s">
        <v>116</v>
      </c>
      <c r="F124" s="46"/>
      <c r="G124" s="46"/>
      <c r="H124" s="48">
        <v>0.03</v>
      </c>
      <c r="I124" s="32"/>
      <c r="J124" s="46"/>
      <c r="K124" s="46"/>
      <c r="L124" s="58">
        <v>48549</v>
      </c>
      <c r="M124" s="32"/>
      <c r="N124" s="46"/>
      <c r="O124" s="46"/>
      <c r="P124" s="47">
        <v>306235346</v>
      </c>
      <c r="Q124" s="32"/>
      <c r="R124" s="46"/>
      <c r="S124" s="46"/>
      <c r="T124" s="48">
        <v>5.0000000000000001E-3</v>
      </c>
      <c r="U124" s="32"/>
    </row>
    <row r="125" spans="1:21" ht="9.75" customHeight="1" x14ac:dyDescent="0.25">
      <c r="A125" s="35"/>
      <c r="B125" s="35"/>
      <c r="C125" s="35"/>
      <c r="D125" s="39"/>
      <c r="E125" s="38" t="s">
        <v>121</v>
      </c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</row>
    <row r="126" spans="1:21" ht="9.75" customHeight="1" x14ac:dyDescent="0.25">
      <c r="A126" s="55"/>
      <c r="B126" s="55"/>
      <c r="C126" s="55"/>
      <c r="D126" s="46"/>
      <c r="E126" s="33" t="s">
        <v>122</v>
      </c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</row>
    <row r="127" spans="1:21" ht="9.75" customHeight="1" x14ac:dyDescent="0.25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 ht="9.75" customHeight="1" x14ac:dyDescent="0.25">
      <c r="A128" s="35"/>
      <c r="B128" s="36">
        <v>200579182</v>
      </c>
      <c r="C128" s="37"/>
      <c r="D128" s="39"/>
      <c r="E128" s="54" t="s">
        <v>116</v>
      </c>
      <c r="F128" s="39"/>
      <c r="G128" s="39"/>
      <c r="H128" s="40">
        <v>3.5000000000000003E-2</v>
      </c>
      <c r="I128" s="44"/>
      <c r="J128" s="39"/>
      <c r="K128" s="39"/>
      <c r="L128" s="43">
        <v>52110</v>
      </c>
      <c r="M128" s="44"/>
      <c r="N128" s="39"/>
      <c r="O128" s="39"/>
      <c r="P128" s="45">
        <v>204539905</v>
      </c>
      <c r="Q128" s="44"/>
      <c r="R128" s="39"/>
      <c r="S128" s="39"/>
      <c r="T128" s="40">
        <v>4.0000000000000001E-3</v>
      </c>
      <c r="U128" s="44"/>
    </row>
    <row r="129" spans="1:21" ht="9.75" customHeight="1" x14ac:dyDescent="0.25">
      <c r="A129" s="55"/>
      <c r="B129" s="55"/>
      <c r="C129" s="55"/>
      <c r="D129" s="46"/>
      <c r="E129" s="33" t="s">
        <v>123</v>
      </c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</row>
    <row r="130" spans="1:21" ht="9.75" customHeight="1" x14ac:dyDescent="0.25">
      <c r="A130" s="35"/>
      <c r="B130" s="35"/>
      <c r="C130" s="35"/>
      <c r="D130" s="39"/>
      <c r="E130" s="38" t="s">
        <v>124</v>
      </c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</row>
    <row r="131" spans="1:21" ht="9.75" customHeight="1" x14ac:dyDescent="0.25">
      <c r="A131" s="55"/>
      <c r="B131" s="55"/>
      <c r="C131" s="55"/>
      <c r="D131" s="46"/>
      <c r="E131" s="33" t="s">
        <v>125</v>
      </c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</row>
    <row r="132" spans="1:21" ht="9.75" customHeight="1" x14ac:dyDescent="0.25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 ht="9.75" customHeight="1" x14ac:dyDescent="0.25">
      <c r="A133" s="35"/>
      <c r="B133" s="36">
        <v>231324553</v>
      </c>
      <c r="C133" s="37"/>
      <c r="D133" s="39"/>
      <c r="E133" s="54" t="s">
        <v>116</v>
      </c>
      <c r="F133" s="39"/>
      <c r="G133" s="39"/>
      <c r="H133" s="40">
        <v>0.03</v>
      </c>
      <c r="I133" s="44"/>
      <c r="J133" s="39"/>
      <c r="K133" s="39"/>
      <c r="L133" s="43">
        <v>52171</v>
      </c>
      <c r="M133" s="44"/>
      <c r="N133" s="39"/>
      <c r="O133" s="39"/>
      <c r="P133" s="45">
        <v>230787773</v>
      </c>
      <c r="Q133" s="44"/>
      <c r="R133" s="39"/>
      <c r="S133" s="39"/>
      <c r="T133" s="40">
        <v>4.0000000000000001E-3</v>
      </c>
      <c r="U133" s="44"/>
    </row>
    <row r="134" spans="1:21" ht="9.75" customHeight="1" x14ac:dyDescent="0.25">
      <c r="A134" s="55"/>
      <c r="B134" s="55"/>
      <c r="C134" s="55"/>
      <c r="D134" s="46"/>
      <c r="E134" s="33" t="s">
        <v>126</v>
      </c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</row>
    <row r="135" spans="1:21" ht="9.75" customHeight="1" x14ac:dyDescent="0.25">
      <c r="A135" s="35"/>
      <c r="B135" s="35"/>
      <c r="C135" s="35"/>
      <c r="D135" s="39"/>
      <c r="E135" s="38" t="s">
        <v>127</v>
      </c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</row>
    <row r="136" spans="1:21" ht="9.75" customHeight="1" x14ac:dyDescent="0.25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 ht="9.75" customHeight="1" x14ac:dyDescent="0.25">
      <c r="A137" s="55"/>
      <c r="B137" s="56">
        <v>234145730</v>
      </c>
      <c r="C137" s="57"/>
      <c r="D137" s="46"/>
      <c r="E137" s="31" t="s">
        <v>116</v>
      </c>
      <c r="F137" s="46"/>
      <c r="G137" s="46"/>
      <c r="H137" s="48">
        <v>0.03</v>
      </c>
      <c r="I137" s="32"/>
      <c r="J137" s="46"/>
      <c r="K137" s="46"/>
      <c r="L137" s="58">
        <v>52932</v>
      </c>
      <c r="M137" s="32"/>
      <c r="N137" s="46"/>
      <c r="O137" s="46"/>
      <c r="P137" s="47">
        <v>232873965</v>
      </c>
      <c r="Q137" s="32"/>
      <c r="R137" s="46"/>
      <c r="S137" s="46"/>
      <c r="T137" s="48">
        <v>4.0000000000000001E-3</v>
      </c>
      <c r="U137" s="32"/>
    </row>
    <row r="138" spans="1:21" ht="9.75" customHeight="1" x14ac:dyDescent="0.25">
      <c r="A138" s="35"/>
      <c r="B138" s="35"/>
      <c r="C138" s="35"/>
      <c r="D138" s="39"/>
      <c r="E138" s="38" t="s">
        <v>128</v>
      </c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</row>
    <row r="139" spans="1:21" ht="9.75" customHeight="1" x14ac:dyDescent="0.25">
      <c r="A139" s="55"/>
      <c r="B139" s="55"/>
      <c r="C139" s="55"/>
      <c r="D139" s="46"/>
      <c r="E139" s="33" t="s">
        <v>129</v>
      </c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</row>
    <row r="140" spans="1:21" ht="9.75" customHeight="1" x14ac:dyDescent="0.25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 ht="9.75" customHeight="1" x14ac:dyDescent="0.25">
      <c r="A141" s="98"/>
      <c r="B141" s="98"/>
      <c r="C141" s="98"/>
      <c r="D141" s="98"/>
      <c r="E141" s="85" t="s">
        <v>130</v>
      </c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38"/>
      <c r="R141" s="98"/>
      <c r="S141" s="98"/>
      <c r="T141" s="98"/>
      <c r="U141" s="98"/>
    </row>
    <row r="142" spans="1:21" ht="9.75" customHeight="1" x14ac:dyDescent="0.25">
      <c r="A142" s="55"/>
      <c r="B142" s="56">
        <v>331624424</v>
      </c>
      <c r="C142" s="57"/>
      <c r="D142" s="46"/>
      <c r="E142" s="33" t="s">
        <v>131</v>
      </c>
      <c r="F142" s="46"/>
      <c r="G142" s="46"/>
      <c r="H142" s="48">
        <v>0.03</v>
      </c>
      <c r="I142" s="32"/>
      <c r="J142" s="46"/>
      <c r="K142" s="46"/>
      <c r="L142" s="58">
        <v>53022</v>
      </c>
      <c r="M142" s="32"/>
      <c r="N142" s="46"/>
      <c r="O142" s="46"/>
      <c r="P142" s="47">
        <v>329595877</v>
      </c>
      <c r="Q142" s="32"/>
      <c r="R142" s="46"/>
      <c r="S142" s="46"/>
      <c r="T142" s="48">
        <v>6.0000000000000001E-3</v>
      </c>
      <c r="U142" s="32"/>
    </row>
    <row r="143" spans="1:21" ht="9.75" customHeight="1" x14ac:dyDescent="0.25">
      <c r="A143" s="35"/>
      <c r="B143" s="36">
        <v>139799918</v>
      </c>
      <c r="C143" s="37"/>
      <c r="D143" s="39"/>
      <c r="E143" s="38" t="s">
        <v>132</v>
      </c>
      <c r="F143" s="39"/>
      <c r="G143" s="39"/>
      <c r="H143" s="40">
        <v>0.03</v>
      </c>
      <c r="I143" s="44"/>
      <c r="J143" s="39"/>
      <c r="K143" s="39"/>
      <c r="L143" s="43">
        <v>53022</v>
      </c>
      <c r="M143" s="44"/>
      <c r="N143" s="39"/>
      <c r="O143" s="39"/>
      <c r="P143" s="45">
        <v>138944573</v>
      </c>
      <c r="Q143" s="44"/>
      <c r="R143" s="39"/>
      <c r="S143" s="39"/>
      <c r="T143" s="40">
        <v>3.0000000000000001E-3</v>
      </c>
      <c r="U143" s="44"/>
    </row>
    <row r="144" spans="1:21" ht="9.75" customHeight="1" x14ac:dyDescent="0.25">
      <c r="A144" s="55"/>
      <c r="B144" s="56">
        <v>90057826</v>
      </c>
      <c r="C144" s="57"/>
      <c r="D144" s="46"/>
      <c r="E144" s="33" t="s">
        <v>133</v>
      </c>
      <c r="F144" s="46"/>
      <c r="G144" s="46"/>
      <c r="H144" s="48">
        <v>0.03</v>
      </c>
      <c r="I144" s="32"/>
      <c r="J144" s="46"/>
      <c r="K144" s="46"/>
      <c r="L144" s="58">
        <v>53022</v>
      </c>
      <c r="M144" s="32"/>
      <c r="N144" s="46"/>
      <c r="O144" s="46"/>
      <c r="P144" s="47">
        <v>89507356</v>
      </c>
      <c r="Q144" s="32"/>
      <c r="R144" s="46"/>
      <c r="S144" s="46"/>
      <c r="T144" s="48">
        <v>2E-3</v>
      </c>
      <c r="U144" s="32"/>
    </row>
    <row r="145" spans="1:21" ht="9.75" customHeight="1" x14ac:dyDescent="0.25">
      <c r="A145" s="35"/>
      <c r="B145" s="36">
        <v>15103644</v>
      </c>
      <c r="C145" s="37"/>
      <c r="D145" s="39"/>
      <c r="E145" s="38" t="s">
        <v>134</v>
      </c>
      <c r="F145" s="39"/>
      <c r="G145" s="39"/>
      <c r="H145" s="40">
        <v>0.03</v>
      </c>
      <c r="I145" s="44"/>
      <c r="J145" s="39"/>
      <c r="K145" s="39"/>
      <c r="L145" s="43">
        <v>53022</v>
      </c>
      <c r="M145" s="44"/>
      <c r="N145" s="39"/>
      <c r="O145" s="39"/>
      <c r="P145" s="45">
        <v>14928475</v>
      </c>
      <c r="Q145" s="44"/>
      <c r="R145" s="39"/>
      <c r="S145" s="39"/>
      <c r="T145" s="40">
        <v>0</v>
      </c>
      <c r="U145" s="44"/>
    </row>
    <row r="146" spans="1:21" ht="9.75" customHeight="1" x14ac:dyDescent="0.25">
      <c r="A146" s="55"/>
      <c r="B146" s="56">
        <v>177193721</v>
      </c>
      <c r="C146" s="57"/>
      <c r="D146" s="46"/>
      <c r="E146" s="33" t="s">
        <v>135</v>
      </c>
      <c r="F146" s="46"/>
      <c r="G146" s="46"/>
      <c r="H146" s="48">
        <v>3.5000000000000003E-2</v>
      </c>
      <c r="I146" s="32"/>
      <c r="J146" s="46"/>
      <c r="K146" s="46"/>
      <c r="L146" s="58">
        <v>52079</v>
      </c>
      <c r="M146" s="32"/>
      <c r="N146" s="46"/>
      <c r="O146" s="46"/>
      <c r="P146" s="47">
        <v>180691881</v>
      </c>
      <c r="Q146" s="32"/>
      <c r="R146" s="46"/>
      <c r="S146" s="46"/>
      <c r="T146" s="48">
        <v>3.0000000000000001E-3</v>
      </c>
      <c r="U146" s="32"/>
    </row>
    <row r="147" spans="1:21" ht="9.75" customHeight="1" x14ac:dyDescent="0.25">
      <c r="A147" s="35"/>
      <c r="B147" s="36">
        <v>284322481</v>
      </c>
      <c r="C147" s="37"/>
      <c r="D147" s="39"/>
      <c r="E147" s="38" t="s">
        <v>136</v>
      </c>
      <c r="F147" s="39"/>
      <c r="G147" s="39"/>
      <c r="H147" s="40">
        <v>0.03</v>
      </c>
      <c r="I147" s="44"/>
      <c r="J147" s="39"/>
      <c r="K147" s="39"/>
      <c r="L147" s="43">
        <v>48519</v>
      </c>
      <c r="M147" s="44"/>
      <c r="N147" s="39"/>
      <c r="O147" s="39"/>
      <c r="P147" s="45">
        <v>290955776</v>
      </c>
      <c r="Q147" s="44"/>
      <c r="R147" s="39"/>
      <c r="S147" s="39"/>
      <c r="T147" s="40">
        <v>5.0000000000000001E-3</v>
      </c>
      <c r="U147" s="44"/>
    </row>
    <row r="148" spans="1:21" ht="9.75" customHeight="1" x14ac:dyDescent="0.25">
      <c r="A148" s="55"/>
      <c r="B148" s="56">
        <v>171890370</v>
      </c>
      <c r="C148" s="57"/>
      <c r="D148" s="46"/>
      <c r="E148" s="33" t="s">
        <v>137</v>
      </c>
      <c r="F148" s="46"/>
      <c r="G148" s="46"/>
      <c r="H148" s="48">
        <v>3.5000000000000003E-2</v>
      </c>
      <c r="I148" s="32"/>
      <c r="J148" s="46"/>
      <c r="K148" s="46"/>
      <c r="L148" s="58">
        <v>53479</v>
      </c>
      <c r="M148" s="32"/>
      <c r="N148" s="46"/>
      <c r="O148" s="46"/>
      <c r="P148" s="47">
        <v>175285597</v>
      </c>
      <c r="Q148" s="32"/>
      <c r="R148" s="46"/>
      <c r="S148" s="46"/>
      <c r="T148" s="48">
        <v>3.0000000000000001E-3</v>
      </c>
      <c r="U148" s="32"/>
    </row>
    <row r="149" spans="1:21" ht="9.75" customHeight="1" x14ac:dyDescent="0.25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 ht="9.75" customHeight="1" x14ac:dyDescent="0.25">
      <c r="A150" s="98"/>
      <c r="B150" s="98"/>
      <c r="C150" s="98"/>
      <c r="D150" s="98"/>
      <c r="E150" s="85" t="s">
        <v>138</v>
      </c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38"/>
      <c r="R150" s="98"/>
      <c r="S150" s="98"/>
      <c r="T150" s="98"/>
      <c r="U150" s="98"/>
    </row>
    <row r="151" spans="1:21" ht="9.75" customHeight="1" x14ac:dyDescent="0.25">
      <c r="A151" s="55"/>
      <c r="B151" s="56">
        <v>376978583</v>
      </c>
      <c r="C151" s="57"/>
      <c r="D151" s="46"/>
      <c r="E151" s="33" t="s">
        <v>139</v>
      </c>
      <c r="F151" s="46"/>
      <c r="G151" s="46"/>
      <c r="H151" s="48">
        <v>0.03</v>
      </c>
      <c r="I151" s="32"/>
      <c r="J151" s="46"/>
      <c r="K151" s="46"/>
      <c r="L151" s="58">
        <v>53632</v>
      </c>
      <c r="M151" s="32"/>
      <c r="N151" s="46"/>
      <c r="O151" s="46"/>
      <c r="P151" s="47">
        <v>372589878</v>
      </c>
      <c r="Q151" s="32"/>
      <c r="R151" s="46"/>
      <c r="S151" s="46"/>
      <c r="T151" s="48">
        <v>7.0000000000000001E-3</v>
      </c>
      <c r="U151" s="32"/>
    </row>
    <row r="152" spans="1:21" ht="9.75" customHeight="1" x14ac:dyDescent="0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 ht="9.75" customHeight="1" x14ac:dyDescent="0.25">
      <c r="A153" s="98"/>
      <c r="B153" s="98"/>
      <c r="C153" s="98"/>
      <c r="D153" s="98"/>
      <c r="E153" s="85" t="s">
        <v>138</v>
      </c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38"/>
      <c r="R153" s="98"/>
      <c r="S153" s="98"/>
      <c r="T153" s="98"/>
      <c r="U153" s="98"/>
    </row>
    <row r="154" spans="1:21" ht="9.75" customHeight="1" x14ac:dyDescent="0.25">
      <c r="A154" s="55"/>
      <c r="B154" s="56">
        <v>196565816</v>
      </c>
      <c r="C154" s="57"/>
      <c r="D154" s="46"/>
      <c r="E154" s="33" t="s">
        <v>140</v>
      </c>
      <c r="F154" s="46"/>
      <c r="G154" s="46"/>
      <c r="H154" s="48">
        <v>3.1199999999999999E-2</v>
      </c>
      <c r="I154" s="41" t="s">
        <v>56</v>
      </c>
      <c r="J154" s="46"/>
      <c r="K154" s="46"/>
      <c r="L154" s="58">
        <v>45529</v>
      </c>
      <c r="M154" s="32"/>
      <c r="N154" s="46"/>
      <c r="O154" s="46"/>
      <c r="P154" s="47">
        <v>198357494</v>
      </c>
      <c r="Q154" s="32"/>
      <c r="R154" s="46"/>
      <c r="S154" s="46"/>
      <c r="T154" s="48">
        <v>4.0000000000000001E-3</v>
      </c>
      <c r="U154" s="32"/>
    </row>
    <row r="155" spans="1:21" ht="9.75" customHeight="1" x14ac:dyDescent="0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 ht="9.75" customHeight="1" x14ac:dyDescent="0.25">
      <c r="A156" s="35"/>
      <c r="B156" s="36">
        <v>179582172</v>
      </c>
      <c r="C156" s="37"/>
      <c r="D156" s="39"/>
      <c r="E156" s="54" t="s">
        <v>141</v>
      </c>
      <c r="F156" s="39"/>
      <c r="G156" s="39"/>
      <c r="H156" s="40">
        <v>0.03</v>
      </c>
      <c r="I156" s="44"/>
      <c r="J156" s="39"/>
      <c r="K156" s="39"/>
      <c r="L156" s="43">
        <v>51312</v>
      </c>
      <c r="M156" s="44"/>
      <c r="N156" s="39"/>
      <c r="O156" s="39"/>
      <c r="P156" s="45">
        <v>184471606</v>
      </c>
      <c r="Q156" s="44"/>
      <c r="R156" s="39"/>
      <c r="S156" s="39"/>
      <c r="T156" s="40">
        <v>3.0000000000000001E-3</v>
      </c>
      <c r="U156" s="44"/>
    </row>
    <row r="157" spans="1:21" ht="9.75" customHeight="1" x14ac:dyDescent="0.25">
      <c r="A157" s="55"/>
      <c r="B157" s="55"/>
      <c r="C157" s="55"/>
      <c r="D157" s="46"/>
      <c r="E157" s="33" t="s">
        <v>142</v>
      </c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</row>
    <row r="158" spans="1:21" ht="9.75" customHeight="1" x14ac:dyDescent="0.25">
      <c r="A158" s="35"/>
      <c r="B158" s="35"/>
      <c r="C158" s="35"/>
      <c r="D158" s="39"/>
      <c r="E158" s="38" t="s">
        <v>143</v>
      </c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</row>
    <row r="159" spans="1:21" ht="9.75" customHeight="1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 ht="9.75" customHeight="1" x14ac:dyDescent="0.25">
      <c r="A160" s="55"/>
      <c r="B160" s="56">
        <v>225876162</v>
      </c>
      <c r="C160" s="57"/>
      <c r="D160" s="46"/>
      <c r="E160" s="31" t="s">
        <v>141</v>
      </c>
      <c r="F160" s="46"/>
      <c r="G160" s="46"/>
      <c r="H160" s="48">
        <v>0.03</v>
      </c>
      <c r="I160" s="32"/>
      <c r="J160" s="46"/>
      <c r="K160" s="46"/>
      <c r="L160" s="58">
        <v>52712</v>
      </c>
      <c r="M160" s="32"/>
      <c r="N160" s="46"/>
      <c r="O160" s="46"/>
      <c r="P160" s="47">
        <v>228505233</v>
      </c>
      <c r="Q160" s="32"/>
      <c r="R160" s="46"/>
      <c r="S160" s="46"/>
      <c r="T160" s="48">
        <v>4.0000000000000001E-3</v>
      </c>
      <c r="U160" s="32"/>
    </row>
    <row r="161" spans="1:21" ht="9.75" customHeight="1" x14ac:dyDescent="0.25">
      <c r="A161" s="35"/>
      <c r="B161" s="35"/>
      <c r="C161" s="35"/>
      <c r="D161" s="39"/>
      <c r="E161" s="38" t="s">
        <v>144</v>
      </c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</row>
    <row r="162" spans="1:21" ht="9.75" customHeight="1" x14ac:dyDescent="0.25">
      <c r="A162" s="55"/>
      <c r="B162" s="55"/>
      <c r="C162" s="55"/>
      <c r="D162" s="46"/>
      <c r="E162" s="33" t="s">
        <v>145</v>
      </c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</row>
    <row r="163" spans="1:21" ht="9.75" customHeight="1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 ht="9.75" customHeight="1" x14ac:dyDescent="0.25">
      <c r="A164" s="35"/>
      <c r="B164" s="36">
        <v>272586142</v>
      </c>
      <c r="C164" s="37"/>
      <c r="D164" s="39"/>
      <c r="E164" s="54" t="s">
        <v>141</v>
      </c>
      <c r="F164" s="39"/>
      <c r="G164" s="39"/>
      <c r="H164" s="40">
        <v>0.03</v>
      </c>
      <c r="I164" s="44"/>
      <c r="J164" s="39"/>
      <c r="K164" s="39"/>
      <c r="L164" s="43">
        <v>52895</v>
      </c>
      <c r="M164" s="44"/>
      <c r="N164" s="39"/>
      <c r="O164" s="39"/>
      <c r="P164" s="45">
        <v>256649267</v>
      </c>
      <c r="Q164" s="44"/>
      <c r="R164" s="39"/>
      <c r="S164" s="39"/>
      <c r="T164" s="40">
        <v>5.0000000000000001E-3</v>
      </c>
      <c r="U164" s="44"/>
    </row>
    <row r="165" spans="1:21" ht="9.75" customHeight="1" x14ac:dyDescent="0.25">
      <c r="A165" s="55"/>
      <c r="B165" s="55"/>
      <c r="C165" s="55"/>
      <c r="D165" s="46"/>
      <c r="E165" s="33" t="s">
        <v>146</v>
      </c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</row>
    <row r="166" spans="1:21" ht="9.75" customHeight="1" x14ac:dyDescent="0.25">
      <c r="A166" s="35"/>
      <c r="B166" s="35"/>
      <c r="C166" s="35"/>
      <c r="D166" s="39"/>
      <c r="E166" s="38" t="s">
        <v>147</v>
      </c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</row>
    <row r="167" spans="1:21" ht="9.75" customHeight="1" x14ac:dyDescent="0.25">
      <c r="A167" s="55"/>
      <c r="B167" s="55"/>
      <c r="C167" s="55"/>
      <c r="D167" s="46"/>
      <c r="E167" s="33" t="s">
        <v>148</v>
      </c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</row>
    <row r="168" spans="1:21" ht="9.75" customHeight="1" x14ac:dyDescent="0.25">
      <c r="A168" s="35"/>
      <c r="B168" s="35"/>
      <c r="C168" s="35"/>
      <c r="D168" s="39"/>
      <c r="E168" s="38" t="s">
        <v>149</v>
      </c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</row>
    <row r="169" spans="1:21" ht="9.75" customHeight="1" x14ac:dyDescent="0.25">
      <c r="A169" s="55"/>
      <c r="B169" s="55"/>
      <c r="C169" s="55"/>
      <c r="D169" s="46"/>
      <c r="E169" s="33" t="s">
        <v>150</v>
      </c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</row>
    <row r="170" spans="1:21" ht="9.75" customHeight="1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 ht="9.75" customHeight="1" x14ac:dyDescent="0.25">
      <c r="A171" s="35"/>
      <c r="B171" s="36">
        <v>323894202</v>
      </c>
      <c r="C171" s="37"/>
      <c r="D171" s="39"/>
      <c r="E171" s="54" t="s">
        <v>141</v>
      </c>
      <c r="F171" s="39"/>
      <c r="G171" s="39"/>
      <c r="H171" s="40">
        <v>0.03</v>
      </c>
      <c r="I171" s="44"/>
      <c r="J171" s="39"/>
      <c r="K171" s="39"/>
      <c r="L171" s="43">
        <v>53540</v>
      </c>
      <c r="M171" s="44"/>
      <c r="N171" s="39"/>
      <c r="O171" s="39"/>
      <c r="P171" s="45">
        <v>320123326</v>
      </c>
      <c r="Q171" s="44"/>
      <c r="R171" s="39"/>
      <c r="S171" s="39"/>
      <c r="T171" s="40">
        <v>6.0000000000000001E-3</v>
      </c>
      <c r="U171" s="44"/>
    </row>
    <row r="172" spans="1:21" ht="9.75" customHeight="1" x14ac:dyDescent="0.25">
      <c r="A172" s="55"/>
      <c r="B172" s="55"/>
      <c r="C172" s="55"/>
      <c r="D172" s="46"/>
      <c r="E172" s="33" t="s">
        <v>151</v>
      </c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</row>
    <row r="173" spans="1:21" ht="9.75" customHeight="1" x14ac:dyDescent="0.25">
      <c r="A173" s="35"/>
      <c r="B173" s="35"/>
      <c r="C173" s="35"/>
      <c r="D173" s="39"/>
      <c r="E173" s="38" t="s">
        <v>152</v>
      </c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</row>
    <row r="174" spans="1:21" ht="9.75" customHeight="1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 ht="9.75" customHeight="1" x14ac:dyDescent="0.25">
      <c r="A175" s="55"/>
      <c r="B175" s="56">
        <v>4314753457</v>
      </c>
      <c r="C175" s="57"/>
      <c r="D175" s="46"/>
      <c r="E175" s="31" t="s">
        <v>141</v>
      </c>
      <c r="F175" s="46"/>
      <c r="G175" s="46"/>
      <c r="H175" s="97" t="s">
        <v>153</v>
      </c>
      <c r="I175" s="41" t="s">
        <v>154</v>
      </c>
      <c r="J175" s="46"/>
      <c r="K175" s="46"/>
      <c r="L175" s="97" t="s">
        <v>155</v>
      </c>
      <c r="M175" s="32"/>
      <c r="N175" s="46"/>
      <c r="O175" s="46"/>
      <c r="P175" s="47">
        <v>4034270441</v>
      </c>
      <c r="Q175" s="32"/>
      <c r="R175" s="46"/>
      <c r="S175" s="46"/>
      <c r="T175" s="48">
        <v>7.3999999999999996E-2</v>
      </c>
      <c r="U175" s="32"/>
    </row>
    <row r="176" spans="1:21" ht="9.75" customHeight="1" x14ac:dyDescent="0.25">
      <c r="A176" s="35"/>
      <c r="B176" s="36">
        <v>5609901996</v>
      </c>
      <c r="C176" s="37"/>
      <c r="D176" s="39"/>
      <c r="E176" s="54" t="s">
        <v>141</v>
      </c>
      <c r="F176" s="39"/>
      <c r="G176" s="39"/>
      <c r="H176" s="96" t="s">
        <v>156</v>
      </c>
      <c r="I176" s="44"/>
      <c r="J176" s="39"/>
      <c r="K176" s="39"/>
      <c r="L176" s="96" t="s">
        <v>157</v>
      </c>
      <c r="M176" s="44"/>
      <c r="N176" s="39"/>
      <c r="O176" s="39"/>
      <c r="P176" s="45">
        <v>5761496418</v>
      </c>
      <c r="Q176" s="44"/>
      <c r="R176" s="39"/>
      <c r="S176" s="39"/>
      <c r="T176" s="40">
        <v>0.106</v>
      </c>
      <c r="U176" s="44"/>
    </row>
    <row r="177" spans="1:21" ht="9.75" customHeight="1" x14ac:dyDescent="0.25">
      <c r="A177" s="103"/>
      <c r="B177" s="103"/>
      <c r="C177" s="103"/>
      <c r="D177" s="104"/>
      <c r="E177" s="31" t="s">
        <v>158</v>
      </c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6">
        <v>1210209293</v>
      </c>
      <c r="Q177" s="108"/>
      <c r="R177" s="104"/>
      <c r="S177" s="104"/>
      <c r="T177" s="109">
        <v>2.1999999999999999E-2</v>
      </c>
      <c r="U177" s="108"/>
    </row>
    <row r="178" spans="1:21" ht="9.75" customHeight="1" thickBot="1" x14ac:dyDescent="0.3">
      <c r="A178" s="103"/>
      <c r="B178" s="103"/>
      <c r="C178" s="103"/>
      <c r="D178" s="104"/>
      <c r="E178" s="31" t="s">
        <v>159</v>
      </c>
      <c r="F178" s="104"/>
      <c r="G178" s="104"/>
      <c r="H178" s="104"/>
      <c r="I178" s="104"/>
      <c r="J178" s="104"/>
      <c r="K178" s="104"/>
      <c r="L178" s="104"/>
      <c r="M178" s="104"/>
      <c r="N178" s="104"/>
      <c r="O178" s="105"/>
      <c r="P178" s="107"/>
      <c r="Q178" s="108"/>
      <c r="R178" s="104"/>
      <c r="S178" s="105"/>
      <c r="T178" s="110"/>
      <c r="U178" s="108"/>
    </row>
    <row r="179" spans="1:21" ht="9.75" customHeight="1" x14ac:dyDescent="0.25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100"/>
      <c r="P179" s="100"/>
      <c r="Q179" s="95"/>
      <c r="R179" s="99"/>
      <c r="S179" s="100"/>
      <c r="T179" s="100"/>
      <c r="U179" s="95"/>
    </row>
    <row r="180" spans="1:21" ht="9.75" customHeight="1" x14ac:dyDescent="0.25">
      <c r="A180" s="111"/>
      <c r="B180" s="111"/>
      <c r="C180" s="111"/>
      <c r="D180" s="112"/>
      <c r="E180" s="49" t="s">
        <v>160</v>
      </c>
      <c r="F180" s="112"/>
      <c r="G180" s="112"/>
      <c r="H180" s="112"/>
      <c r="I180" s="112"/>
      <c r="J180" s="112"/>
      <c r="K180" s="112"/>
      <c r="L180" s="112"/>
      <c r="M180" s="112"/>
      <c r="N180" s="112"/>
      <c r="O180" s="77"/>
      <c r="P180" s="79">
        <v>28225673666</v>
      </c>
      <c r="Q180" s="81"/>
      <c r="R180" s="112"/>
      <c r="S180" s="77"/>
      <c r="T180" s="82">
        <v>0.51900000000000002</v>
      </c>
      <c r="U180" s="81"/>
    </row>
    <row r="181" spans="1:21" ht="9.75" customHeight="1" thickBot="1" x14ac:dyDescent="0.3">
      <c r="A181" s="111"/>
      <c r="B181" s="111"/>
      <c r="C181" s="111"/>
      <c r="D181" s="112"/>
      <c r="E181" s="49" t="s">
        <v>161</v>
      </c>
      <c r="F181" s="112"/>
      <c r="G181" s="112"/>
      <c r="H181" s="112"/>
      <c r="I181" s="112"/>
      <c r="J181" s="112"/>
      <c r="K181" s="112"/>
      <c r="L181" s="112"/>
      <c r="M181" s="112"/>
      <c r="N181" s="112"/>
      <c r="O181" s="78"/>
      <c r="P181" s="80"/>
      <c r="Q181" s="81"/>
      <c r="R181" s="112"/>
      <c r="S181" s="78"/>
      <c r="T181" s="83"/>
      <c r="U181" s="81"/>
    </row>
    <row r="182" spans="1:21" ht="9.75" customHeight="1" x14ac:dyDescent="0.25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100"/>
      <c r="P182" s="100"/>
      <c r="Q182" s="95"/>
      <c r="R182" s="99"/>
      <c r="S182" s="100"/>
      <c r="T182" s="100"/>
      <c r="U182" s="95"/>
    </row>
    <row r="183" spans="1:21" ht="9.75" customHeight="1" x14ac:dyDescent="0.25">
      <c r="A183" s="86"/>
    </row>
    <row r="184" spans="1:21" ht="9.75" customHeight="1" x14ac:dyDescent="0.25">
      <c r="A184" s="113"/>
      <c r="B184" s="114"/>
      <c r="C184" s="113"/>
      <c r="D184" s="114"/>
      <c r="E184" s="113"/>
      <c r="F184" s="114"/>
      <c r="G184" s="113"/>
    </row>
    <row r="185" spans="1:21" ht="9.75" customHeight="1" x14ac:dyDescent="0.25">
      <c r="A185" s="115"/>
      <c r="B185" s="114"/>
      <c r="C185" s="116"/>
      <c r="D185" s="114"/>
      <c r="E185" s="114"/>
      <c r="F185" s="114"/>
      <c r="G185" s="117"/>
    </row>
    <row r="189" spans="1:21" ht="9.75" customHeight="1" x14ac:dyDescent="0.25">
      <c r="A189" s="93"/>
    </row>
    <row r="191" spans="1:21" ht="9.75" customHeight="1" x14ac:dyDescent="0.25">
      <c r="A191" s="19"/>
      <c r="B191" s="16"/>
      <c r="C191" s="19"/>
    </row>
    <row r="192" spans="1:21" ht="9.75" customHeight="1" x14ac:dyDescent="0.25">
      <c r="A192" s="16"/>
      <c r="B192" s="16"/>
      <c r="C192" s="17"/>
    </row>
    <row r="193" spans="1:21" ht="9.75" customHeight="1" x14ac:dyDescent="0.25">
      <c r="A193" s="18"/>
    </row>
    <row r="194" spans="1:21" ht="9.75" customHeight="1" x14ac:dyDescent="0.25">
      <c r="A194" s="19"/>
      <c r="B194" s="19"/>
      <c r="C194" s="16"/>
      <c r="D194" s="16"/>
      <c r="E194" s="19"/>
      <c r="F194" s="16"/>
      <c r="G194" s="19"/>
      <c r="H194" s="19"/>
      <c r="I194" s="16"/>
      <c r="J194" s="16"/>
      <c r="K194" s="19"/>
      <c r="L194" s="19"/>
      <c r="M194" s="16"/>
      <c r="N194" s="16"/>
      <c r="O194" s="19"/>
      <c r="P194" s="19"/>
      <c r="Q194" s="16"/>
      <c r="R194" s="16"/>
      <c r="S194" s="19"/>
      <c r="T194" s="19"/>
      <c r="U194" s="16"/>
    </row>
    <row r="195" spans="1:21" ht="9.75" customHeight="1" x14ac:dyDescent="0.25">
      <c r="A195" s="60" t="s">
        <v>35</v>
      </c>
      <c r="B195" s="60"/>
      <c r="C195" s="61"/>
      <c r="D195" s="61"/>
      <c r="E195" s="101" t="s">
        <v>37</v>
      </c>
      <c r="F195" s="61"/>
      <c r="G195" s="60" t="s">
        <v>38</v>
      </c>
      <c r="H195" s="60"/>
      <c r="I195" s="61"/>
      <c r="J195" s="61" t="s">
        <v>39</v>
      </c>
      <c r="K195" s="60" t="s">
        <v>40</v>
      </c>
      <c r="L195" s="60"/>
      <c r="M195" s="61"/>
      <c r="N195" s="61"/>
      <c r="O195" s="60" t="s">
        <v>41</v>
      </c>
      <c r="P195" s="60"/>
      <c r="Q195" s="61"/>
      <c r="R195" s="61"/>
      <c r="S195" s="60" t="s">
        <v>42</v>
      </c>
      <c r="T195" s="60"/>
      <c r="U195" s="61"/>
    </row>
    <row r="196" spans="1:21" ht="9.75" customHeight="1" x14ac:dyDescent="0.25">
      <c r="A196" s="60" t="s">
        <v>162</v>
      </c>
      <c r="B196" s="60"/>
      <c r="C196" s="61"/>
      <c r="D196" s="61"/>
      <c r="E196" s="101"/>
      <c r="F196" s="61"/>
      <c r="G196" s="60"/>
      <c r="H196" s="60"/>
      <c r="I196" s="61"/>
      <c r="J196" s="61"/>
      <c r="K196" s="60"/>
      <c r="L196" s="60"/>
      <c r="M196" s="61"/>
      <c r="N196" s="61"/>
      <c r="O196" s="60"/>
      <c r="P196" s="60"/>
      <c r="Q196" s="61"/>
      <c r="R196" s="61"/>
      <c r="S196" s="60" t="s">
        <v>43</v>
      </c>
      <c r="T196" s="60"/>
      <c r="U196" s="61"/>
    </row>
    <row r="197" spans="1:21" ht="9.75" customHeight="1" x14ac:dyDescent="0.25">
      <c r="A197" s="60" t="s">
        <v>163</v>
      </c>
      <c r="B197" s="60"/>
      <c r="C197" s="61"/>
      <c r="D197" s="61"/>
      <c r="E197" s="101"/>
      <c r="F197" s="61"/>
      <c r="G197" s="60"/>
      <c r="H197" s="60"/>
      <c r="I197" s="61"/>
      <c r="J197" s="61"/>
      <c r="K197" s="60"/>
      <c r="L197" s="60"/>
      <c r="M197" s="61"/>
      <c r="N197" s="61"/>
      <c r="O197" s="60"/>
      <c r="P197" s="60"/>
      <c r="Q197" s="61"/>
      <c r="R197" s="61"/>
      <c r="S197" s="60"/>
      <c r="T197" s="60"/>
      <c r="U197" s="61"/>
    </row>
    <row r="198" spans="1:21" ht="9.75" customHeight="1" x14ac:dyDescent="0.25">
      <c r="A198" s="53"/>
      <c r="B198" s="84" t="s">
        <v>164</v>
      </c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53"/>
      <c r="N198" s="16"/>
      <c r="O198" s="16"/>
      <c r="P198" s="16"/>
      <c r="Q198" s="16"/>
      <c r="R198" s="16"/>
      <c r="S198" s="16"/>
      <c r="T198" s="16"/>
      <c r="U198" s="16"/>
    </row>
    <row r="199" spans="1:21" ht="9.75" customHeight="1" x14ac:dyDescent="0.25">
      <c r="A199" s="35"/>
      <c r="B199" s="36">
        <v>344040144</v>
      </c>
      <c r="C199" s="37"/>
      <c r="D199" s="20"/>
      <c r="E199" s="54" t="s">
        <v>165</v>
      </c>
      <c r="F199" s="20"/>
      <c r="G199" s="39"/>
      <c r="H199" s="40">
        <v>6.0000000000000001E-3</v>
      </c>
      <c r="I199" s="119" t="s">
        <v>166</v>
      </c>
      <c r="J199" s="20" t="s">
        <v>39</v>
      </c>
      <c r="K199" s="20"/>
      <c r="L199" s="20"/>
      <c r="M199" s="20"/>
      <c r="N199" s="20"/>
      <c r="O199" s="39"/>
      <c r="P199" s="45">
        <v>344040144</v>
      </c>
      <c r="Q199" s="44"/>
      <c r="R199" s="20"/>
      <c r="S199" s="39"/>
      <c r="T199" s="40">
        <v>6.0000000000000001E-3</v>
      </c>
      <c r="U199" s="44"/>
    </row>
    <row r="200" spans="1:21" ht="9.75" customHeight="1" x14ac:dyDescent="0.25">
      <c r="A200" s="55"/>
      <c r="B200" s="56">
        <v>175000000</v>
      </c>
      <c r="C200" s="57"/>
      <c r="D200" s="16"/>
      <c r="E200" s="31" t="s">
        <v>167</v>
      </c>
      <c r="F200" s="16"/>
      <c r="G200" s="46"/>
      <c r="H200" s="48">
        <v>0</v>
      </c>
      <c r="I200" s="32"/>
      <c r="J200" s="16" t="s">
        <v>39</v>
      </c>
      <c r="K200" s="46"/>
      <c r="L200" s="58">
        <v>42853</v>
      </c>
      <c r="M200" s="32"/>
      <c r="N200" s="16"/>
      <c r="O200" s="46"/>
      <c r="P200" s="47">
        <v>174917400</v>
      </c>
      <c r="Q200" s="32"/>
      <c r="R200" s="16"/>
      <c r="S200" s="46"/>
      <c r="T200" s="48">
        <v>3.0000000000000001E-3</v>
      </c>
      <c r="U200" s="32"/>
    </row>
    <row r="201" spans="1:21" ht="9.75" customHeight="1" x14ac:dyDescent="0.25">
      <c r="A201" s="35"/>
      <c r="B201" s="36">
        <v>200000000</v>
      </c>
      <c r="C201" s="37"/>
      <c r="D201" s="20"/>
      <c r="E201" s="54" t="s">
        <v>167</v>
      </c>
      <c r="F201" s="20"/>
      <c r="G201" s="39"/>
      <c r="H201" s="40">
        <v>0</v>
      </c>
      <c r="I201" s="44"/>
      <c r="J201" s="20" t="s">
        <v>39</v>
      </c>
      <c r="K201" s="39"/>
      <c r="L201" s="43">
        <v>42879</v>
      </c>
      <c r="M201" s="44"/>
      <c r="N201" s="20"/>
      <c r="O201" s="39"/>
      <c r="P201" s="45">
        <v>199796000</v>
      </c>
      <c r="Q201" s="44"/>
      <c r="R201" s="20"/>
      <c r="S201" s="39"/>
      <c r="T201" s="40">
        <v>4.0000000000000001E-3</v>
      </c>
      <c r="U201" s="44"/>
    </row>
    <row r="202" spans="1:21" ht="9.75" customHeight="1" x14ac:dyDescent="0.25">
      <c r="A202" s="55"/>
      <c r="B202" s="56">
        <v>700000000</v>
      </c>
      <c r="C202" s="57"/>
      <c r="D202" s="16"/>
      <c r="E202" s="31" t="s">
        <v>167</v>
      </c>
      <c r="F202" s="16"/>
      <c r="G202" s="46"/>
      <c r="H202" s="48">
        <v>0</v>
      </c>
      <c r="I202" s="32"/>
      <c r="J202" s="16" t="s">
        <v>39</v>
      </c>
      <c r="K202" s="46"/>
      <c r="L202" s="97" t="s">
        <v>168</v>
      </c>
      <c r="M202" s="32"/>
      <c r="N202" s="16"/>
      <c r="O202" s="46"/>
      <c r="P202" s="47">
        <v>699552101</v>
      </c>
      <c r="Q202" s="32"/>
      <c r="R202" s="16"/>
      <c r="S202" s="46"/>
      <c r="T202" s="48">
        <v>1.2999999999999999E-2</v>
      </c>
      <c r="U202" s="32"/>
    </row>
    <row r="203" spans="1:21" ht="9.75" customHeight="1" x14ac:dyDescent="0.25">
      <c r="A203" s="35"/>
      <c r="B203" s="36">
        <v>344040144</v>
      </c>
      <c r="C203" s="37"/>
      <c r="D203" s="20"/>
      <c r="E203" s="54" t="s">
        <v>169</v>
      </c>
      <c r="F203" s="20"/>
      <c r="G203" s="39"/>
      <c r="H203" s="40">
        <v>5.5999999999999999E-3</v>
      </c>
      <c r="I203" s="119" t="s">
        <v>166</v>
      </c>
      <c r="J203" s="20" t="s">
        <v>39</v>
      </c>
      <c r="K203" s="20"/>
      <c r="L203" s="20"/>
      <c r="M203" s="20"/>
      <c r="N203" s="20"/>
      <c r="O203" s="39"/>
      <c r="P203" s="45">
        <v>344040144</v>
      </c>
      <c r="Q203" s="44"/>
      <c r="R203" s="20"/>
      <c r="S203" s="39"/>
      <c r="T203" s="40">
        <v>6.0000000000000001E-3</v>
      </c>
      <c r="U203" s="44"/>
    </row>
    <row r="204" spans="1:21" ht="9.75" customHeight="1" x14ac:dyDescent="0.25">
      <c r="A204" s="55"/>
      <c r="B204" s="56">
        <v>344040144</v>
      </c>
      <c r="C204" s="57"/>
      <c r="D204" s="16"/>
      <c r="E204" s="31" t="s">
        <v>170</v>
      </c>
      <c r="F204" s="16"/>
      <c r="G204" s="46"/>
      <c r="H204" s="48">
        <v>6.0000000000000001E-3</v>
      </c>
      <c r="I204" s="118" t="s">
        <v>166</v>
      </c>
      <c r="J204" s="16" t="s">
        <v>39</v>
      </c>
      <c r="K204" s="16"/>
      <c r="L204" s="16"/>
      <c r="M204" s="16"/>
      <c r="N204" s="16"/>
      <c r="O204" s="46"/>
      <c r="P204" s="47">
        <v>344040144</v>
      </c>
      <c r="Q204" s="32"/>
      <c r="R204" s="16"/>
      <c r="S204" s="46"/>
      <c r="T204" s="48">
        <v>6.0000000000000001E-3</v>
      </c>
      <c r="U204" s="32"/>
    </row>
    <row r="205" spans="1:21" ht="9.75" customHeight="1" x14ac:dyDescent="0.25">
      <c r="A205" s="35"/>
      <c r="B205" s="36">
        <v>250000000</v>
      </c>
      <c r="C205" s="37"/>
      <c r="D205" s="20"/>
      <c r="E205" s="54" t="s">
        <v>171</v>
      </c>
      <c r="F205" s="20"/>
      <c r="G205" s="39"/>
      <c r="H205" s="40">
        <v>0</v>
      </c>
      <c r="I205" s="44"/>
      <c r="J205" s="20" t="s">
        <v>39</v>
      </c>
      <c r="K205" s="39"/>
      <c r="L205" s="43">
        <v>42852</v>
      </c>
      <c r="M205" s="44"/>
      <c r="N205" s="20"/>
      <c r="O205" s="39"/>
      <c r="P205" s="45">
        <v>249881000</v>
      </c>
      <c r="Q205" s="44"/>
      <c r="R205" s="20"/>
      <c r="S205" s="39"/>
      <c r="T205" s="40">
        <v>5.0000000000000001E-3</v>
      </c>
      <c r="U205" s="44"/>
    </row>
    <row r="206" spans="1:21" ht="9.75" customHeight="1" x14ac:dyDescent="0.25">
      <c r="A206" s="55"/>
      <c r="B206" s="56">
        <v>250000000</v>
      </c>
      <c r="C206" s="57"/>
      <c r="D206" s="16"/>
      <c r="E206" s="31" t="s">
        <v>171</v>
      </c>
      <c r="F206" s="16"/>
      <c r="G206" s="46"/>
      <c r="H206" s="48">
        <v>0</v>
      </c>
      <c r="I206" s="32"/>
      <c r="J206" s="16" t="s">
        <v>39</v>
      </c>
      <c r="K206" s="46"/>
      <c r="L206" s="58">
        <v>42880</v>
      </c>
      <c r="M206" s="32"/>
      <c r="N206" s="16"/>
      <c r="O206" s="46"/>
      <c r="P206" s="47">
        <v>249746250</v>
      </c>
      <c r="Q206" s="32"/>
      <c r="R206" s="16"/>
      <c r="S206" s="46"/>
      <c r="T206" s="48">
        <v>5.0000000000000001E-3</v>
      </c>
      <c r="U206" s="32"/>
    </row>
    <row r="207" spans="1:21" ht="9.75" customHeight="1" x14ac:dyDescent="0.25">
      <c r="A207" s="35"/>
      <c r="B207" s="36">
        <v>250000000</v>
      </c>
      <c r="C207" s="37"/>
      <c r="D207" s="20"/>
      <c r="E207" s="54" t="s">
        <v>171</v>
      </c>
      <c r="F207" s="20"/>
      <c r="G207" s="39"/>
      <c r="H207" s="40">
        <v>0</v>
      </c>
      <c r="I207" s="44"/>
      <c r="J207" s="20" t="s">
        <v>39</v>
      </c>
      <c r="K207" s="39"/>
      <c r="L207" s="43">
        <v>42901</v>
      </c>
      <c r="M207" s="44"/>
      <c r="N207" s="20"/>
      <c r="O207" s="39"/>
      <c r="P207" s="45">
        <v>249637000</v>
      </c>
      <c r="Q207" s="44"/>
      <c r="R207" s="20"/>
      <c r="S207" s="39"/>
      <c r="T207" s="40">
        <v>5.0000000000000001E-3</v>
      </c>
      <c r="U207" s="44"/>
    </row>
    <row r="208" spans="1:21" ht="9.75" customHeight="1" x14ac:dyDescent="0.25">
      <c r="A208" s="55"/>
      <c r="B208" s="56">
        <v>250000000</v>
      </c>
      <c r="C208" s="57"/>
      <c r="D208" s="16"/>
      <c r="E208" s="31" t="s">
        <v>171</v>
      </c>
      <c r="F208" s="16"/>
      <c r="G208" s="46"/>
      <c r="H208" s="48">
        <v>0</v>
      </c>
      <c r="I208" s="32"/>
      <c r="J208" s="16" t="s">
        <v>39</v>
      </c>
      <c r="K208" s="46"/>
      <c r="L208" s="58">
        <v>42936</v>
      </c>
      <c r="M208" s="32"/>
      <c r="N208" s="16"/>
      <c r="O208" s="46"/>
      <c r="P208" s="47">
        <v>249430000</v>
      </c>
      <c r="Q208" s="32"/>
      <c r="R208" s="16"/>
      <c r="S208" s="46"/>
      <c r="T208" s="48">
        <v>5.0000000000000001E-3</v>
      </c>
      <c r="U208" s="32"/>
    </row>
    <row r="209" spans="1:21" ht="9.75" customHeight="1" thickBot="1" x14ac:dyDescent="0.3">
      <c r="A209" s="34"/>
      <c r="B209" s="34"/>
      <c r="C209" s="34"/>
      <c r="D209" s="20"/>
      <c r="E209" s="54" t="s">
        <v>172</v>
      </c>
      <c r="F209" s="20"/>
      <c r="G209" s="20"/>
      <c r="H209" s="20"/>
      <c r="I209" s="20"/>
      <c r="J209" s="20" t="s">
        <v>39</v>
      </c>
      <c r="K209" s="20"/>
      <c r="L209" s="20"/>
      <c r="M209" s="20"/>
      <c r="N209" s="20"/>
      <c r="O209" s="39"/>
      <c r="P209" s="45">
        <v>749682750</v>
      </c>
      <c r="Q209" s="44"/>
      <c r="R209" s="20"/>
      <c r="S209" s="39"/>
      <c r="T209" s="40">
        <v>1.2999999999999999E-2</v>
      </c>
      <c r="U209" s="44"/>
    </row>
    <row r="210" spans="1:21" ht="9.75" customHeight="1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 t="s">
        <v>39</v>
      </c>
      <c r="K210" s="27"/>
      <c r="L210" s="27"/>
      <c r="M210" s="27"/>
      <c r="N210" s="27"/>
      <c r="O210" s="28"/>
      <c r="P210" s="28"/>
      <c r="Q210" s="29"/>
      <c r="R210" s="27"/>
      <c r="S210" s="28"/>
      <c r="T210" s="28"/>
      <c r="U210" s="29"/>
    </row>
    <row r="211" spans="1:21" ht="9.75" customHeight="1" x14ac:dyDescent="0.25">
      <c r="A211" s="64"/>
      <c r="B211" s="64"/>
      <c r="C211" s="64"/>
      <c r="D211" s="65"/>
      <c r="E211" s="23" t="s">
        <v>173</v>
      </c>
      <c r="F211" s="65"/>
      <c r="G211" s="65"/>
      <c r="H211" s="65"/>
      <c r="I211" s="65"/>
      <c r="J211" s="65" t="s">
        <v>39</v>
      </c>
      <c r="K211" s="65"/>
      <c r="L211" s="65"/>
      <c r="M211" s="65"/>
      <c r="N211" s="65"/>
      <c r="O211" s="66"/>
      <c r="P211" s="68">
        <v>3854762933</v>
      </c>
      <c r="Q211" s="70"/>
      <c r="R211" s="65"/>
      <c r="S211" s="66"/>
      <c r="T211" s="71">
        <v>7.0999999999999994E-2</v>
      </c>
      <c r="U211" s="70"/>
    </row>
    <row r="212" spans="1:21" ht="9.75" customHeight="1" thickBot="1" x14ac:dyDescent="0.3">
      <c r="A212" s="64"/>
      <c r="B212" s="64"/>
      <c r="C212" s="64"/>
      <c r="D212" s="65"/>
      <c r="E212" s="23" t="s">
        <v>174</v>
      </c>
      <c r="F212" s="65"/>
      <c r="G212" s="65"/>
      <c r="H212" s="65"/>
      <c r="I212" s="65"/>
      <c r="J212" s="65"/>
      <c r="K212" s="65"/>
      <c r="L212" s="65"/>
      <c r="M212" s="65"/>
      <c r="N212" s="65"/>
      <c r="O212" s="67"/>
      <c r="P212" s="69"/>
      <c r="Q212" s="70"/>
      <c r="R212" s="65"/>
      <c r="S212" s="67"/>
      <c r="T212" s="72"/>
      <c r="U212" s="70"/>
    </row>
    <row r="213" spans="1:21" ht="9.75" customHeight="1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 t="s">
        <v>39</v>
      </c>
      <c r="K213" s="27"/>
      <c r="L213" s="27"/>
      <c r="M213" s="27"/>
      <c r="N213" s="27"/>
      <c r="O213" s="28"/>
      <c r="P213" s="28"/>
      <c r="Q213" s="29"/>
      <c r="R213" s="27"/>
      <c r="S213" s="28"/>
      <c r="T213" s="28"/>
      <c r="U213" s="29"/>
    </row>
    <row r="214" spans="1:21" ht="9.75" customHeight="1" x14ac:dyDescent="0.25">
      <c r="A214" s="75"/>
      <c r="B214" s="75"/>
      <c r="C214" s="75"/>
      <c r="D214" s="76"/>
      <c r="E214" s="49" t="s">
        <v>175</v>
      </c>
      <c r="F214" s="76"/>
      <c r="G214" s="76"/>
      <c r="H214" s="76"/>
      <c r="I214" s="76"/>
      <c r="J214" s="76" t="s">
        <v>39</v>
      </c>
      <c r="K214" s="76"/>
      <c r="L214" s="76"/>
      <c r="M214" s="76"/>
      <c r="N214" s="76"/>
      <c r="O214" s="77"/>
      <c r="P214" s="79">
        <v>54403051268</v>
      </c>
      <c r="Q214" s="81"/>
      <c r="R214" s="76"/>
      <c r="S214" s="77"/>
      <c r="T214" s="82">
        <v>1.0009999999999999</v>
      </c>
      <c r="U214" s="81"/>
    </row>
    <row r="215" spans="1:21" ht="9.75" customHeight="1" x14ac:dyDescent="0.25">
      <c r="A215" s="75"/>
      <c r="B215" s="75"/>
      <c r="C215" s="75"/>
      <c r="D215" s="76"/>
      <c r="E215" s="49" t="s">
        <v>176</v>
      </c>
      <c r="F215" s="76"/>
      <c r="G215" s="76"/>
      <c r="H215" s="76"/>
      <c r="I215" s="76"/>
      <c r="J215" s="76"/>
      <c r="K215" s="76"/>
      <c r="L215" s="76"/>
      <c r="M215" s="76"/>
      <c r="N215" s="76"/>
      <c r="O215" s="77"/>
      <c r="P215" s="79"/>
      <c r="Q215" s="81"/>
      <c r="R215" s="76"/>
      <c r="S215" s="77"/>
      <c r="T215" s="82"/>
      <c r="U215" s="81"/>
    </row>
    <row r="216" spans="1:21" ht="9.75" customHeight="1" thickBot="1" x14ac:dyDescent="0.3">
      <c r="A216" s="22"/>
      <c r="B216" s="22"/>
      <c r="C216" s="22"/>
      <c r="D216" s="16"/>
      <c r="E216" s="23" t="s">
        <v>177</v>
      </c>
      <c r="F216" s="16"/>
      <c r="G216" s="16"/>
      <c r="H216" s="16"/>
      <c r="I216" s="16"/>
      <c r="J216" s="16" t="s">
        <v>39</v>
      </c>
      <c r="K216" s="16"/>
      <c r="L216" s="16"/>
      <c r="M216" s="16"/>
      <c r="N216" s="16"/>
      <c r="O216" s="25"/>
      <c r="P216" s="120" t="s">
        <v>178</v>
      </c>
      <c r="Q216" s="24" t="s">
        <v>179</v>
      </c>
      <c r="R216" s="16"/>
      <c r="S216" s="25"/>
      <c r="T216" s="26">
        <v>-1E-3</v>
      </c>
      <c r="U216" s="24"/>
    </row>
    <row r="217" spans="1:21" ht="9.75" customHeight="1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 t="s">
        <v>39</v>
      </c>
      <c r="K217" s="27"/>
      <c r="L217" s="27"/>
      <c r="M217" s="27"/>
      <c r="N217" s="27"/>
      <c r="O217" s="28"/>
      <c r="P217" s="28"/>
      <c r="Q217" s="29"/>
      <c r="R217" s="27"/>
      <c r="S217" s="28"/>
      <c r="T217" s="28"/>
      <c r="U217" s="29"/>
    </row>
    <row r="218" spans="1:21" ht="9.75" customHeight="1" thickBot="1" x14ac:dyDescent="0.3">
      <c r="A218" s="34"/>
      <c r="B218" s="34"/>
      <c r="C218" s="34"/>
      <c r="D218" s="20"/>
      <c r="E218" s="49" t="s">
        <v>180</v>
      </c>
      <c r="F218" s="20"/>
      <c r="G218" s="20"/>
      <c r="H218" s="20"/>
      <c r="I218" s="20"/>
      <c r="J218" s="20" t="s">
        <v>39</v>
      </c>
      <c r="K218" s="20"/>
      <c r="L218" s="20"/>
      <c r="M218" s="20"/>
      <c r="N218" s="20"/>
      <c r="O218" s="50"/>
      <c r="P218" s="121">
        <v>54353994064</v>
      </c>
      <c r="Q218" s="51"/>
      <c r="R218" s="20"/>
      <c r="S218" s="50"/>
      <c r="T218" s="52">
        <v>1</v>
      </c>
      <c r="U218" s="51"/>
    </row>
    <row r="219" spans="1:21" ht="9.75" customHeight="1" thickTop="1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 t="s">
        <v>39</v>
      </c>
      <c r="K219" s="27"/>
      <c r="L219" s="27"/>
      <c r="M219" s="27"/>
      <c r="N219" s="27"/>
      <c r="O219" s="122"/>
      <c r="P219" s="122"/>
      <c r="Q219" s="29"/>
      <c r="R219" s="27"/>
      <c r="S219" s="122"/>
      <c r="T219" s="122"/>
      <c r="U219" s="29"/>
    </row>
    <row r="220" spans="1:21" ht="9.75" customHeight="1" x14ac:dyDescent="0.25">
      <c r="A220" s="18"/>
    </row>
    <row r="221" spans="1:21" ht="9.75" customHeight="1" x14ac:dyDescent="0.25">
      <c r="A221" s="123"/>
      <c r="B221" s="124"/>
      <c r="C221" s="123"/>
      <c r="D221" s="123"/>
      <c r="E221" s="124"/>
    </row>
    <row r="222" spans="1:21" ht="9.75" customHeight="1" x14ac:dyDescent="0.25">
      <c r="A222" s="136"/>
      <c r="B222" s="136"/>
      <c r="C222" s="136"/>
      <c r="D222" s="136"/>
      <c r="E222" s="125"/>
    </row>
    <row r="223" spans="1:21" ht="9.75" customHeight="1" x14ac:dyDescent="0.25">
      <c r="A223" s="126"/>
      <c r="B223" s="127"/>
      <c r="C223" s="128"/>
      <c r="D223" s="129"/>
      <c r="E223" s="130"/>
    </row>
    <row r="224" spans="1:21" ht="9.75" customHeight="1" x14ac:dyDescent="0.25">
      <c r="A224" s="131"/>
      <c r="B224" s="132"/>
      <c r="C224" s="133"/>
      <c r="D224" s="134"/>
      <c r="E224" s="135"/>
    </row>
    <row r="225" spans="1:5" ht="9.75" customHeight="1" x14ac:dyDescent="0.25">
      <c r="A225" s="126"/>
      <c r="B225" s="127"/>
      <c r="C225" s="128"/>
      <c r="D225" s="129"/>
      <c r="E225" s="130"/>
    </row>
    <row r="226" spans="1:5" ht="9.75" customHeight="1" x14ac:dyDescent="0.25">
      <c r="A226" s="131"/>
      <c r="B226" s="132"/>
      <c r="C226" s="133"/>
      <c r="D226" s="134"/>
      <c r="E226" s="135"/>
    </row>
    <row r="227" spans="1:5" ht="9.75" customHeight="1" x14ac:dyDescent="0.25">
      <c r="A227" s="126"/>
      <c r="B227" s="127"/>
      <c r="C227" s="128"/>
      <c r="D227" s="129"/>
      <c r="E227" s="130"/>
    </row>
    <row r="228" spans="1:5" ht="9.75" customHeight="1" x14ac:dyDescent="0.25">
      <c r="A228" s="131"/>
      <c r="B228" s="132"/>
      <c r="C228" s="133"/>
      <c r="D228" s="134"/>
      <c r="E228" s="135"/>
    </row>
    <row r="229" spans="1:5" ht="9.75" customHeight="1" x14ac:dyDescent="0.25">
      <c r="A229" s="126"/>
      <c r="B229" s="127"/>
      <c r="C229" s="128"/>
      <c r="D229" s="129"/>
      <c r="E229" s="130"/>
    </row>
    <row r="230" spans="1:5" ht="9.75" customHeight="1" x14ac:dyDescent="0.25">
      <c r="A230" s="131"/>
      <c r="B230" s="132"/>
      <c r="C230" s="133"/>
      <c r="D230" s="134"/>
      <c r="E230" s="135"/>
    </row>
  </sheetData>
  <mergeCells count="400">
    <mergeCell ref="T214:T215"/>
    <mergeCell ref="U214:U215"/>
    <mergeCell ref="A222:D222"/>
    <mergeCell ref="N214:N215"/>
    <mergeCell ref="O214:O215"/>
    <mergeCell ref="P214:P215"/>
    <mergeCell ref="Q214:Q215"/>
    <mergeCell ref="R214:R215"/>
    <mergeCell ref="S214:S215"/>
    <mergeCell ref="H214:H215"/>
    <mergeCell ref="I214:I215"/>
    <mergeCell ref="J214:J215"/>
    <mergeCell ref="K214:K215"/>
    <mergeCell ref="L214:L215"/>
    <mergeCell ref="M214:M215"/>
    <mergeCell ref="A214:A215"/>
    <mergeCell ref="B214:B215"/>
    <mergeCell ref="C214:C215"/>
    <mergeCell ref="D214:D215"/>
    <mergeCell ref="F214:F215"/>
    <mergeCell ref="G214:G215"/>
    <mergeCell ref="P211:P212"/>
    <mergeCell ref="Q211:Q212"/>
    <mergeCell ref="R211:R212"/>
    <mergeCell ref="S211:S212"/>
    <mergeCell ref="T211:T212"/>
    <mergeCell ref="U211:U212"/>
    <mergeCell ref="J211:J212"/>
    <mergeCell ref="K211:K212"/>
    <mergeCell ref="L211:L212"/>
    <mergeCell ref="M211:M212"/>
    <mergeCell ref="N211:N212"/>
    <mergeCell ref="O211:O212"/>
    <mergeCell ref="U195:U197"/>
    <mergeCell ref="B198:L198"/>
    <mergeCell ref="A211:A212"/>
    <mergeCell ref="B211:B212"/>
    <mergeCell ref="C211:C212"/>
    <mergeCell ref="D211:D212"/>
    <mergeCell ref="F211:F212"/>
    <mergeCell ref="G211:G212"/>
    <mergeCell ref="H211:H212"/>
    <mergeCell ref="I211:I212"/>
    <mergeCell ref="N195:N197"/>
    <mergeCell ref="O195:P197"/>
    <mergeCell ref="Q195:Q197"/>
    <mergeCell ref="R195:R197"/>
    <mergeCell ref="S195:T195"/>
    <mergeCell ref="S196:T196"/>
    <mergeCell ref="S197:T197"/>
    <mergeCell ref="F195:F197"/>
    <mergeCell ref="G195:H197"/>
    <mergeCell ref="I195:I197"/>
    <mergeCell ref="J195:J197"/>
    <mergeCell ref="K195:L197"/>
    <mergeCell ref="M195:M197"/>
    <mergeCell ref="A195:B195"/>
    <mergeCell ref="A196:B196"/>
    <mergeCell ref="A197:B197"/>
    <mergeCell ref="C195:C197"/>
    <mergeCell ref="D195:D197"/>
    <mergeCell ref="E195:E197"/>
    <mergeCell ref="P180:P181"/>
    <mergeCell ref="Q180:Q181"/>
    <mergeCell ref="R180:R181"/>
    <mergeCell ref="S180:S181"/>
    <mergeCell ref="T180:T181"/>
    <mergeCell ref="U180:U181"/>
    <mergeCell ref="J180:J181"/>
    <mergeCell ref="K180:K181"/>
    <mergeCell ref="L180:L181"/>
    <mergeCell ref="M180:M181"/>
    <mergeCell ref="N180:N181"/>
    <mergeCell ref="O180:O181"/>
    <mergeCell ref="T177:T178"/>
    <mergeCell ref="U177:U178"/>
    <mergeCell ref="A180:A181"/>
    <mergeCell ref="B180:B181"/>
    <mergeCell ref="C180:C181"/>
    <mergeCell ref="D180:D181"/>
    <mergeCell ref="F180:F181"/>
    <mergeCell ref="G180:G181"/>
    <mergeCell ref="H180:H181"/>
    <mergeCell ref="I180:I181"/>
    <mergeCell ref="N177:N178"/>
    <mergeCell ref="O177:O178"/>
    <mergeCell ref="P177:P178"/>
    <mergeCell ref="Q177:Q178"/>
    <mergeCell ref="R177:R178"/>
    <mergeCell ref="S177:S178"/>
    <mergeCell ref="H177:H178"/>
    <mergeCell ref="I177:I178"/>
    <mergeCell ref="J177:J178"/>
    <mergeCell ref="K177:K178"/>
    <mergeCell ref="L177:L178"/>
    <mergeCell ref="M177:M178"/>
    <mergeCell ref="A177:A178"/>
    <mergeCell ref="B177:B178"/>
    <mergeCell ref="C177:C178"/>
    <mergeCell ref="D177:D178"/>
    <mergeCell ref="F177:F178"/>
    <mergeCell ref="G177:G178"/>
    <mergeCell ref="A174:C174"/>
    <mergeCell ref="D174:E174"/>
    <mergeCell ref="F174:I174"/>
    <mergeCell ref="J174:M174"/>
    <mergeCell ref="N174:Q174"/>
    <mergeCell ref="R174:U174"/>
    <mergeCell ref="A170:C170"/>
    <mergeCell ref="D170:E170"/>
    <mergeCell ref="F170:I170"/>
    <mergeCell ref="J170:M170"/>
    <mergeCell ref="N170:Q170"/>
    <mergeCell ref="R170:U170"/>
    <mergeCell ref="A163:C163"/>
    <mergeCell ref="D163:E163"/>
    <mergeCell ref="F163:I163"/>
    <mergeCell ref="J163:M163"/>
    <mergeCell ref="N163:Q163"/>
    <mergeCell ref="R163:U163"/>
    <mergeCell ref="R155:U155"/>
    <mergeCell ref="A159:C159"/>
    <mergeCell ref="D159:E159"/>
    <mergeCell ref="F159:I159"/>
    <mergeCell ref="J159:M159"/>
    <mergeCell ref="N159:Q159"/>
    <mergeCell ref="R159:U159"/>
    <mergeCell ref="E150:P150"/>
    <mergeCell ref="A152:C152"/>
    <mergeCell ref="D152:Q152"/>
    <mergeCell ref="R152:U152"/>
    <mergeCell ref="E153:P153"/>
    <mergeCell ref="A155:C155"/>
    <mergeCell ref="D155:E155"/>
    <mergeCell ref="F155:I155"/>
    <mergeCell ref="J155:M155"/>
    <mergeCell ref="N155:Q155"/>
    <mergeCell ref="A140:C140"/>
    <mergeCell ref="D140:Q140"/>
    <mergeCell ref="R140:U140"/>
    <mergeCell ref="E141:P141"/>
    <mergeCell ref="A149:C149"/>
    <mergeCell ref="D149:Q149"/>
    <mergeCell ref="R149:U149"/>
    <mergeCell ref="A136:C136"/>
    <mergeCell ref="D136:E136"/>
    <mergeCell ref="F136:I136"/>
    <mergeCell ref="J136:M136"/>
    <mergeCell ref="N136:Q136"/>
    <mergeCell ref="R136:U136"/>
    <mergeCell ref="A132:C132"/>
    <mergeCell ref="D132:E132"/>
    <mergeCell ref="F132:I132"/>
    <mergeCell ref="J132:M132"/>
    <mergeCell ref="N132:Q132"/>
    <mergeCell ref="R132:U132"/>
    <mergeCell ref="A127:C127"/>
    <mergeCell ref="D127:E127"/>
    <mergeCell ref="F127:I127"/>
    <mergeCell ref="J127:M127"/>
    <mergeCell ref="N127:Q127"/>
    <mergeCell ref="R127:U127"/>
    <mergeCell ref="A123:C123"/>
    <mergeCell ref="D123:E123"/>
    <mergeCell ref="F123:I123"/>
    <mergeCell ref="J123:M123"/>
    <mergeCell ref="N123:Q123"/>
    <mergeCell ref="R123:U123"/>
    <mergeCell ref="A117:C117"/>
    <mergeCell ref="D117:E117"/>
    <mergeCell ref="F117:I117"/>
    <mergeCell ref="J117:M117"/>
    <mergeCell ref="N117:Q117"/>
    <mergeCell ref="R117:U117"/>
    <mergeCell ref="A114:C114"/>
    <mergeCell ref="D114:E114"/>
    <mergeCell ref="F114:I114"/>
    <mergeCell ref="J114:M114"/>
    <mergeCell ref="N114:Q114"/>
    <mergeCell ref="R114:U114"/>
    <mergeCell ref="A108:C108"/>
    <mergeCell ref="D108:E108"/>
    <mergeCell ref="F108:I108"/>
    <mergeCell ref="J108:M108"/>
    <mergeCell ref="N108:Q108"/>
    <mergeCell ref="R108:U108"/>
    <mergeCell ref="A104:C104"/>
    <mergeCell ref="D104:E104"/>
    <mergeCell ref="F104:I104"/>
    <mergeCell ref="J104:M104"/>
    <mergeCell ref="N104:Q104"/>
    <mergeCell ref="R104:U104"/>
    <mergeCell ref="A100:C100"/>
    <mergeCell ref="D100:E100"/>
    <mergeCell ref="F100:I100"/>
    <mergeCell ref="J100:M100"/>
    <mergeCell ref="N100:Q100"/>
    <mergeCell ref="R100:U100"/>
    <mergeCell ref="A96:C96"/>
    <mergeCell ref="D96:E96"/>
    <mergeCell ref="F96:I96"/>
    <mergeCell ref="J96:M96"/>
    <mergeCell ref="N96:Q96"/>
    <mergeCell ref="R96:U96"/>
    <mergeCell ref="O94:P95"/>
    <mergeCell ref="Q94:Q95"/>
    <mergeCell ref="R94:R95"/>
    <mergeCell ref="S94:T94"/>
    <mergeCell ref="S95:T95"/>
    <mergeCell ref="U94:U95"/>
    <mergeCell ref="G94:H95"/>
    <mergeCell ref="I94:I95"/>
    <mergeCell ref="J94:J95"/>
    <mergeCell ref="K94:L95"/>
    <mergeCell ref="M94:M95"/>
    <mergeCell ref="N94:N95"/>
    <mergeCell ref="A94:B94"/>
    <mergeCell ref="A95:B95"/>
    <mergeCell ref="C94:C95"/>
    <mergeCell ref="D94:D95"/>
    <mergeCell ref="E94:E95"/>
    <mergeCell ref="F94:F95"/>
    <mergeCell ref="A76:C76"/>
    <mergeCell ref="D76:E76"/>
    <mergeCell ref="F76:I76"/>
    <mergeCell ref="J76:M76"/>
    <mergeCell ref="N76:Q76"/>
    <mergeCell ref="R76:U76"/>
    <mergeCell ref="A71:C71"/>
    <mergeCell ref="D71:E71"/>
    <mergeCell ref="F71:I71"/>
    <mergeCell ref="J71:M71"/>
    <mergeCell ref="N71:Q71"/>
    <mergeCell ref="R71:U71"/>
    <mergeCell ref="A67:C67"/>
    <mergeCell ref="D67:E67"/>
    <mergeCell ref="F67:I67"/>
    <mergeCell ref="J67:M67"/>
    <mergeCell ref="N67:Q67"/>
    <mergeCell ref="R67:U67"/>
    <mergeCell ref="A63:C63"/>
    <mergeCell ref="D63:E63"/>
    <mergeCell ref="F63:I63"/>
    <mergeCell ref="J63:M63"/>
    <mergeCell ref="N63:Q63"/>
    <mergeCell ref="R63:U63"/>
    <mergeCell ref="R46:U46"/>
    <mergeCell ref="A59:C59"/>
    <mergeCell ref="D59:E59"/>
    <mergeCell ref="F59:I59"/>
    <mergeCell ref="J59:M59"/>
    <mergeCell ref="N59:Q59"/>
    <mergeCell ref="R59:U59"/>
    <mergeCell ref="B42:L42"/>
    <mergeCell ref="A43:C43"/>
    <mergeCell ref="D43:Q43"/>
    <mergeCell ref="R43:U43"/>
    <mergeCell ref="E44:P44"/>
    <mergeCell ref="A46:C46"/>
    <mergeCell ref="D46:E46"/>
    <mergeCell ref="F46:I46"/>
    <mergeCell ref="J46:M46"/>
    <mergeCell ref="N46:Q46"/>
    <mergeCell ref="P39:P40"/>
    <mergeCell ref="Q39:Q40"/>
    <mergeCell ref="R39:R40"/>
    <mergeCell ref="S39:S40"/>
    <mergeCell ref="T39:T40"/>
    <mergeCell ref="U39:U40"/>
    <mergeCell ref="J39:J40"/>
    <mergeCell ref="K39:K40"/>
    <mergeCell ref="L39:L40"/>
    <mergeCell ref="M39:M40"/>
    <mergeCell ref="N39:N40"/>
    <mergeCell ref="O39:O40"/>
    <mergeCell ref="B33:L33"/>
    <mergeCell ref="E37:L37"/>
    <mergeCell ref="A39:A40"/>
    <mergeCell ref="B39:B40"/>
    <mergeCell ref="C39:C40"/>
    <mergeCell ref="D39:D40"/>
    <mergeCell ref="F39:F40"/>
    <mergeCell ref="G39:G40"/>
    <mergeCell ref="H39:H40"/>
    <mergeCell ref="I39:I40"/>
    <mergeCell ref="P30:P31"/>
    <mergeCell ref="Q30:Q31"/>
    <mergeCell ref="R30:R31"/>
    <mergeCell ref="S30:S31"/>
    <mergeCell ref="T30:T31"/>
    <mergeCell ref="U30:U31"/>
    <mergeCell ref="J30:J31"/>
    <mergeCell ref="K30:K31"/>
    <mergeCell ref="L30:L31"/>
    <mergeCell ref="M30:M31"/>
    <mergeCell ref="N30:N31"/>
    <mergeCell ref="O30:O31"/>
    <mergeCell ref="E26:P26"/>
    <mergeCell ref="E28:L28"/>
    <mergeCell ref="A30:A31"/>
    <mergeCell ref="B30:B31"/>
    <mergeCell ref="C30:C31"/>
    <mergeCell ref="D30:D31"/>
    <mergeCell ref="F30:F31"/>
    <mergeCell ref="G30:G31"/>
    <mergeCell ref="H30:H31"/>
    <mergeCell ref="I30:I31"/>
    <mergeCell ref="A22:C22"/>
    <mergeCell ref="D22:Q22"/>
    <mergeCell ref="R22:U22"/>
    <mergeCell ref="E23:P23"/>
    <mergeCell ref="A25:C25"/>
    <mergeCell ref="D25:Q25"/>
    <mergeCell ref="R25:U25"/>
    <mergeCell ref="U15:U16"/>
    <mergeCell ref="B18:T18"/>
    <mergeCell ref="A19:C19"/>
    <mergeCell ref="D19:Q19"/>
    <mergeCell ref="R19:U19"/>
    <mergeCell ref="E20:P20"/>
    <mergeCell ref="O15:O16"/>
    <mergeCell ref="P15:P16"/>
    <mergeCell ref="Q15:Q16"/>
    <mergeCell ref="R15:R16"/>
    <mergeCell ref="S15:S16"/>
    <mergeCell ref="T15:T16"/>
    <mergeCell ref="I15:I16"/>
    <mergeCell ref="J15:J16"/>
    <mergeCell ref="K15:K16"/>
    <mergeCell ref="L15:L16"/>
    <mergeCell ref="M15:M16"/>
    <mergeCell ref="N15:N16"/>
    <mergeCell ref="T11:T12"/>
    <mergeCell ref="U11:U12"/>
    <mergeCell ref="B14:T14"/>
    <mergeCell ref="A15:A16"/>
    <mergeCell ref="B15:B16"/>
    <mergeCell ref="C15:C16"/>
    <mergeCell ref="D15:D16"/>
    <mergeCell ref="F15:F16"/>
    <mergeCell ref="G15:G16"/>
    <mergeCell ref="H15:H16"/>
    <mergeCell ref="N11:N12"/>
    <mergeCell ref="O11:O12"/>
    <mergeCell ref="P11:P12"/>
    <mergeCell ref="Q11:Q12"/>
    <mergeCell ref="R11:R12"/>
    <mergeCell ref="S11:S12"/>
    <mergeCell ref="H11:H12"/>
    <mergeCell ref="I11:I12"/>
    <mergeCell ref="J11:J12"/>
    <mergeCell ref="K11:K12"/>
    <mergeCell ref="L11:L12"/>
    <mergeCell ref="M11:M12"/>
    <mergeCell ref="A11:A12"/>
    <mergeCell ref="B11:B12"/>
    <mergeCell ref="C11:C12"/>
    <mergeCell ref="D11:D12"/>
    <mergeCell ref="F11:F12"/>
    <mergeCell ref="G11:G12"/>
    <mergeCell ref="Q7:Q8"/>
    <mergeCell ref="R7:R8"/>
    <mergeCell ref="S7:S8"/>
    <mergeCell ref="T7:T8"/>
    <mergeCell ref="U7:U8"/>
    <mergeCell ref="B10:L10"/>
    <mergeCell ref="K7:K8"/>
    <mergeCell ref="L7:L8"/>
    <mergeCell ref="M7:M8"/>
    <mergeCell ref="N7:N8"/>
    <mergeCell ref="O7:O8"/>
    <mergeCell ref="P7:P8"/>
    <mergeCell ref="B6:T6"/>
    <mergeCell ref="A7:A8"/>
    <mergeCell ref="B7:B8"/>
    <mergeCell ref="C7:C8"/>
    <mergeCell ref="D7:D8"/>
    <mergeCell ref="F7:F8"/>
    <mergeCell ref="G7:G8"/>
    <mergeCell ref="H7:H8"/>
    <mergeCell ref="I7:I8"/>
    <mergeCell ref="J7:J8"/>
    <mergeCell ref="O4:P5"/>
    <mergeCell ref="Q4:Q5"/>
    <mergeCell ref="R4:R5"/>
    <mergeCell ref="S4:T4"/>
    <mergeCell ref="S5:T5"/>
    <mergeCell ref="U4:U5"/>
    <mergeCell ref="G4:H5"/>
    <mergeCell ref="I4:I5"/>
    <mergeCell ref="J4:J5"/>
    <mergeCell ref="K4:L5"/>
    <mergeCell ref="M4:M5"/>
    <mergeCell ref="N4:N5"/>
    <mergeCell ref="A4:B4"/>
    <mergeCell ref="A5:B5"/>
    <mergeCell ref="C4:C5"/>
    <mergeCell ref="D4:D5"/>
    <mergeCell ref="E4:E5"/>
    <mergeCell ref="F4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16" sqref="C16"/>
    </sheetView>
  </sheetViews>
  <sheetFormatPr defaultRowHeight="12.75" customHeight="1" x14ac:dyDescent="0.25"/>
  <cols>
    <col min="1" max="1" width="30.140625" customWidth="1"/>
    <col min="2" max="2" width="2.7109375" bestFit="1" customWidth="1"/>
    <col min="4" max="4" width="5.42578125" bestFit="1" customWidth="1"/>
  </cols>
  <sheetData>
    <row r="1" spans="1:5" ht="12.75" customHeight="1" x14ac:dyDescent="0.25">
      <c r="A1" s="136" t="s">
        <v>181</v>
      </c>
      <c r="B1" s="136"/>
      <c r="C1" s="136"/>
      <c r="D1" s="136"/>
      <c r="E1" s="125"/>
    </row>
    <row r="2" spans="1:5" ht="12.75" customHeight="1" x14ac:dyDescent="0.25">
      <c r="A2" s="126" t="s">
        <v>72</v>
      </c>
      <c r="B2" s="127" t="s">
        <v>182</v>
      </c>
      <c r="C2" s="128"/>
      <c r="D2" s="129">
        <v>0.51900000000000002</v>
      </c>
      <c r="E2" s="130"/>
    </row>
    <row r="3" spans="1:5" ht="12.75" customHeight="1" x14ac:dyDescent="0.25">
      <c r="A3" s="131" t="s">
        <v>53</v>
      </c>
      <c r="B3" s="132" t="s">
        <v>182</v>
      </c>
      <c r="C3" s="133"/>
      <c r="D3" s="134">
        <v>0.22500000000000001</v>
      </c>
      <c r="E3" s="135"/>
    </row>
    <row r="4" spans="1:5" ht="12.75" customHeight="1" x14ac:dyDescent="0.25">
      <c r="A4" s="126" t="s">
        <v>164</v>
      </c>
      <c r="B4" s="127" t="s">
        <v>182</v>
      </c>
      <c r="C4" s="128"/>
      <c r="D4" s="129">
        <v>7.0999999999999994E-2</v>
      </c>
      <c r="E4" s="130"/>
    </row>
    <row r="5" spans="1:5" ht="12.75" customHeight="1" x14ac:dyDescent="0.25">
      <c r="A5" s="131" t="s">
        <v>50</v>
      </c>
      <c r="B5" s="132" t="s">
        <v>182</v>
      </c>
      <c r="C5" s="133"/>
      <c r="D5" s="134">
        <v>6.9000000000000006E-2</v>
      </c>
      <c r="E5" s="135"/>
    </row>
    <row r="6" spans="1:5" ht="12.75" customHeight="1" x14ac:dyDescent="0.25">
      <c r="A6" s="126" t="s">
        <v>66</v>
      </c>
      <c r="B6" s="127" t="s">
        <v>182</v>
      </c>
      <c r="C6" s="128"/>
      <c r="D6" s="129">
        <v>4.8000000000000001E-2</v>
      </c>
      <c r="E6" s="130"/>
    </row>
    <row r="7" spans="1:5" ht="12.75" customHeight="1" x14ac:dyDescent="0.25">
      <c r="A7" s="131" t="s">
        <v>47</v>
      </c>
      <c r="B7" s="132" t="s">
        <v>182</v>
      </c>
      <c r="C7" s="133"/>
      <c r="D7" s="134">
        <v>4.1000000000000002E-2</v>
      </c>
      <c r="E7" s="135"/>
    </row>
    <row r="8" spans="1:5" ht="12.75" customHeight="1" x14ac:dyDescent="0.25">
      <c r="A8" s="126" t="s">
        <v>44</v>
      </c>
      <c r="B8" s="127" t="s">
        <v>182</v>
      </c>
      <c r="C8" s="128"/>
      <c r="D8" s="129">
        <v>2.8000000000000001E-2</v>
      </c>
      <c r="E8" s="130"/>
    </row>
    <row r="9" spans="1:5" ht="12.75" customHeight="1" x14ac:dyDescent="0.25">
      <c r="A9" s="131" t="s">
        <v>183</v>
      </c>
      <c r="B9" s="132" t="s">
        <v>182</v>
      </c>
      <c r="C9" s="133"/>
      <c r="D9" s="134">
        <v>-1E-3</v>
      </c>
      <c r="E9" s="135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NISA Investment Advisors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Ellston</dc:creator>
  <cp:lastModifiedBy>Carter Ellston</cp:lastModifiedBy>
  <dcterms:created xsi:type="dcterms:W3CDTF">2017-10-24T16:23:29Z</dcterms:created>
  <dcterms:modified xsi:type="dcterms:W3CDTF">2017-10-24T23:05:45Z</dcterms:modified>
</cp:coreProperties>
</file>