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aronschwartzman/Downloads/"/>
    </mc:Choice>
  </mc:AlternateContent>
  <xr:revisionPtr revIDLastSave="0" documentId="8_{734A98C7-66E5-3540-85B6-E692AEC88382}" xr6:coauthVersionLast="45" xr6:coauthVersionMax="45" xr10:uidLastSave="{00000000-0000-0000-0000-000000000000}"/>
  <bookViews>
    <workbookView xWindow="-20" yWindow="460" windowWidth="16800" windowHeight="19040" activeTab="3" xr2:uid="{00000000-000D-0000-FFFF-FFFF00000000}"/>
  </bookViews>
  <sheets>
    <sheet name="Sheet3" sheetId="3" r:id="rId1"/>
    <sheet name="Sheet5" sheetId="5" r:id="rId2"/>
    <sheet name="Sheet6" sheetId="7" r:id="rId3"/>
    <sheet name="Sheet1" sheetId="1" r:id="rId4"/>
  </sheets>
  <calcPr calcId="191029"/>
  <pivotCaches>
    <pivotCache cacheId="0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<sst xmlns="http://schemas.openxmlformats.org/spreadsheetml/2006/main" count="33028" uniqueCount="8382">
  <si>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</si>
  <si>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</si>
  <si>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</si>
  <si>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</si>
  <si>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</si>
  <si>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</si>
  <si>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</si>
  <si>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</si>
  <si>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</si>
  <si>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</si>
  <si>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</si>
  <si>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</si>
  <si>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</si>
  <si>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</si>
  <si>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</si>
  <si>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</si>
  <si>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</si>
  <si>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</si>
  <si>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</si>
  <si>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</si>
  <si>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</si>
  <si>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</si>
  <si>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</si>
  <si>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</si>
  <si>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</si>
  <si>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</si>
  <si>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</si>
  <si>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</si>
  <si>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</si>
  <si>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</si>
  <si>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</si>
  <si>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</si>
  <si>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</si>
  <si>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</si>
  <si>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</si>
  <si>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</si>
  <si>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</si>
  <si>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</si>
  <si>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</si>
  <si>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</si>
  <si>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</si>
  <si>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</si>
  <si>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</si>
  <si>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</si>
  <si>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</si>
  <si>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</si>
  <si>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</si>
  <si>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</si>
  <si>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</si>
  <si>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</si>
  <si>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</si>
  <si>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</si>
  <si>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</si>
  <si>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</si>
  <si>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</si>
  <si>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</si>
  <si>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</si>
  <si>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</si>
  <si>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</si>
  <si>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</si>
  <si>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</si>
  <si>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</si>
  <si>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</si>
  <si>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</si>
  <si>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</si>
  <si>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</si>
  <si>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</si>
  <si>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</si>
  <si>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</si>
  <si>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</si>
  <si>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</si>
  <si>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</si>
  <si>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</si>
  <si>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</si>
  <si>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</si>
  <si>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</si>
  <si>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</si>
  <si>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</si>
  <si>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</si>
  <si>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</si>
  <si>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</si>
  <si>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</si>
  <si>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</si>
  <si>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</si>
  <si>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</si>
  <si>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</si>
  <si>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</si>
  <si>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</si>
  <si>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</si>
  <si>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</si>
  <si>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</si>
  <si>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</si>
  <si>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</si>
  <si>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</si>
  <si>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</si>
  <si>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</si>
  <si>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</si>
  <si>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</si>
  <si>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</si>
  <si>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</si>
  <si>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</si>
  <si>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</si>
  <si>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</si>
  <si>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</si>
  <si>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</si>
  <si>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</si>
  <si>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</si>
  <si>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</si>
  <si>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</si>
  <si>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</si>
  <si>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</si>
  <si>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</si>
  <si>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</si>
  <si>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</si>
  <si>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</si>
  <si>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</si>
  <si>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</si>
  <si>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</si>
  <si>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</si>
  <si>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</si>
  <si>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</si>
  <si>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</si>
  <si>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</si>
  <si>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</si>
  <si>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</si>
  <si>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</si>
  <si>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</si>
  <si>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</si>
  <si>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</si>
  <si>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</si>
  <si>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</si>
  <si>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</si>
  <si>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</si>
  <si>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</si>
  <si>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</si>
  <si>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</si>
  <si>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</si>
  <si>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</si>
  <si>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</si>
  <si>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</si>
  <si>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</si>
  <si>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</si>
  <si>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</si>
  <si>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</si>
  <si>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</si>
  <si>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</si>
  <si>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</si>
  <si>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</si>
  <si>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</si>
  <si>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</si>
  <si>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</si>
  <si>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</si>
  <si>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</si>
  <si>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</si>
  <si>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</si>
  <si>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</si>
  <si>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</si>
  <si>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</si>
  <si>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</si>
  <si>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</si>
  <si>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</si>
  <si>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</si>
  <si>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</si>
  <si>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</si>
  <si>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</si>
  <si>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</si>
  <si>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</si>
  <si>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</si>
  <si>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</si>
  <si>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</si>
  <si>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</si>
  <si>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</si>
  <si>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</si>
  <si>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</si>
  <si>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</si>
  <si>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</si>
  <si>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</si>
  <si>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</si>
  <si>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</si>
  <si>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</si>
  <si>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</si>
  <si>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</si>
  <si>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</si>
  <si>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</si>
  <si>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</si>
  <si>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</si>
  <si>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</si>
  <si>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</si>
  <si>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</si>
  <si>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</si>
  <si>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</si>
  <si>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</si>
  <si>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</si>
  <si>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</si>
  <si>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</si>
  <si>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</si>
  <si>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</si>
  <si>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</si>
  <si>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</si>
  <si>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</si>
  <si>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</si>
  <si>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</si>
  <si>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</si>
  <si>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</si>
  <si>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</si>
  <si>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</si>
  <si>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</si>
  <si>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</si>
  <si>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</si>
  <si>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</si>
  <si>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</si>
  <si>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</si>
  <si>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</si>
  <si>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</si>
  <si>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</si>
  <si>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</si>
  <si>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</si>
  <si>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</si>
  <si>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</si>
  <si>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</si>
  <si>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</si>
  <si>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</si>
  <si>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</si>
  <si>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</si>
  <si>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</si>
  <si>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</si>
  <si>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</si>
  <si>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</si>
  <si>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</si>
  <si>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</si>
  <si>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</si>
  <si>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</si>
  <si>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</si>
  <si>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</si>
  <si>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</si>
  <si>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</si>
  <si>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</si>
  <si>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</si>
  <si>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</si>
  <si>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</si>
  <si>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</si>
  <si>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</si>
  <si>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</si>
  <si>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</si>
  <si>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</si>
  <si>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</si>
  <si>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</si>
  <si>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</si>
  <si>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</si>
  <si>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</si>
  <si>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</si>
  <si>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</si>
  <si>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</si>
  <si>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</si>
  <si>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</si>
  <si>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</si>
  <si>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</si>
  <si>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</si>
  <si>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</si>
  <si>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</si>
  <si>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</si>
  <si>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</si>
  <si>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</si>
  <si>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</si>
  <si>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</si>
  <si>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</si>
  <si>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</si>
  <si>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</si>
  <si>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</si>
  <si>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</si>
  <si>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</si>
  <si>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</si>
  <si>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</si>
  <si>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</si>
  <si>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</si>
  <si>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</si>
  <si>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</si>
  <si>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</si>
  <si>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</si>
  <si>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</si>
  <si>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</si>
  <si>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</si>
  <si>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</si>
  <si>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</si>
  <si>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</si>
  <si>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</si>
  <si>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</si>
  <si>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</si>
  <si>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</si>
  <si>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</si>
  <si>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</si>
  <si>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</si>
  <si>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</si>
  <si>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</si>
  <si>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</si>
  <si>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</si>
  <si>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</si>
  <si>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</si>
  <si>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</si>
  <si>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</si>
  <si>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</si>
  <si>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</si>
  <si>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</si>
  <si>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</si>
  <si>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</si>
  <si>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</si>
  <si>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</si>
  <si>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</si>
  <si>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</si>
  <si>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</si>
  <si>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</si>
  <si>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</si>
  <si>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</si>
  <si>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</si>
  <si>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</si>
  <si>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</si>
  <si>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</si>
  <si>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</si>
  <si>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</si>
  <si>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</si>
  <si>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</si>
  <si>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</si>
  <si>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</si>
  <si>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</si>
  <si>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</si>
  <si>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</si>
  <si>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</si>
  <si>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</si>
  <si>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</si>
  <si>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</si>
  <si>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</si>
  <si>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</si>
  <si>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</si>
  <si>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</si>
  <si>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</si>
  <si>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</si>
  <si>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</si>
  <si>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</si>
  <si>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</si>
  <si>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</si>
  <si>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</si>
  <si>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</si>
  <si>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</si>
  <si>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</si>
  <si>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</si>
  <si>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</si>
  <si>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</si>
  <si>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</si>
  <si>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</si>
  <si>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</si>
  <si>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</si>
  <si>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</si>
  <si>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</si>
  <si>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</si>
  <si>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</si>
  <si>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</si>
  <si>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</si>
  <si>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</si>
  <si>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</si>
  <si>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</si>
  <si>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</si>
  <si>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</si>
  <si>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</si>
  <si>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</si>
  <si>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</si>
  <si>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</si>
  <si>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</si>
  <si>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</si>
  <si>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</si>
  <si>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</si>
  <si>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</si>
  <si>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</si>
  <si>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</si>
  <si>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</si>
  <si>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</si>
  <si>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</si>
  <si>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</si>
  <si>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</si>
  <si>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</si>
  <si>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</si>
  <si>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</si>
  <si>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</si>
  <si>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</si>
  <si>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</si>
  <si>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</si>
  <si>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</si>
  <si>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</si>
  <si>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</si>
  <si>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</si>
  <si>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</si>
  <si>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</si>
  <si>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</si>
  <si>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</si>
  <si>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</si>
  <si>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</si>
  <si>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</si>
  <si>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</si>
  <si>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</si>
  <si>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</si>
  <si>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</si>
  <si>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</si>
  <si>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</si>
  <si>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</si>
  <si>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</si>
  <si>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</si>
  <si>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</si>
  <si>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</si>
  <si>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</si>
  <si>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</si>
  <si>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</si>
  <si>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</si>
  <si>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</si>
  <si>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</si>
  <si>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</si>
  <si>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</si>
  <si>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</si>
  <si>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</si>
  <si>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</si>
  <si>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</si>
  <si>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</si>
  <si>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</si>
  <si>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</si>
  <si>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</si>
  <si>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</si>
  <si>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</si>
  <si>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</si>
  <si>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</si>
  <si>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</si>
  <si>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</si>
  <si>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</si>
  <si>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</si>
  <si>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</si>
  <si>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</si>
  <si>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</si>
  <si>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</si>
  <si>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</si>
  <si>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</si>
  <si>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</si>
  <si>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</si>
  <si>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</si>
  <si>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</si>
  <si>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</si>
  <si>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</si>
  <si>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</si>
  <si>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</si>
  <si>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</si>
  <si>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</si>
  <si>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</si>
  <si>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</si>
  <si>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</si>
  <si>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</si>
  <si>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</si>
  <si>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</si>
  <si>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</si>
  <si>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</si>
  <si>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</si>
  <si>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</si>
  <si>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</si>
  <si>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</si>
  <si>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</si>
  <si>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</si>
  <si>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</si>
  <si>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</si>
  <si>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</si>
  <si>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</si>
  <si>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</si>
  <si>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</si>
  <si>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</si>
  <si>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</si>
  <si>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</si>
  <si>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</si>
  <si>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</si>
  <si>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</si>
  <si>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</si>
  <si>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</si>
  <si>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</si>
  <si>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</si>
  <si>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</si>
  <si>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</si>
  <si>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</si>
  <si>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</si>
  <si>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</si>
  <si>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</si>
  <si>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</si>
  <si>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</si>
  <si>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</si>
  <si>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</si>
  <si>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</si>
  <si>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</si>
  <si>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</si>
  <si>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</si>
  <si>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</si>
  <si>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</si>
  <si>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</si>
  <si>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</si>
  <si>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</si>
  <si>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</si>
  <si>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</si>
  <si>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</si>
  <si>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</si>
  <si>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</si>
  <si>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</si>
  <si>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</si>
  <si>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</si>
  <si>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</si>
  <si>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</si>
  <si>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</si>
  <si>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</si>
  <si>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</si>
  <si>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</si>
  <si>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</si>
  <si>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</si>
  <si>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</si>
  <si>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</si>
  <si>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</si>
  <si>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</si>
  <si>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</si>
  <si>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</si>
  <si>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</si>
  <si>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</si>
  <si>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</si>
  <si>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</si>
  <si>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</si>
  <si>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</si>
  <si>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</si>
  <si>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</si>
  <si>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</si>
  <si>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</si>
  <si>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</si>
  <si>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</si>
  <si>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</si>
  <si>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</si>
  <si>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</si>
  <si>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</si>
  <si>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</si>
  <si>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</si>
  <si>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</si>
  <si>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</si>
  <si>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</si>
  <si>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</si>
  <si>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</si>
  <si>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</si>
  <si>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</si>
  <si>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</si>
  <si>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</si>
  <si>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</si>
  <si>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</si>
  <si>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</si>
  <si>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</si>
  <si>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</si>
  <si>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</si>
  <si>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</si>
  <si>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</si>
  <si>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</si>
  <si>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</si>
  <si>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</si>
  <si>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</si>
  <si>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</si>
  <si>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</si>
  <si>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</si>
  <si>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</si>
  <si>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</si>
  <si>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</si>
  <si>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</si>
  <si>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</si>
  <si>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</si>
  <si>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</si>
  <si>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</si>
  <si>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</si>
  <si>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</si>
  <si>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</si>
  <si>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</si>
  <si>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</si>
  <si>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</si>
  <si>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</si>
  <si>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</si>
  <si>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</si>
  <si>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</si>
  <si>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</si>
  <si>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</si>
  <si>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</si>
  <si>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</si>
  <si>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</si>
  <si>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</si>
  <si>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</si>
  <si>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</si>
  <si>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</si>
  <si>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</si>
  <si>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</si>
  <si>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</si>
  <si>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</si>
  <si>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</si>
  <si>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</si>
  <si>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</si>
  <si>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</si>
  <si>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</si>
  <si>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</si>
  <si>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</si>
  <si>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</si>
  <si>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</si>
  <si>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</si>
  <si>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</si>
  <si>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</si>
  <si>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</si>
  <si>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</si>
  <si>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</si>
  <si>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</si>
  <si>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</si>
  <si>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</si>
  <si>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</si>
  <si>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</si>
  <si>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</si>
  <si>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</si>
  <si>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</si>
  <si>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</si>
  <si>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</si>
  <si>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</si>
  <si>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</si>
  <si>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</si>
  <si>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</si>
  <si>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</si>
  <si>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</si>
  <si>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</si>
  <si>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</si>
  <si>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</si>
  <si>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</si>
  <si>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</si>
  <si>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</si>
  <si>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</si>
  <si>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</si>
  <si>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</si>
  <si>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</si>
  <si>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</si>
  <si>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</si>
  <si>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</si>
  <si>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</si>
  <si>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</si>
  <si>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</si>
  <si>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</si>
  <si>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</si>
  <si>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</si>
  <si>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</si>
  <si>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</si>
  <si>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</si>
  <si>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</si>
  <si>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</si>
  <si>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</si>
  <si>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</si>
  <si>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</si>
  <si>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</si>
  <si>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</si>
  <si>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</si>
  <si>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</si>
  <si>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</si>
  <si>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</si>
  <si>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</si>
  <si>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</si>
  <si>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</si>
  <si>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</si>
  <si>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</si>
  <si>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</si>
  <si>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</si>
  <si>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</si>
  <si>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</si>
  <si>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</si>
  <si>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</si>
  <si>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</si>
  <si>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</si>
  <si>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</si>
  <si>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</si>
  <si>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</si>
  <si>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</si>
  <si>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</si>
  <si>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</si>
  <si>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</si>
  <si>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</si>
  <si>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</si>
  <si>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</si>
  <si>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</si>
  <si>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</si>
  <si>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</si>
  <si>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</si>
  <si>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</si>
  <si>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</si>
  <si>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</si>
  <si>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</si>
  <si>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</si>
  <si>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</si>
  <si>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</si>
  <si>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</si>
  <si>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</si>
  <si>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</si>
  <si>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</si>
  <si>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</si>
  <si>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</si>
  <si>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</si>
  <si>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</si>
  <si>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</si>
  <si>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</si>
  <si>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</si>
  <si>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</si>
  <si>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</si>
  <si>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</si>
  <si>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</si>
  <si>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</si>
  <si>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</si>
  <si>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</si>
  <si>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</si>
  <si>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</si>
  <si>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</si>
  <si>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</si>
  <si>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</si>
  <si>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</si>
  <si>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</si>
  <si>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</si>
  <si>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</si>
  <si>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</si>
  <si>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</si>
  <si>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</si>
  <si>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</si>
  <si>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</si>
  <si>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</si>
  <si>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</si>
  <si>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</si>
  <si>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</si>
  <si>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</si>
  <si>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</si>
  <si>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</si>
  <si>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</si>
  <si>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</si>
  <si>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</si>
  <si>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</si>
  <si>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</si>
  <si>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</si>
  <si>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</si>
  <si>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</si>
  <si>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</si>
  <si>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</si>
  <si>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</si>
  <si>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</si>
  <si>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</si>
  <si>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</si>
  <si>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</si>
  <si>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</si>
  <si>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</si>
  <si>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</si>
  <si>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</si>
  <si>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</si>
  <si>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</si>
  <si>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</si>
  <si>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</si>
  <si>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</si>
  <si>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</si>
  <si>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</si>
  <si>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</si>
  <si>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</si>
  <si>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</si>
  <si>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</si>
  <si>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</si>
  <si>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</si>
  <si>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</si>
  <si>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</si>
  <si>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</si>
  <si>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</si>
  <si>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</si>
  <si>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</si>
  <si>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</si>
  <si>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</si>
  <si>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</si>
  <si>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</si>
  <si>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</si>
  <si>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</si>
  <si>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</si>
  <si>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</si>
  <si>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</si>
  <si>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</si>
  <si>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</si>
  <si>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</si>
  <si>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</si>
  <si>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</si>
  <si>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</si>
  <si>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</si>
  <si>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</si>
  <si>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</si>
  <si>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</si>
  <si>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</si>
  <si>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</si>
  <si>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</si>
  <si>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</si>
  <si>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</si>
  <si>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</si>
  <si>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</si>
  <si>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</si>
  <si>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</si>
  <si>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</si>
  <si>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</si>
  <si>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</si>
  <si>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</si>
  <si>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</si>
  <si>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</si>
  <si>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</si>
  <si>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</si>
  <si>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</si>
  <si>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</si>
  <si>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</si>
  <si>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</si>
  <si>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</si>
  <si>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</si>
  <si>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</si>
  <si>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</si>
  <si>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</si>
  <si>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</si>
  <si>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</si>
  <si>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</si>
  <si>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</si>
  <si>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</si>
  <si>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</si>
  <si>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</si>
  <si>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</si>
  <si>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</si>
  <si>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</si>
  <si>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</si>
  <si>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</si>
  <si>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</si>
  <si>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</si>
  <si>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</si>
  <si>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</si>
  <si>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</si>
  <si>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</si>
  <si>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</si>
  <si>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</si>
  <si>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</si>
  <si>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</si>
  <si>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</si>
  <si>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</si>
  <si>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</si>
  <si>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</si>
  <si>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</si>
  <si>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</si>
  <si>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</si>
  <si>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</si>
  <si>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</si>
  <si>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</si>
  <si>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</si>
  <si>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</si>
  <si>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</si>
  <si>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</si>
  <si>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</si>
  <si>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</si>
  <si>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</si>
  <si>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</si>
  <si>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</si>
  <si>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</si>
  <si>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</si>
  <si>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</si>
  <si>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</si>
  <si>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</si>
  <si>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</si>
  <si>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</si>
  <si>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</si>
  <si>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</si>
  <si>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</si>
  <si>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</si>
  <si>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</si>
  <si>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</si>
  <si>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</si>
  <si>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</si>
  <si>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</si>
  <si>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</si>
  <si>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</si>
  <si>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</si>
  <si>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</si>
  <si>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</si>
  <si>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</si>
  <si>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</si>
  <si>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</si>
  <si>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</si>
  <si>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</si>
  <si>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</si>
  <si>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</si>
  <si>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</si>
  <si>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</si>
  <si>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</si>
  <si>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</si>
  <si>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</si>
  <si>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</si>
  <si>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</si>
  <si>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</si>
  <si>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</si>
  <si>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</si>
  <si>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</si>
  <si>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</si>
  <si>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</si>
  <si>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</si>
  <si>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</si>
  <si>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</si>
  <si>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</si>
  <si>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</si>
  <si>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</si>
  <si>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</si>
  <si>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</si>
  <si>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</si>
  <si>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</si>
  <si>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</si>
  <si>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</si>
  <si>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</si>
  <si>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</si>
  <si>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</si>
  <si>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</si>
  <si>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</si>
  <si>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</si>
  <si>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</si>
  <si>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</si>
  <si>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</si>
  <si>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</si>
  <si>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</si>
  <si>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</si>
  <si>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</si>
  <si>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</si>
  <si>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</si>
  <si>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</si>
  <si>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</si>
  <si>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</si>
  <si>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</si>
  <si>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</si>
  <si>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</si>
  <si>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</si>
  <si>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</si>
  <si>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</si>
  <si>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</si>
  <si>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</si>
  <si>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</si>
  <si>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</si>
  <si>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</si>
  <si>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</si>
  <si>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</si>
  <si>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</si>
  <si>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</si>
  <si>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</si>
  <si>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</si>
  <si>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</si>
  <si>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</si>
  <si>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</si>
  <si>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</si>
  <si>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</si>
  <si>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</si>
  <si>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</si>
  <si>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</si>
  <si>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</si>
  <si>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</si>
  <si>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</si>
  <si>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</si>
  <si>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</si>
  <si>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</si>
  <si>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</si>
  <si>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</si>
  <si>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</si>
  <si>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</si>
  <si>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</si>
  <si>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</si>
  <si>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</si>
  <si>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</si>
  <si>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</si>
  <si>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</si>
  <si>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</si>
  <si>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</si>
  <si>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</si>
  <si>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</si>
  <si>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</si>
  <si>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</si>
  <si>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</si>
  <si>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</si>
  <si>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</si>
  <si>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</si>
  <si>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</si>
  <si>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</si>
  <si>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</si>
  <si>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</si>
  <si>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</si>
  <si>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</si>
  <si>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</si>
  <si>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</si>
  <si>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</si>
  <si>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</si>
  <si>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</si>
  <si>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</si>
  <si>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</si>
  <si>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</si>
  <si>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</si>
  <si>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</si>
  <si>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</si>
  <si>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</si>
  <si>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</si>
  <si>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</si>
  <si>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</si>
  <si>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</si>
  <si>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</si>
  <si>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</si>
  <si>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</si>
  <si>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</si>
  <si>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</si>
  <si>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</si>
  <si>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</si>
  <si>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</si>
  <si>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</si>
  <si>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</si>
  <si>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</si>
  <si>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</si>
  <si>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</si>
  <si>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</si>
  <si>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</si>
  <si>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</si>
  <si>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</si>
  <si>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</si>
  <si>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</si>
  <si>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</si>
  <si>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</si>
  <si>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</si>
  <si>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</si>
  <si>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</si>
  <si>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</si>
  <si>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</si>
  <si>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</si>
  <si>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</si>
  <si>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</si>
  <si>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</si>
  <si>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</si>
  <si>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</si>
  <si>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</si>
  <si>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</si>
  <si>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</si>
  <si>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</si>
  <si>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</si>
  <si>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</si>
  <si>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</si>
  <si>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</si>
  <si>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</si>
  <si>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</si>
  <si>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</si>
  <si>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</si>
  <si>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</si>
  <si>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</si>
  <si>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</si>
  <si>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</si>
  <si>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</si>
  <si>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</si>
  <si>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</si>
  <si>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</si>
  <si>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</si>
  <si>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</si>
  <si>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</si>
  <si>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</si>
  <si>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</si>
  <si>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</si>
  <si>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</si>
  <si>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</si>
  <si>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</si>
  <si>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</si>
  <si>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</si>
  <si>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</si>
  <si>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</si>
  <si>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</si>
  <si>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</si>
  <si>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</si>
  <si>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</si>
  <si>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</si>
  <si>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</si>
  <si>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</si>
  <si>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</si>
  <si>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</si>
  <si>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</si>
  <si>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</si>
  <si>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</si>
  <si>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</si>
  <si>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</si>
  <si>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</si>
  <si>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</si>
  <si>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</si>
  <si>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</si>
  <si>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</si>
  <si>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</si>
  <si>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</si>
  <si>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</si>
  <si>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</si>
  <si>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</si>
  <si>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</si>
  <si>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</si>
  <si>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</si>
  <si>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</si>
  <si>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</si>
  <si>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</si>
  <si>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</si>
  <si>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</si>
  <si>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</si>
  <si>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</si>
  <si>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</si>
  <si>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</si>
  <si>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</si>
  <si>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</si>
  <si>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</si>
  <si>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</si>
  <si>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</si>
  <si>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</si>
  <si>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</si>
  <si>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</si>
  <si>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</si>
  <si>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</si>
  <si>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</si>
  <si>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</si>
  <si>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</si>
  <si>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</si>
  <si>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</si>
  <si>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</si>
  <si>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</si>
  <si>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</si>
  <si>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</si>
  <si>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</si>
  <si>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</si>
  <si>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</si>
  <si>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</si>
  <si>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</si>
  <si>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</si>
  <si>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</si>
  <si>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</si>
  <si>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</si>
  <si>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</si>
  <si>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</si>
  <si>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</si>
  <si>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</si>
  <si>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</si>
  <si>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</si>
  <si>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</si>
  <si>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</si>
  <si>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</si>
  <si>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</si>
  <si>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</si>
  <si>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</si>
  <si>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</si>
  <si>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</si>
  <si>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</si>
  <si>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</si>
  <si>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</si>
  <si>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</si>
  <si>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</si>
  <si>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</si>
  <si>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</si>
  <si>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</si>
  <si>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</si>
  <si>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</si>
  <si>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</si>
  <si>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</si>
  <si>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</si>
  <si>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</si>
  <si>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</si>
  <si>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</si>
  <si>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</si>
  <si>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</si>
  <si>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</si>
  <si>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</si>
  <si>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</si>
  <si>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</si>
  <si>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</si>
  <si>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</si>
  <si>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</si>
  <si>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</si>
  <si>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</si>
  <si>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</si>
  <si>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</si>
  <si>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</si>
  <si>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</si>
  <si>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</si>
  <si>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</si>
  <si>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</si>
  <si>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</si>
  <si>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</si>
  <si>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</si>
  <si>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</si>
  <si>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</si>
  <si>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</si>
  <si>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</si>
  <si>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</si>
  <si>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</si>
  <si>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</si>
  <si>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</si>
  <si>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</si>
  <si>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</si>
  <si>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</si>
  <si>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</si>
  <si>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</si>
  <si>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</si>
  <si>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</si>
  <si>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</si>
  <si>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</si>
  <si>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</si>
  <si>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</si>
  <si>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</si>
  <si>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</si>
  <si>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</si>
  <si>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</si>
  <si>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</si>
  <si>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</si>
  <si>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</si>
  <si>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</si>
  <si>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</si>
  <si>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</si>
  <si>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</si>
  <si>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</si>
  <si>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</si>
  <si>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</si>
  <si>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</si>
  <si>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</si>
  <si>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</si>
  <si>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</si>
  <si>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</si>
  <si>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</si>
  <si>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</si>
  <si>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</si>
  <si>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</si>
  <si>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</si>
  <si>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</si>
  <si>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</si>
  <si>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</si>
  <si>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</si>
  <si>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</si>
  <si>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</si>
  <si>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</si>
  <si>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</si>
  <si>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</si>
  <si>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</si>
  <si>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</si>
  <si>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</si>
  <si>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</si>
  <si>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</si>
  <si>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</si>
  <si>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</si>
  <si>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</si>
  <si>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</si>
  <si>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</si>
  <si>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</si>
  <si>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</si>
  <si>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</si>
  <si>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</si>
  <si>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</si>
  <si>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</si>
  <si>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</si>
  <si>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</si>
  <si>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</si>
  <si>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</si>
  <si>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</si>
  <si>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</si>
  <si>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</si>
  <si>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</si>
  <si>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</si>
  <si>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</si>
  <si>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</si>
  <si>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</si>
  <si>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</si>
  <si>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</si>
  <si>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</si>
  <si>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</si>
  <si>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</si>
  <si>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</si>
  <si>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</si>
  <si>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</si>
  <si>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</si>
  <si>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</si>
  <si>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</si>
  <si>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</si>
  <si>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</si>
  <si>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</si>
  <si>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</si>
  <si>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</si>
  <si>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</si>
  <si>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</si>
  <si>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</si>
  <si>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</si>
  <si>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</si>
  <si>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</si>
  <si>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</si>
  <si>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</si>
  <si>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</si>
  <si>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</si>
  <si>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</si>
  <si>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</si>
  <si>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</si>
  <si>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</si>
  <si>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</si>
  <si>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</si>
  <si>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</si>
  <si>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</si>
  <si>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</si>
  <si>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</si>
  <si>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</si>
  <si>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</si>
  <si>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</si>
  <si>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</si>
  <si>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</si>
  <si>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</si>
  <si>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</si>
  <si>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</si>
  <si>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</si>
  <si>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</si>
  <si>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</si>
  <si>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</si>
  <si>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</si>
  <si>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</si>
  <si>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</si>
  <si>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</si>
  <si>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</si>
  <si>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</si>
  <si>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</si>
  <si>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</si>
  <si>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</si>
  <si>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</si>
  <si>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</si>
  <si>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</si>
  <si>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</si>
  <si>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</si>
  <si>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</si>
  <si>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</si>
  <si>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</si>
  <si>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</si>
  <si>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</si>
  <si>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</si>
  <si>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</si>
  <si>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</si>
  <si>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</si>
  <si>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</si>
  <si>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</si>
  <si>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</si>
  <si>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</si>
  <si>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</si>
  <si>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</si>
  <si>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</si>
  <si>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</si>
  <si>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</si>
  <si>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</si>
  <si>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</si>
  <si>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</si>
  <si>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</si>
  <si>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</si>
  <si>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</si>
  <si>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</si>
  <si>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</si>
  <si>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</si>
  <si>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</si>
  <si>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</si>
  <si>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</si>
  <si>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</si>
  <si>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</si>
  <si>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</si>
  <si>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</si>
  <si>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</si>
  <si>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</si>
  <si>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</si>
  <si>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</si>
  <si>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</si>
  <si>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</si>
  <si>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</si>
  <si>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</si>
  <si>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</si>
  <si>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</si>
  <si>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</si>
  <si>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</si>
  <si>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</si>
  <si>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</si>
  <si>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</si>
  <si>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</si>
  <si>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</si>
  <si>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</si>
  <si>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</si>
  <si>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</si>
  <si>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</si>
  <si>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</si>
  <si>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</si>
  <si>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</si>
  <si>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</si>
  <si>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</si>
  <si>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</si>
  <si>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</si>
  <si>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</si>
  <si>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</si>
  <si>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</si>
  <si>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</si>
  <si>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</si>
  <si>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</si>
  <si>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</si>
  <si>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</si>
  <si>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</si>
  <si>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</si>
  <si>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</si>
  <si>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</si>
  <si>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</si>
  <si>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</si>
  <si>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</si>
  <si>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</si>
  <si>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</si>
  <si>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</si>
  <si>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</si>
  <si>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</si>
  <si>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</si>
  <si>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</si>
  <si>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</si>
  <si>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</si>
  <si>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</si>
  <si>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</si>
  <si>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</si>
  <si>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</si>
  <si>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</si>
  <si>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</si>
  <si>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</si>
  <si>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</si>
  <si>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</si>
  <si>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</si>
  <si>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</si>
  <si>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</si>
  <si>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</si>
  <si>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</si>
  <si>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</si>
  <si>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</si>
  <si>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</si>
  <si>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</si>
  <si>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</si>
  <si>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</si>
  <si>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</si>
  <si>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</si>
  <si>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</si>
  <si>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</si>
  <si>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</si>
  <si>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</si>
  <si>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</si>
  <si>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</si>
  <si>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</si>
  <si>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</si>
  <si>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</si>
  <si>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</si>
  <si>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</si>
  <si>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</si>
  <si>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</si>
  <si>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</si>
  <si>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</si>
  <si>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</si>
  <si>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</si>
  <si>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</si>
  <si>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</si>
  <si>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</si>
  <si>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</si>
  <si>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</si>
  <si>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</si>
  <si>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</si>
  <si>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</si>
  <si>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</si>
  <si>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</si>
  <si>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</si>
  <si>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</si>
  <si>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</si>
  <si>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</si>
  <si>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</si>
  <si>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</si>
  <si>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</si>
  <si>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</si>
  <si>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</si>
  <si>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</si>
  <si>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</si>
  <si>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</si>
  <si>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</si>
  <si>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</si>
  <si>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</si>
  <si>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</si>
  <si>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</si>
  <si>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</si>
  <si>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</si>
  <si>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</si>
  <si>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</si>
  <si>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</si>
  <si>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</si>
  <si>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</si>
  <si>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</si>
  <si>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</si>
  <si>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</si>
  <si>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</si>
  <si>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</si>
  <si>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</si>
  <si>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</si>
  <si>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</si>
  <si>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</si>
  <si>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</si>
  <si>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</si>
  <si>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</si>
  <si>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</si>
  <si>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</si>
  <si>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</si>
  <si>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</si>
  <si>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</si>
  <si>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</si>
  <si>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</si>
  <si>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</si>
  <si>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</si>
  <si>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</si>
  <si>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</si>
  <si>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</si>
  <si>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</si>
  <si>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</si>
  <si>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</si>
  <si>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</si>
  <si>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</si>
  <si>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</si>
  <si>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</si>
  <si>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</si>
  <si>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</si>
  <si>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</si>
  <si>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</si>
  <si>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</si>
  <si>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</si>
  <si>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</si>
  <si>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</si>
  <si>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</si>
  <si>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</si>
  <si>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</si>
  <si>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</si>
  <si>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</si>
  <si>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</si>
  <si>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</si>
  <si>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</si>
  <si>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</si>
  <si>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</si>
  <si>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</si>
  <si>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</si>
  <si>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</si>
  <si>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</si>
  <si>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</si>
  <si>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</si>
  <si>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</si>
  <si>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</si>
  <si>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</si>
  <si>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</si>
  <si>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</si>
  <si>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</si>
  <si>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</si>
  <si>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</si>
  <si>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</si>
  <si>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</si>
  <si>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</si>
  <si>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</si>
  <si>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</si>
  <si>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</si>
  <si>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</si>
  <si>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</si>
  <si>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</si>
  <si>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</si>
  <si>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</si>
  <si>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</si>
  <si>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</si>
  <si>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</si>
  <si>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</si>
  <si>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</si>
  <si>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</si>
  <si>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</si>
  <si>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</si>
  <si>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</si>
  <si>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</si>
  <si>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</si>
  <si>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</si>
  <si>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</si>
  <si>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</si>
  <si>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</si>
  <si>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</si>
  <si>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</si>
  <si>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</si>
  <si>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</si>
  <si>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</si>
  <si>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</si>
  <si>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</si>
  <si>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</si>
  <si>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</si>
  <si>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</si>
  <si>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</si>
  <si>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</si>
  <si>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</si>
  <si>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</si>
  <si>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</si>
  <si>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</si>
  <si>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</si>
  <si>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</si>
  <si>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</si>
  <si>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</si>
  <si>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</si>
  <si>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</si>
  <si>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</si>
  <si>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</si>
  <si>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</si>
  <si>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</si>
  <si>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</si>
  <si>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</si>
  <si>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</si>
  <si>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</si>
  <si>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</si>
  <si>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</si>
  <si>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</si>
  <si>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</si>
  <si>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</si>
  <si>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</si>
  <si>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</si>
  <si>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</si>
  <si>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</si>
  <si>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</si>
  <si>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</si>
  <si>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</si>
  <si>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</si>
  <si>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</si>
  <si>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</si>
  <si>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</si>
  <si>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</si>
  <si>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</si>
  <si>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</si>
  <si>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</si>
  <si>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</si>
  <si>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</si>
  <si>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</si>
  <si>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</si>
  <si>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</si>
  <si>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</si>
  <si>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</si>
  <si>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</si>
  <si>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</si>
  <si>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</si>
  <si>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</si>
  <si>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</si>
  <si>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</si>
  <si>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</si>
  <si>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</si>
  <si>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</si>
  <si>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</si>
  <si>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</si>
  <si>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</si>
  <si>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</si>
  <si>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</si>
  <si>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</si>
  <si>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</si>
  <si>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</si>
  <si>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</si>
  <si>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</si>
  <si>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</si>
  <si>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</si>
  <si>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</si>
  <si>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</si>
  <si>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</si>
  <si>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</si>
  <si>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</si>
  <si>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</si>
  <si>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</si>
  <si>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</si>
  <si>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</si>
  <si>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</si>
  <si>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</si>
  <si>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</si>
  <si>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</si>
  <si>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</si>
  <si>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</si>
  <si>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</si>
  <si>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</si>
  <si>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</si>
  <si>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</si>
  <si>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</si>
  <si>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</si>
  <si>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</si>
  <si>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</si>
  <si>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</si>
  <si>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</si>
  <si>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</si>
  <si>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</si>
  <si>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</si>
  <si>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</si>
  <si>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</si>
  <si>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</si>
  <si>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</si>
  <si>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</si>
  <si>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</si>
  <si>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</si>
  <si>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</si>
  <si>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</si>
  <si>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</si>
  <si>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</si>
  <si>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</si>
  <si>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</si>
  <si>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</si>
  <si>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</si>
  <si>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</si>
  <si>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</si>
  <si>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</si>
  <si>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</si>
  <si>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</si>
  <si>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</si>
  <si>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</si>
  <si>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</si>
  <si>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</si>
  <si>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</si>
  <si>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</si>
  <si>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</si>
  <si>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</si>
  <si>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</si>
  <si>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</si>
  <si>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</si>
  <si>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</si>
  <si>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</si>
  <si>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</si>
  <si>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</si>
  <si>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</si>
  <si>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</si>
  <si>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</si>
  <si>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</si>
  <si>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</si>
  <si>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</si>
  <si>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</si>
  <si>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</si>
  <si>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</si>
  <si>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</si>
  <si>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</si>
  <si>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</si>
  <si>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</si>
  <si>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</si>
  <si>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</si>
  <si>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</si>
  <si>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</si>
  <si>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</si>
  <si>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</si>
  <si>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</si>
  <si>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</si>
  <si>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</si>
  <si>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</si>
  <si>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</si>
  <si>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</si>
  <si>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</si>
  <si>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</si>
  <si>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</si>
  <si>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</si>
  <si>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</si>
  <si>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</si>
  <si>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</si>
  <si>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</si>
  <si>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</si>
  <si>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</si>
  <si>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</si>
  <si>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</si>
  <si>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</si>
  <si>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</si>
  <si>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</si>
  <si>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</si>
  <si>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</si>
  <si>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</si>
  <si>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</si>
  <si>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</si>
  <si>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</si>
  <si>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</si>
  <si>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</si>
  <si>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</si>
  <si>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</si>
  <si>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</si>
  <si>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</si>
  <si>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</si>
  <si>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</si>
  <si>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</si>
  <si>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</si>
  <si>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</si>
  <si>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</si>
  <si>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</si>
  <si>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</si>
  <si>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</si>
  <si>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</si>
  <si>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</si>
  <si>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</si>
  <si>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</si>
  <si>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</si>
  <si>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</si>
  <si>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</si>
  <si>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</si>
  <si>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</si>
  <si>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</si>
  <si>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</si>
  <si>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</si>
  <si>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</si>
  <si>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</si>
  <si>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</si>
  <si>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</si>
  <si>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</si>
  <si>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</si>
  <si>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</si>
  <si>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</si>
  <si>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</si>
  <si>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</si>
  <si>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</si>
  <si>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</si>
  <si>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</si>
  <si>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</si>
  <si>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</si>
  <si>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</si>
  <si>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</si>
  <si>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</si>
  <si>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</si>
  <si>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</si>
  <si>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</si>
  <si>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</si>
  <si>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</si>
  <si>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</si>
  <si>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</si>
  <si>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</si>
  <si>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</si>
  <si>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</si>
  <si>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</si>
  <si>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</si>
  <si>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</si>
  <si>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</si>
  <si>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</si>
  <si>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</si>
  <si>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</si>
  <si>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</si>
  <si>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</si>
  <si>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</si>
  <si>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</si>
  <si>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</si>
  <si>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</si>
  <si>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</si>
  <si>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</si>
  <si>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</si>
  <si>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</si>
  <si>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</si>
  <si>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</si>
  <si>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</si>
  <si>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</si>
  <si>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</si>
  <si>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</si>
  <si>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</si>
  <si>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</si>
  <si>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</si>
  <si>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</si>
  <si>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</si>
  <si>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</si>
  <si>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</si>
  <si>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</si>
  <si>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</si>
  <si>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</si>
  <si>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</si>
  <si>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</si>
  <si>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</si>
  <si>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</si>
  <si>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</si>
  <si>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</si>
  <si>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</si>
  <si>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</si>
  <si>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</si>
  <si>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</si>
  <si>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</si>
  <si>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</si>
  <si>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</si>
  <si>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</si>
  <si>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</si>
  <si>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</si>
  <si>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</si>
  <si>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</si>
  <si>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</si>
  <si>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</si>
  <si>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</si>
  <si>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</si>
  <si>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</si>
  <si>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</si>
  <si>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</si>
  <si>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</si>
  <si>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</si>
  <si>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</si>
  <si>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</si>
  <si>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</si>
  <si>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</si>
  <si>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</si>
  <si>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</si>
  <si>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</si>
  <si>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</si>
  <si>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</si>
  <si>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</si>
  <si>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</si>
  <si>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</si>
  <si>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</si>
  <si>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</si>
  <si>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</si>
  <si>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</si>
  <si>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</si>
  <si>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</si>
  <si>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</si>
  <si>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</si>
  <si>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</si>
  <si>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</si>
  <si>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</si>
  <si>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</si>
  <si>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</si>
  <si>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</si>
  <si>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</si>
  <si>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</si>
  <si>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</si>
  <si>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</si>
  <si>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</si>
  <si>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</si>
  <si>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</si>
  <si>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</si>
  <si>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</si>
  <si>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</si>
  <si>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</si>
  <si>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</si>
  <si>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</si>
  <si>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</si>
  <si>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</si>
  <si>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</si>
  <si>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</si>
  <si>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</si>
  <si>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</si>
  <si>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</si>
  <si>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</si>
  <si>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</si>
  <si>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</si>
  <si>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</si>
  <si>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</si>
  <si>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</si>
  <si>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</si>
  <si>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</si>
  <si>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</si>
  <si>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</si>
  <si>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</si>
  <si>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</si>
  <si>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</si>
  <si>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</si>
  <si>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</si>
  <si>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</si>
  <si>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</si>
  <si>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</si>
  <si>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</si>
  <si>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</si>
  <si>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</si>
  <si>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</si>
  <si>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</si>
  <si>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</si>
  <si>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</si>
  <si>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</si>
  <si>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</si>
  <si>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</si>
  <si>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</si>
  <si>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</si>
  <si>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</si>
  <si>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</si>
  <si>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</si>
  <si>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</si>
  <si>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</si>
  <si>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</si>
  <si>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</si>
  <si>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</si>
  <si>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</si>
  <si>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</si>
  <si>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</si>
  <si>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</si>
  <si>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</si>
  <si>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</si>
  <si>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</si>
  <si>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</si>
  <si>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</si>
  <si>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</si>
  <si>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</si>
  <si>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</si>
  <si>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</si>
  <si>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</si>
  <si>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</si>
  <si>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</si>
  <si>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</si>
  <si>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</si>
  <si>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</si>
  <si>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</si>
  <si>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</si>
  <si>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</si>
  <si>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</si>
  <si>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</si>
  <si>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</si>
  <si>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</si>
  <si>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</si>
  <si>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</si>
  <si>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</si>
  <si>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</si>
  <si>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</si>
  <si>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</si>
  <si>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</si>
  <si>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</si>
  <si>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</si>
  <si>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</si>
  <si>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</si>
  <si>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</si>
  <si>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</si>
  <si>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</si>
  <si>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</si>
  <si>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</si>
  <si>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</si>
  <si>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</si>
  <si>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</si>
  <si>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</si>
  <si>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</si>
  <si>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</si>
  <si>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</si>
  <si>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</si>
  <si>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</si>
  <si>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</si>
  <si>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</si>
  <si>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</si>
  <si>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</si>
  <si>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</si>
  <si>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</si>
  <si>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</si>
  <si>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</si>
  <si>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</si>
  <si>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</si>
  <si>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</si>
  <si>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</si>
  <si>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</si>
  <si>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</si>
  <si>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</si>
  <si>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</si>
  <si>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</si>
  <si>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</si>
  <si>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</si>
  <si>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</si>
  <si>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</si>
  <si>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</si>
  <si>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</si>
  <si>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</si>
  <si>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</si>
  <si>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</si>
  <si>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</si>
  <si>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</si>
  <si>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</si>
  <si>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</si>
  <si>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</si>
  <si>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</si>
  <si>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</si>
  <si>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</si>
  <si>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</si>
  <si>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</si>
  <si>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</si>
  <si>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</si>
  <si>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</si>
  <si>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</si>
  <si>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</si>
  <si>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</si>
  <si>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</si>
  <si>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</si>
  <si>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</si>
  <si>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</si>
  <si>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</si>
  <si>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</si>
  <si>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</si>
  <si>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</si>
  <si>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</si>
  <si>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</si>
  <si>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</si>
  <si>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</si>
  <si>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</si>
  <si>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</si>
  <si>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</si>
  <si>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</si>
  <si>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</si>
  <si>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</si>
  <si>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</si>
  <si>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</si>
  <si>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</si>
  <si>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</si>
  <si>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</si>
  <si>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</si>
  <si>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</si>
  <si>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</si>
  <si>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</si>
  <si>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</si>
  <si>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</si>
  <si>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</si>
  <si>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</si>
  <si>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</si>
  <si>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</si>
  <si>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</si>
  <si>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</si>
  <si>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</si>
  <si>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</si>
  <si>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</si>
  <si>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</si>
  <si>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</si>
  <si>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</si>
  <si>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</si>
  <si>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</si>
  <si>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</si>
  <si>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</si>
  <si>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</si>
  <si>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</si>
  <si>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</si>
  <si>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</si>
  <si>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</si>
  <si>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</si>
  <si>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</si>
  <si>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</si>
  <si>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</si>
  <si>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</si>
  <si>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</si>
  <si>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</si>
  <si>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</si>
  <si>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</si>
  <si>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</si>
  <si>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</si>
  <si>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</si>
  <si>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</si>
  <si>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</si>
  <si>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</si>
  <si>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</si>
  <si>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</si>
  <si>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</si>
  <si>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</si>
  <si>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</si>
  <si>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</si>
  <si>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</si>
  <si>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</si>
  <si>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</si>
  <si>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</si>
  <si>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</si>
  <si>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</si>
  <si>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</si>
  <si>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</si>
  <si>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</si>
  <si>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</si>
  <si>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</si>
  <si>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</si>
  <si>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</si>
  <si>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</si>
  <si>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</si>
  <si>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</si>
  <si>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</si>
  <si>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</si>
  <si>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</si>
  <si>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</si>
  <si>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</si>
  <si>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</si>
  <si>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</si>
  <si>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</si>
  <si>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</si>
  <si>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</si>
  <si>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</si>
  <si>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</si>
  <si>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</si>
  <si>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</si>
  <si>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</si>
  <si>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</si>
  <si>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</si>
  <si>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</si>
  <si>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</si>
  <si>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</si>
  <si>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</si>
  <si>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</si>
  <si>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</si>
  <si>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</si>
  <si>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</si>
  <si>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</si>
  <si>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</si>
  <si>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</si>
  <si>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</si>
  <si>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</si>
  <si>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</si>
  <si>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</si>
  <si>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</si>
  <si>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</si>
  <si>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</si>
  <si>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</si>
  <si>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</si>
  <si>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</si>
  <si>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</si>
  <si>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</si>
  <si>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</si>
  <si>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</si>
  <si>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</si>
  <si>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</si>
  <si>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</si>
  <si>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</si>
  <si>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</si>
  <si>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</si>
  <si>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</si>
  <si>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</si>
  <si>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</si>
  <si>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</si>
  <si>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</si>
  <si>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</si>
  <si>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</si>
  <si>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</si>
  <si>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</si>
  <si>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</si>
  <si>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</si>
  <si>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</si>
  <si>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</si>
  <si>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</si>
  <si>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</si>
  <si>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</si>
  <si>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</si>
  <si>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</si>
  <si>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</si>
  <si>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</si>
  <si>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</si>
  <si>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</si>
  <si>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</si>
  <si>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</si>
  <si>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</si>
  <si>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</si>
  <si>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</si>
  <si>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</si>
  <si>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</si>
  <si>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</si>
  <si>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</si>
  <si>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</si>
  <si>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</si>
  <si>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</si>
  <si>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</si>
  <si>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</si>
  <si>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</si>
  <si>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</si>
  <si>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</si>
  <si>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</si>
  <si>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</si>
  <si>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</si>
  <si>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</si>
  <si>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</si>
  <si>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</si>
  <si>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</si>
  <si>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</si>
  <si>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</si>
  <si>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</si>
  <si>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</si>
  <si>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</si>
  <si>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</si>
  <si>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</si>
  <si>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</si>
  <si>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</si>
  <si>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</si>
  <si>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</si>
  <si>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</si>
  <si>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</si>
  <si>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</si>
  <si>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</si>
  <si>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</si>
  <si>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</si>
  <si>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</si>
  <si>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</si>
  <si>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</si>
  <si>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</si>
  <si>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</si>
  <si>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</si>
  <si>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</si>
  <si>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</si>
  <si>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</si>
  <si>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</si>
  <si>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</si>
  <si>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</si>
  <si>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</si>
  <si>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</si>
  <si>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</si>
  <si>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</si>
  <si>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</si>
  <si>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</si>
  <si>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</si>
  <si>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</si>
  <si>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</si>
  <si>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</si>
  <si>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</si>
  <si>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</si>
  <si>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</si>
  <si>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</si>
  <si>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</si>
  <si>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</si>
  <si>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</si>
  <si>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</si>
  <si>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</si>
  <si>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</si>
  <si>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</si>
  <si>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</si>
  <si>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</si>
  <si>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</si>
  <si>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</si>
  <si>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</si>
  <si>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</si>
  <si>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</si>
  <si>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</si>
  <si>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</si>
  <si>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</si>
  <si>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</si>
  <si>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</si>
  <si>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</si>
  <si>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</si>
  <si>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</si>
  <si>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</si>
  <si>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</si>
  <si>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</si>
  <si>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</si>
  <si>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</si>
  <si>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</si>
  <si>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</si>
  <si>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</si>
  <si>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</si>
  <si>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</si>
  <si>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</si>
  <si>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</si>
  <si>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</si>
  <si>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</si>
  <si>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</si>
  <si>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</si>
  <si>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</si>
  <si>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</si>
  <si>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</si>
  <si>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</si>
  <si>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</si>
  <si>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</si>
  <si>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</si>
  <si>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</si>
  <si>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</si>
  <si>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</si>
  <si>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</si>
  <si>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</si>
  <si>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</si>
  <si>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</si>
  <si>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</si>
  <si>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</si>
  <si>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</si>
  <si>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</si>
  <si>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</si>
  <si>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</si>
  <si>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</si>
  <si>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</si>
  <si>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</si>
  <si>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</si>
  <si>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</si>
  <si>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</si>
  <si>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</si>
  <si>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</si>
  <si>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</si>
  <si>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</si>
  <si>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</si>
  <si>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</si>
  <si>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</si>
  <si>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</si>
  <si>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</si>
  <si>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</si>
  <si>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</si>
  <si>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</si>
  <si>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</si>
  <si>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</si>
  <si>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</si>
  <si>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</si>
  <si>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</si>
  <si>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</si>
  <si>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</si>
  <si>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</si>
  <si>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</si>
  <si>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</si>
  <si>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</si>
  <si>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</si>
  <si>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</si>
  <si>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</si>
  <si>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</si>
  <si>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</si>
  <si>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</si>
  <si>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</si>
  <si>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</si>
  <si>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</si>
  <si>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</si>
  <si>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</si>
  <si>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</si>
  <si>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</si>
  <si>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</si>
  <si>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</si>
  <si>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</si>
  <si>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</si>
  <si>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</si>
  <si>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</si>
  <si>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</si>
  <si>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</si>
  <si>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</si>
  <si>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</si>
  <si>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</si>
  <si>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</si>
  <si>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</si>
  <si>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</si>
  <si>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</si>
  <si>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</si>
  <si>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</si>
  <si>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</si>
  <si>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</si>
  <si>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</si>
  <si>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</si>
  <si>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</si>
  <si>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</si>
  <si>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</si>
  <si>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</si>
  <si>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</si>
  <si>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</si>
  <si>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</si>
  <si>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</si>
  <si>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</si>
  <si>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</si>
  <si>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</si>
  <si>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</si>
  <si>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</si>
  <si>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</si>
  <si>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</si>
  <si>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</si>
  <si>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</si>
  <si>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</si>
  <si>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</si>
  <si>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</si>
  <si>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</si>
  <si>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</si>
  <si>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</si>
  <si>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</si>
  <si>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</si>
  <si>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</si>
  <si>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</si>
  <si>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</si>
  <si>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</si>
  <si>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</si>
  <si>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</si>
  <si>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</si>
  <si>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</si>
  <si>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</si>
  <si>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</si>
  <si>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</si>
  <si>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</si>
  <si>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</si>
  <si>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</si>
  <si>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</si>
  <si>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</si>
  <si>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</si>
  <si>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</si>
  <si>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</si>
  <si>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</si>
  <si>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</si>
  <si>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</si>
  <si>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</si>
  <si>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</si>
  <si>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</si>
  <si>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</si>
  <si>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</si>
  <si>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</si>
  <si>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</si>
  <si>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</si>
  <si>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</si>
  <si>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</si>
  <si>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</si>
  <si>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</si>
  <si>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</si>
  <si>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</si>
  <si>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</si>
  <si>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</si>
  <si>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</si>
  <si>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</si>
  <si>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</si>
  <si>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</si>
  <si>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</si>
  <si>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</si>
  <si>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</si>
  <si>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</si>
  <si>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</si>
  <si>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</si>
  <si>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</si>
  <si>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</si>
  <si>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</si>
  <si>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</si>
  <si>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</si>
  <si>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</si>
  <si>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</si>
  <si>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</si>
  <si>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</si>
  <si>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</si>
  <si>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</si>
  <si>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</si>
  <si>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</si>
  <si>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</si>
  <si>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</si>
  <si>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</si>
  <si>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</si>
  <si>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</si>
  <si>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</si>
  <si>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</si>
  <si>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</si>
  <si>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</si>
  <si>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</si>
  <si>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</si>
  <si>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</si>
  <si>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</si>
  <si>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</si>
  <si>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</si>
  <si>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</si>
  <si>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</si>
  <si>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</si>
  <si>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</si>
  <si>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</si>
  <si>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</si>
  <si>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</si>
  <si>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</si>
  <si>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</si>
  <si>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</si>
  <si>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</si>
  <si>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</si>
  <si>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</si>
  <si>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</si>
  <si>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</si>
  <si>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</si>
  <si>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</si>
  <si>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</si>
  <si>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</si>
  <si>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</si>
  <si>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</si>
  <si>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</si>
  <si>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</si>
  <si>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</si>
  <si>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</si>
  <si>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</si>
  <si>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</si>
  <si>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</si>
  <si>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</si>
  <si>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</si>
  <si>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</si>
  <si>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</si>
  <si>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</si>
  <si>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</si>
  <si>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</si>
  <si>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</si>
  <si>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</si>
  <si>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</si>
  <si>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</si>
  <si>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</si>
  <si>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</si>
  <si>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</si>
  <si>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</si>
  <si>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</si>
  <si>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</si>
  <si>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</si>
  <si>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</si>
  <si>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</si>
  <si>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</si>
  <si>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</si>
  <si>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</si>
  <si>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</si>
  <si>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</si>
  <si>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</si>
  <si>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</si>
  <si>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</si>
  <si>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</si>
  <si>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</si>
  <si>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</si>
  <si>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</si>
  <si>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</si>
  <si>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</si>
  <si>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</si>
  <si>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</si>
  <si>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</si>
  <si>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</si>
  <si>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</si>
  <si>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</si>
  <si>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</si>
  <si>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</si>
  <si>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</si>
  <si>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</si>
  <si>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</si>
  <si>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</si>
  <si>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</si>
  <si>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</si>
  <si>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</si>
  <si>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</si>
  <si>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</si>
  <si>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</si>
  <si>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</si>
  <si>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</si>
  <si>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</si>
  <si>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</si>
  <si>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</si>
  <si>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</si>
  <si>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</si>
  <si>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</si>
  <si>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</si>
  <si>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</si>
  <si>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</si>
  <si>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</si>
  <si>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</si>
  <si>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</si>
  <si>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</si>
  <si>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</si>
  <si>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</si>
  <si>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</si>
  <si>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</si>
  <si>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</si>
  <si>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</si>
  <si>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</si>
  <si>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</si>
  <si>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</si>
  <si>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</si>
  <si>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</si>
  <si>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</si>
  <si>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</si>
  <si>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</si>
  <si>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</si>
  <si>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</si>
  <si>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</si>
  <si>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</si>
  <si>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</si>
  <si>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</si>
  <si>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</si>
  <si>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</si>
  <si>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</si>
  <si>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</si>
  <si>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</si>
  <si>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</si>
  <si>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</si>
  <si>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</si>
  <si>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</si>
  <si>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</si>
  <si>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</si>
  <si>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</si>
  <si>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</si>
  <si>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</si>
  <si>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</si>
  <si>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</si>
  <si>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</si>
  <si>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</si>
  <si>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</si>
  <si>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</si>
  <si>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</si>
  <si>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</si>
  <si>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</si>
  <si>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</si>
  <si>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</si>
  <si>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</si>
  <si>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</si>
  <si>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</si>
  <si>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</si>
  <si>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</si>
  <si>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</si>
  <si>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</si>
  <si>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</si>
  <si>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</si>
  <si>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</si>
  <si>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</si>
  <si>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</si>
  <si>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</si>
  <si>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</si>
  <si>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</si>
  <si>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</si>
  <si>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</si>
  <si>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</si>
  <si>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</si>
  <si>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</si>
  <si>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</si>
  <si>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</si>
  <si>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</si>
  <si>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</si>
  <si>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</si>
  <si>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</si>
  <si>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</si>
  <si>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</si>
  <si>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</si>
  <si>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</si>
  <si>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</si>
  <si>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</si>
  <si>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</si>
  <si>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</si>
  <si>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</si>
  <si>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</si>
  <si>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</si>
  <si>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</si>
  <si>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</si>
  <si>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</si>
  <si>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</si>
  <si>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</si>
  <si>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</si>
  <si>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</si>
  <si>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</si>
  <si>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</si>
  <si>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</si>
  <si>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</si>
  <si>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</si>
  <si>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</si>
  <si>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</si>
  <si>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</si>
  <si>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</si>
  <si>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</si>
  <si>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</si>
  <si>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</si>
  <si>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</si>
  <si>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</si>
  <si>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</si>
  <si>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</si>
  <si>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</si>
  <si>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</si>
  <si>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</si>
  <si>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</si>
  <si>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</si>
  <si>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</si>
  <si>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</si>
  <si>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</si>
  <si>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</si>
  <si>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</si>
  <si>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</si>
  <si>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</si>
  <si>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</si>
  <si>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</si>
  <si>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</si>
  <si>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</si>
  <si>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</si>
  <si>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</si>
  <si>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</si>
  <si>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</si>
  <si>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</si>
  <si>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</si>
  <si>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</si>
  <si>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</si>
  <si>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</si>
  <si>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</si>
  <si>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</si>
  <si>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</si>
  <si>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</si>
  <si>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</si>
  <si>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</si>
  <si>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</si>
  <si>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</si>
  <si>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</si>
  <si>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</si>
  <si>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</si>
  <si>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</si>
  <si>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</si>
  <si>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</si>
  <si>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</si>
  <si>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</si>
  <si>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</si>
  <si>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</si>
  <si>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</si>
  <si>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</si>
  <si>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</si>
  <si>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</si>
  <si>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</si>
  <si>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</si>
  <si>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</si>
  <si>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</si>
  <si>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</si>
  <si>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</si>
  <si>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</si>
  <si>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</si>
  <si>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</si>
  <si>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</si>
  <si>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</si>
  <si>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</si>
  <si>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</si>
  <si>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</si>
  <si>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</si>
  <si>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</si>
  <si>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</si>
  <si>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</si>
  <si>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</si>
  <si>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</si>
  <si>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</si>
  <si>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</si>
  <si>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</si>
  <si>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</si>
  <si>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</si>
  <si>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</si>
  <si>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</si>
  <si>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</si>
  <si>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</si>
  <si>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</si>
  <si>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</si>
  <si>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</si>
  <si>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</si>
  <si>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</si>
  <si>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</si>
  <si>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</si>
  <si>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</si>
  <si>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</si>
  <si>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</si>
  <si>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</si>
  <si>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</si>
  <si>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</si>
  <si>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</si>
  <si>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</si>
  <si>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</si>
  <si>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</si>
  <si>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</si>
  <si>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</si>
  <si>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</si>
  <si>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</si>
  <si>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</si>
  <si>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</si>
  <si>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</si>
  <si>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</si>
  <si>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</si>
  <si>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</si>
  <si>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</si>
  <si>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</si>
  <si>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</si>
  <si>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</si>
  <si>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</si>
  <si>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</si>
  <si>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</si>
  <si>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</si>
  <si>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</si>
  <si>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</si>
  <si>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</si>
  <si>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</si>
  <si>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</si>
  <si>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</si>
  <si>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</si>
  <si>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</si>
  <si>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</si>
  <si>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</si>
  <si>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</si>
  <si>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</si>
  <si>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</si>
  <si>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</si>
  <si>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</si>
  <si>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</si>
  <si>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</si>
  <si>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</si>
  <si>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</si>
  <si>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</si>
  <si>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</si>
  <si>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</si>
  <si>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</si>
  <si>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</si>
  <si>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</si>
  <si>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</si>
  <si>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</si>
  <si>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</si>
  <si>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</si>
  <si>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</si>
  <si>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</si>
  <si>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</si>
  <si>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</si>
  <si>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</si>
  <si>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</si>
  <si>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</si>
  <si>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</si>
  <si>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</si>
  <si>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</si>
  <si>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</si>
  <si>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</si>
  <si>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</si>
  <si>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</si>
  <si>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</si>
  <si>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</si>
  <si>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</si>
  <si>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</si>
  <si>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</si>
  <si>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</si>
  <si>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</si>
  <si>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</si>
  <si>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</si>
  <si>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</si>
  <si>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</si>
  <si>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</si>
  <si>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</si>
  <si>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</si>
  <si>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</si>
  <si>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</si>
  <si>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</si>
  <si>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</si>
  <si>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</si>
  <si>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</si>
  <si>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</si>
  <si>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</si>
  <si>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</si>
  <si>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</si>
  <si>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</si>
  <si>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</si>
  <si>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</si>
  <si>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</si>
  <si>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</si>
  <si>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</si>
  <si>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</si>
  <si>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</si>
  <si>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</si>
  <si>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</si>
  <si>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</si>
  <si>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</si>
  <si>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</si>
  <si>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</si>
  <si>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</si>
  <si>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</si>
  <si>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</si>
  <si>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</si>
  <si>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</si>
  <si>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</si>
  <si>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</si>
  <si>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</si>
  <si>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</si>
  <si>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</si>
  <si>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</si>
  <si>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</si>
  <si>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</si>
  <si>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</si>
  <si>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</si>
  <si>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</si>
  <si>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</si>
  <si>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</si>
  <si>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</si>
  <si>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</si>
  <si>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</si>
  <si>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</si>
  <si>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</si>
  <si>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</si>
  <si>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</si>
  <si>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</si>
  <si>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</si>
  <si>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</si>
  <si>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</si>
  <si>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</si>
  <si>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</si>
  <si>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</si>
  <si>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</si>
  <si>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</si>
  <si>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</si>
  <si>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</si>
  <si>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</si>
  <si>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</si>
  <si>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</si>
  <si>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</si>
  <si>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</si>
  <si>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</si>
  <si>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</si>
  <si>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</si>
  <si>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</si>
  <si>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</si>
  <si>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</si>
  <si>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</si>
  <si>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</si>
  <si>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</si>
  <si>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</si>
  <si>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</si>
  <si>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</si>
  <si>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</si>
  <si>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</si>
  <si>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</si>
  <si>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</si>
  <si>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</si>
  <si>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</si>
  <si>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</si>
  <si>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</si>
  <si>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</si>
  <si>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</si>
  <si>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</si>
  <si>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</si>
  <si>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</si>
  <si>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</si>
  <si>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</si>
  <si>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</si>
  <si>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</si>
  <si>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</si>
  <si>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</si>
  <si>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</si>
  <si>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</si>
  <si>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</si>
  <si>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</si>
  <si>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</si>
  <si>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</si>
  <si>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</si>
  <si>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</si>
  <si>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</si>
  <si>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</si>
  <si>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</si>
  <si>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</si>
  <si>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</si>
  <si>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</si>
  <si>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</si>
  <si>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</si>
  <si>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</si>
  <si>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</si>
  <si>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</si>
  <si>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</si>
  <si>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</si>
  <si>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</si>
  <si>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</si>
  <si>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</si>
  <si>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</si>
  <si>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</si>
  <si>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</si>
  <si>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</si>
  <si>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</si>
  <si>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</si>
  <si>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</si>
  <si>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</si>
  <si>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</si>
  <si>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</si>
  <si>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</si>
  <si>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</si>
  <si>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</si>
  <si>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</si>
  <si>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</si>
  <si>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</si>
  <si>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</si>
  <si>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</si>
  <si>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</si>
  <si>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</si>
  <si>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</si>
  <si>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</si>
  <si>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</si>
  <si>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</si>
  <si>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</si>
  <si>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</si>
  <si>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</si>
  <si>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</si>
  <si>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</si>
  <si>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</si>
  <si>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</si>
  <si>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</si>
  <si>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</si>
  <si>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</si>
  <si>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</si>
  <si>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</si>
  <si>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</si>
  <si>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</si>
  <si>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</si>
  <si>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</si>
  <si>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</si>
  <si>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</si>
  <si>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</si>
  <si>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</si>
  <si>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</si>
  <si>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</si>
  <si>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</si>
  <si>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</si>
  <si>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</si>
  <si>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</si>
  <si>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</si>
  <si>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</si>
  <si>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</si>
  <si>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</si>
  <si>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</si>
  <si>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</si>
  <si>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</si>
  <si>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</si>
  <si>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</si>
  <si>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</si>
  <si>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</si>
  <si>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</si>
  <si>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</si>
  <si>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</si>
  <si>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</si>
  <si>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</si>
  <si>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</si>
  <si>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</si>
  <si>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</si>
  <si>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</si>
  <si>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</si>
  <si>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</si>
  <si>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</si>
  <si>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</si>
  <si>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</si>
  <si>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</si>
  <si>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</si>
  <si>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</si>
  <si>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</si>
  <si>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</si>
  <si>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</si>
  <si>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</si>
  <si>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</si>
  <si>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</si>
  <si>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</si>
  <si>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</si>
  <si>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</si>
  <si>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</si>
  <si>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</si>
  <si>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</si>
  <si>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</si>
  <si>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</si>
  <si>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</si>
  <si>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</si>
  <si>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</si>
  <si>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</si>
  <si>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</si>
  <si>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</si>
  <si>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</si>
  <si>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</si>
  <si>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</si>
  <si>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</si>
  <si>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</si>
  <si>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</si>
  <si>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</si>
  <si>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</si>
  <si>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</si>
  <si>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</si>
  <si>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</si>
  <si>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</si>
  <si>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</si>
  <si>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</si>
  <si>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</si>
  <si>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</si>
  <si>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</si>
  <si>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</si>
  <si>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</si>
  <si>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</si>
  <si>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</si>
  <si>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</si>
  <si>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</si>
  <si>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</si>
  <si>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</si>
  <si>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</si>
  <si>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</si>
  <si>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</si>
  <si>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</si>
  <si>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</si>
  <si>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</si>
  <si>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</si>
  <si>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</si>
  <si>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</si>
  <si>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</si>
  <si>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</si>
  <si>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</si>
  <si>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</si>
  <si>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</si>
  <si>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</si>
  <si>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</si>
  <si>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</si>
  <si>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</si>
  <si>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</si>
  <si>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</si>
  <si>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</si>
  <si>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</si>
  <si>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</si>
  <si>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</si>
  <si>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</si>
  <si>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</si>
  <si>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</si>
  <si>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</si>
  <si>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</si>
  <si>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</si>
  <si>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</si>
  <si>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</si>
  <si>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</si>
  <si>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</si>
  <si>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</si>
  <si>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</si>
  <si>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</si>
  <si>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</si>
  <si>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</si>
  <si>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</si>
  <si>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</si>
  <si>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</si>
  <si>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</si>
  <si>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</si>
  <si>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</si>
  <si>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</si>
  <si>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</si>
  <si>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</si>
  <si>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</si>
  <si>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</si>
  <si>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</si>
  <si>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</si>
  <si>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</si>
  <si>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</si>
  <si>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</si>
  <si>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</si>
  <si>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</si>
  <si>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</si>
  <si>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</si>
  <si>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</si>
  <si>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</si>
  <si>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</si>
  <si>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</si>
  <si>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</si>
  <si>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</si>
  <si>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</si>
  <si>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</si>
  <si>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</si>
  <si>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</si>
  <si>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</si>
  <si>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</si>
  <si>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</si>
  <si>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</si>
  <si>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</si>
  <si>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</si>
  <si>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</si>
  <si>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</si>
  <si>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</si>
  <si>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</si>
  <si>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</si>
  <si>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</si>
  <si>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</si>
  <si>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</si>
  <si>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</si>
  <si>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</si>
  <si>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</si>
  <si>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</si>
  <si>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</si>
  <si>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</si>
  <si>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</si>
  <si>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</si>
  <si>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</si>
  <si>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</si>
  <si>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</si>
  <si>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</si>
  <si>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</si>
  <si>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</si>
  <si>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</si>
  <si>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</si>
  <si>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</si>
  <si>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</si>
  <si>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</si>
  <si>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</si>
  <si>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</si>
  <si>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</si>
  <si>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</si>
  <si>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</si>
  <si>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</si>
  <si>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</si>
  <si>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</si>
  <si>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</si>
  <si>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</si>
  <si>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</si>
  <si>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</si>
  <si>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</si>
  <si>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</si>
  <si>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</si>
  <si>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</si>
  <si>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</si>
  <si>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</si>
  <si>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</si>
  <si>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</si>
  <si>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</si>
  <si>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</si>
  <si>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</si>
  <si>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</si>
  <si>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</si>
  <si>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</si>
  <si>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</si>
  <si>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</si>
  <si>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</si>
  <si>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</si>
  <si>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</si>
  <si>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</si>
  <si>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</si>
  <si>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</si>
  <si>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</si>
  <si>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</si>
  <si>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</si>
  <si>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</si>
  <si>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</si>
  <si>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</si>
  <si>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</si>
  <si>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</si>
  <si>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</si>
  <si>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</si>
  <si>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</si>
  <si>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</si>
  <si>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</si>
  <si>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</si>
  <si>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</si>
  <si>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</si>
  <si>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</si>
  <si>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</si>
  <si>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</si>
  <si>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</si>
  <si>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</si>
  <si>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</si>
  <si>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</si>
  <si>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</si>
  <si>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</si>
  <si>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</si>
  <si>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</si>
  <si>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</si>
  <si>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</si>
  <si>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</si>
  <si>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</si>
  <si>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</si>
  <si>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</si>
  <si>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</si>
  <si>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</si>
  <si>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</si>
  <si>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</si>
  <si>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</si>
  <si>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</si>
  <si>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</si>
  <si>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</si>
  <si>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</si>
  <si>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</si>
  <si>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</si>
  <si>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</si>
  <si>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</si>
  <si>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</si>
  <si>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</si>
  <si>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</si>
  <si>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</si>
  <si>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</si>
  <si>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</si>
  <si>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</si>
  <si>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</si>
  <si>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</si>
  <si>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</si>
  <si>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</si>
  <si>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</si>
  <si>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</si>
  <si>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</si>
  <si>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</si>
  <si>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</si>
  <si>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</si>
  <si>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</si>
  <si>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</si>
  <si>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</si>
  <si>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</si>
  <si>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</si>
  <si>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</si>
  <si>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</si>
  <si>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</si>
  <si>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</si>
  <si>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</si>
  <si>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</si>
  <si>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</si>
  <si>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</si>
  <si>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</si>
  <si>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</si>
  <si>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</si>
  <si>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</si>
  <si>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</si>
  <si>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</si>
  <si>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</si>
  <si>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</si>
  <si>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</si>
  <si>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</si>
  <si>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</si>
  <si>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</si>
  <si>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</si>
  <si>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</si>
  <si>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</si>
  <si>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</si>
  <si>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</si>
  <si>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</si>
  <si>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</si>
  <si>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</si>
  <si>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</si>
  <si>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</si>
  <si>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</si>
  <si>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</si>
  <si>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</si>
  <si>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</si>
  <si>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</si>
  <si>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</si>
  <si>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</si>
  <si>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</si>
  <si>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</si>
  <si>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</si>
  <si>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</si>
  <si>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</si>
  <si>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</si>
  <si>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</si>
  <si>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</si>
  <si>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</si>
  <si>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</si>
  <si>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</si>
  <si>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</si>
  <si>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</si>
  <si>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</si>
  <si>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</si>
  <si>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</si>
  <si>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</si>
  <si>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</si>
  <si>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</si>
  <si>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</si>
  <si>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</si>
  <si>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</si>
  <si>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</si>
  <si>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</si>
  <si>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</si>
  <si>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</si>
  <si>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</si>
  <si>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</si>
  <si>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</si>
  <si>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</si>
  <si>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</si>
  <si>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</si>
  <si>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</si>
  <si>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</si>
  <si>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</si>
  <si>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</si>
  <si>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</si>
  <si>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</si>
  <si>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</si>
  <si>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</si>
  <si>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</si>
  <si>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</si>
  <si>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</si>
  <si>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</si>
  <si>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</si>
  <si>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</si>
  <si>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</si>
  <si>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</si>
  <si>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</si>
  <si>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</si>
  <si>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</si>
  <si>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</si>
  <si>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</si>
  <si>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</si>
  <si>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</si>
  <si>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</si>
  <si>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</si>
  <si>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</si>
  <si>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</si>
  <si>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</si>
  <si>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</si>
  <si>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</si>
  <si>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</si>
  <si>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</si>
  <si>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</si>
  <si>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</si>
  <si>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</si>
  <si>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</si>
  <si>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</si>
  <si>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</si>
  <si>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</si>
  <si>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</si>
  <si>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</si>
  <si>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</si>
  <si>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</si>
  <si>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</si>
  <si>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</si>
  <si>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</si>
  <si>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</si>
  <si>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</si>
  <si>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</si>
  <si>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</si>
  <si>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</si>
  <si>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</si>
  <si>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</si>
  <si>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</si>
  <si>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</si>
  <si>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</si>
  <si>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</si>
  <si>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</si>
  <si>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</si>
  <si>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</si>
  <si>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</si>
  <si>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</si>
  <si>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</si>
  <si>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</si>
  <si>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</si>
  <si>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</si>
  <si>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</si>
  <si>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</si>
  <si>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</si>
  <si>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</si>
  <si>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</si>
  <si>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</si>
  <si>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</si>
  <si>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</si>
  <si>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</si>
  <si>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</si>
  <si>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</si>
  <si>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</si>
  <si>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</si>
  <si>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</si>
  <si>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</si>
  <si>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</si>
  <si>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</si>
  <si>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</si>
  <si>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</si>
  <si>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</si>
  <si>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</si>
  <si>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</si>
  <si>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</si>
  <si>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</si>
  <si>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</si>
  <si>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</si>
  <si>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</si>
  <si>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</si>
  <si>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</si>
  <si>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</si>
  <si>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</si>
  <si>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</si>
  <si>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</si>
  <si>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</si>
  <si>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</si>
  <si>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</si>
  <si>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</si>
  <si>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</si>
  <si>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</si>
  <si>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</si>
  <si>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</si>
  <si>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</si>
  <si>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</si>
  <si>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</si>
  <si>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</si>
  <si>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</si>
  <si>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</si>
  <si>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</si>
  <si>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</si>
  <si>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</si>
  <si>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</si>
  <si>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</si>
  <si>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</si>
  <si>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</si>
  <si>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</si>
  <si>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</si>
  <si>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</si>
  <si>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</si>
  <si>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</si>
  <si>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</si>
  <si>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</si>
  <si>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</si>
  <si>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</si>
  <si>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</si>
  <si>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</si>
  <si>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</si>
  <si>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</si>
  <si>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</si>
  <si>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</si>
  <si>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</si>
  <si>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</si>
  <si>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</si>
  <si>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</si>
  <si>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</si>
  <si>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</si>
  <si>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</si>
  <si>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</si>
  <si>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</si>
  <si>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</si>
  <si>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</si>
  <si>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</si>
  <si>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</si>
  <si>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</si>
  <si>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</si>
  <si>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</si>
  <si>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</si>
  <si>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</si>
  <si>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</si>
  <si>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</si>
  <si>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</si>
  <si>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</si>
  <si>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</si>
  <si>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</si>
  <si>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</si>
  <si>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</si>
  <si>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</si>
  <si>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</si>
  <si>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</si>
  <si>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</si>
  <si>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</si>
  <si>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</si>
  <si>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</si>
  <si>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</si>
  <si>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</si>
  <si>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</si>
  <si>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</si>
  <si>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</si>
  <si>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</si>
  <si>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</si>
  <si>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</si>
  <si>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</si>
  <si>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</si>
  <si>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</si>
  <si>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</si>
  <si>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</si>
  <si>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</si>
  <si>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</si>
  <si>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</si>
  <si>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</si>
  <si>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</si>
  <si>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</si>
  <si>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</si>
  <si>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</si>
  <si>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</si>
  <si>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</si>
  <si>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</si>
  <si>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</si>
  <si>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</si>
  <si>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</si>
  <si>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</si>
  <si>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</si>
  <si>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</si>
  <si>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</si>
  <si>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</si>
  <si>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</si>
  <si>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</si>
  <si>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</si>
  <si>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</si>
  <si>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</si>
  <si>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</si>
  <si>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</si>
  <si>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</si>
  <si>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</si>
  <si>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</si>
  <si>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</si>
  <si>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</si>
  <si>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</si>
  <si>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</si>
  <si>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</si>
  <si>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</si>
  <si>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</si>
  <si>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</si>
  <si>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</si>
  <si>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</si>
  <si>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</si>
  <si>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</si>
  <si>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</si>
  <si>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</si>
  <si>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</si>
  <si>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</si>
  <si>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</si>
  <si>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</si>
  <si>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</si>
  <si>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</si>
  <si>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</si>
  <si>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</si>
  <si>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</si>
  <si>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</si>
  <si>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</si>
  <si>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</si>
  <si>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</si>
  <si>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</si>
  <si>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</si>
  <si>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</si>
  <si>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</si>
  <si>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</si>
  <si>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</si>
  <si>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</si>
  <si>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</si>
  <si>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</si>
  <si>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</si>
  <si>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</si>
  <si>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</si>
  <si>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</si>
  <si>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</si>
  <si>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</si>
  <si>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</si>
  <si>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</si>
  <si>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</si>
  <si>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</si>
  <si>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</si>
  <si>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</si>
  <si>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</si>
  <si>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</si>
  <si>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</si>
  <si>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</si>
  <si>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</si>
  <si>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</si>
  <si>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</si>
  <si>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</si>
  <si>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</si>
  <si>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</si>
  <si>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</si>
  <si>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</si>
  <si>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</si>
  <si>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</si>
  <si>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</si>
  <si>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</si>
  <si>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</si>
  <si>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</si>
  <si>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</si>
  <si>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</si>
  <si>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</si>
  <si>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</si>
  <si>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</si>
  <si>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</si>
  <si>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</si>
  <si>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</si>
  <si>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</si>
  <si>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</si>
  <si>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</si>
  <si>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</si>
  <si>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</si>
  <si>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</si>
  <si>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</si>
  <si>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</si>
  <si>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</si>
  <si>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</si>
  <si>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</si>
  <si>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</si>
  <si>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</si>
  <si>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</si>
  <si>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</si>
  <si>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</si>
  <si>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</si>
  <si>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</si>
  <si>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</si>
  <si>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</si>
  <si>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</si>
  <si>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</si>
  <si>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</si>
  <si>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</si>
  <si>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</si>
  <si>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</si>
  <si>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</si>
  <si>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</si>
  <si>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</si>
  <si>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</si>
  <si>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</si>
  <si>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</si>
  <si>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</si>
  <si>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</si>
  <si>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</si>
  <si>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</si>
  <si>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</si>
  <si>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</si>
  <si>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</si>
  <si>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</si>
  <si>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</si>
  <si>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</si>
  <si>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</si>
  <si>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</si>
  <si>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</si>
  <si>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</si>
  <si>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</si>
  <si>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</si>
  <si>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</si>
  <si>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</si>
  <si>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</si>
  <si>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</si>
  <si>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</si>
  <si>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</si>
  <si>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</si>
  <si>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</si>
  <si>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</si>
  <si>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</si>
  <si>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</si>
  <si>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</si>
  <si>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</si>
  <si>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</si>
  <si>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</si>
  <si>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</si>
  <si>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</si>
  <si>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</si>
  <si>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</si>
  <si>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</si>
  <si>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</si>
  <si>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</si>
  <si>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</si>
  <si>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</si>
  <si>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</si>
  <si>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</si>
  <si>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</si>
  <si>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</si>
  <si>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</si>
  <si>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</si>
  <si>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</si>
  <si>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</si>
  <si>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</si>
  <si>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</si>
  <si>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</si>
  <si>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</si>
  <si>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</si>
  <si>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</si>
  <si>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</si>
  <si>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</si>
  <si>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</si>
  <si>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</si>
  <si>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</si>
  <si>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</si>
  <si>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</si>
  <si>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</si>
  <si>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</si>
  <si>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</si>
  <si>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</si>
  <si>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</si>
  <si>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</si>
  <si>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</si>
  <si>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</si>
  <si>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</si>
  <si>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</si>
  <si>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</si>
  <si>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</si>
  <si>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</si>
  <si>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</si>
  <si>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</si>
  <si>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</si>
  <si>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</si>
  <si>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</si>
  <si>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</si>
  <si>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</si>
  <si>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</si>
  <si>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</si>
  <si>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</si>
  <si>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</si>
  <si>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</si>
  <si>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</si>
  <si>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</si>
  <si>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</si>
  <si>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</si>
  <si>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</si>
  <si>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</si>
  <si>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</si>
  <si>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</si>
  <si>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</si>
  <si>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</si>
  <si>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</si>
  <si>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</si>
  <si>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</si>
  <si>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</si>
  <si>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</si>
  <si>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</si>
  <si>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</si>
  <si>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</si>
  <si>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</si>
  <si>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</si>
  <si>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</si>
  <si>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</si>
  <si>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</si>
  <si>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</si>
  <si>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</si>
  <si>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</si>
  <si>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</si>
  <si>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</si>
  <si>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</si>
  <si>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</si>
  <si>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</si>
  <si>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</si>
  <si>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</si>
  <si>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</si>
  <si>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</si>
  <si>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</si>
  <si>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</si>
  <si>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</si>
  <si>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</si>
  <si>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</si>
  <si>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</si>
  <si>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</si>
  <si>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</si>
  <si>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</si>
  <si>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</si>
  <si>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</si>
  <si>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</si>
  <si>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</si>
  <si>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</si>
  <si>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</si>
  <si>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</si>
  <si>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</si>
  <si>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</si>
  <si>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</si>
  <si>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</si>
  <si>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</si>
  <si>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</si>
  <si>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</si>
  <si>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</si>
  <si>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</si>
  <si>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</si>
  <si>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</si>
  <si>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</si>
  <si>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</si>
  <si>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</si>
  <si>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</si>
  <si>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</si>
  <si>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</si>
  <si>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</si>
  <si>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</si>
  <si>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</si>
  <si>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</si>
  <si>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</si>
  <si>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</si>
  <si>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</si>
  <si>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</si>
  <si>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</si>
  <si>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</si>
  <si>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</si>
  <si>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</si>
  <si>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</si>
  <si>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</si>
  <si>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</si>
  <si>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</si>
  <si>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</si>
  <si>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</si>
  <si>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</si>
  <si>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</si>
  <si>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</si>
  <si>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</si>
  <si>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</si>
  <si>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</si>
  <si>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</si>
  <si>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</si>
  <si>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</si>
  <si>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</si>
  <si>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</si>
  <si>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</si>
  <si>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</si>
  <si>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</si>
  <si>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</si>
  <si>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</si>
  <si>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</si>
  <si>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</si>
  <si>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</si>
  <si>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</si>
  <si>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</si>
  <si>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</si>
  <si>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</si>
  <si>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</si>
  <si>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</si>
  <si>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</si>
  <si>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</si>
  <si>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</si>
  <si>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</si>
  <si>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</si>
  <si>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</si>
  <si>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</si>
  <si>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</si>
  <si>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</si>
  <si>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</si>
  <si>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</si>
  <si>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</si>
  <si>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</si>
  <si>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</si>
  <si>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</si>
  <si>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</si>
  <si>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</si>
  <si>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</si>
  <si>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</si>
  <si>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</si>
  <si>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</si>
  <si>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</si>
  <si>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</si>
  <si>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</si>
  <si>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</si>
  <si>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</si>
  <si>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</si>
  <si>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</si>
  <si>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</si>
  <si>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</si>
  <si>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</si>
  <si>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</si>
  <si>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</si>
  <si>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</si>
  <si>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</si>
  <si>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</si>
  <si>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</si>
  <si>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</si>
  <si>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</si>
  <si>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</si>
  <si>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</si>
  <si>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</si>
  <si>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</si>
  <si>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</si>
  <si>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</si>
  <si>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</si>
  <si>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</si>
  <si>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</si>
  <si>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</si>
  <si>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</si>
  <si>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</si>
  <si>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</si>
  <si>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</si>
  <si>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</si>
  <si>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</si>
  <si>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</si>
  <si>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</si>
  <si>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</si>
  <si>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</si>
  <si>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</si>
  <si>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</si>
  <si>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</si>
  <si>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</si>
  <si>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</si>
  <si>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</si>
  <si>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</si>
  <si>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</si>
  <si>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</si>
  <si>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</si>
  <si>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</si>
  <si>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</si>
  <si>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</si>
  <si>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</si>
  <si>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</si>
  <si>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</si>
  <si>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</si>
  <si>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</si>
  <si>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</si>
  <si>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</si>
  <si>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</si>
  <si>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</si>
  <si>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</si>
  <si>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</si>
  <si>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</si>
  <si>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</si>
  <si>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</si>
  <si>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</si>
  <si>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</si>
  <si>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</si>
  <si>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</si>
  <si>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</si>
  <si>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</si>
  <si>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</si>
  <si>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</si>
  <si>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</si>
  <si>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</si>
  <si>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</si>
  <si>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</si>
  <si>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</si>
  <si>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</si>
  <si>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</si>
  <si>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</si>
  <si>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</si>
  <si>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</si>
  <si>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</si>
  <si>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</si>
  <si>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</si>
  <si>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</si>
  <si>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</si>
  <si>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</si>
  <si>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</si>
  <si>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</si>
  <si>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</si>
  <si>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</si>
  <si>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</si>
  <si>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</si>
  <si>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</si>
  <si>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</si>
  <si>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</si>
  <si>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</si>
  <si>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</si>
  <si>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</si>
  <si>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</si>
  <si>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</si>
  <si>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</si>
  <si>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</si>
  <si>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</si>
  <si>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</si>
  <si>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</si>
  <si>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</si>
  <si>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</si>
  <si>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</si>
  <si>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</si>
  <si>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</si>
  <si>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</si>
  <si>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</si>
  <si>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</si>
  <si>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</si>
  <si>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</si>
  <si>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</si>
  <si>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</si>
  <si>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</si>
  <si>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</si>
  <si>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</si>
  <si>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</si>
  <si>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</si>
  <si>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</si>
  <si>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</si>
  <si>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</si>
  <si>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</si>
  <si>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</si>
  <si>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</si>
  <si>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</si>
  <si>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</si>
  <si>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</si>
  <si>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</si>
  <si>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</si>
  <si>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</si>
  <si>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</si>
  <si>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</si>
  <si>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</si>
  <si>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</si>
  <si>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</si>
  <si>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</si>
  <si>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</si>
  <si>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</si>
  <si>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</si>
  <si>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</si>
  <si>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</si>
  <si>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</si>
  <si>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</si>
  <si>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</si>
  <si>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</si>
  <si>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</si>
  <si>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</si>
  <si>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</si>
  <si>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</si>
  <si>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</si>
  <si>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</si>
  <si>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</si>
  <si>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</si>
  <si>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</si>
  <si>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</si>
  <si>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</si>
  <si>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</si>
  <si>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</si>
  <si>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</si>
  <si>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</si>
  <si>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</si>
  <si>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</si>
  <si>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</si>
  <si>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</si>
  <si>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</si>
  <si>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</si>
  <si>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</si>
  <si>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</si>
  <si>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</si>
  <si>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</si>
  <si>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</si>
  <si>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</si>
  <si>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</si>
  <si>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</si>
  <si>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</si>
  <si>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</si>
  <si>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</si>
  <si>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</si>
  <si>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</si>
  <si>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</si>
  <si>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</si>
  <si>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</si>
  <si>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</si>
  <si>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</si>
  <si>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</si>
  <si>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</si>
  <si>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</si>
  <si>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</si>
  <si>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</si>
  <si>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</si>
  <si>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</si>
  <si>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</si>
  <si>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</si>
  <si>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</si>
  <si>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</si>
  <si>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</si>
  <si>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</si>
  <si>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</si>
  <si>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</si>
  <si>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</si>
  <si>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</si>
  <si>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</si>
  <si>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</si>
  <si>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</si>
  <si>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</si>
  <si>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</si>
  <si>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</si>
  <si>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</si>
  <si>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</si>
  <si>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</si>
  <si>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</si>
  <si>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</si>
  <si>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</si>
  <si>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</si>
  <si>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</si>
  <si>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</si>
  <si>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</si>
  <si>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</si>
  <si>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</si>
  <si>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</si>
  <si>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</si>
  <si>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</si>
  <si>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</si>
  <si>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</si>
  <si>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</si>
  <si>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</si>
  <si>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</si>
  <si>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</si>
  <si>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</si>
  <si>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</si>
  <si>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</si>
  <si>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</si>
  <si>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</si>
  <si>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</si>
  <si>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</si>
  <si>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</si>
  <si>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</si>
  <si>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</si>
  <si>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</si>
  <si>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</si>
  <si>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</si>
  <si>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</si>
  <si>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</si>
  <si>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</si>
  <si>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</si>
  <si>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</si>
  <si>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</si>
  <si>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</si>
  <si>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</si>
  <si>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</si>
  <si>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</si>
  <si>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</si>
  <si>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</si>
  <si>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</si>
  <si>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</si>
  <si>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</si>
  <si>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</si>
  <si>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</si>
  <si>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</si>
  <si>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</si>
  <si>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</si>
  <si>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</si>
  <si>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</si>
  <si>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</si>
  <si>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</si>
  <si>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</si>
  <si>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</si>
  <si>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</si>
  <si>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</si>
  <si>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</si>
  <si>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</si>
  <si>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</si>
  <si>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</si>
  <si>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</si>
  <si>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</si>
  <si>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</si>
  <si>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</si>
  <si>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</si>
  <si>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</si>
  <si>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</si>
  <si>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</si>
  <si>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</si>
  <si>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</si>
  <si>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</si>
  <si>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</si>
  <si>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</si>
  <si>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</si>
  <si>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</si>
  <si>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</si>
  <si>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</si>
  <si>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</si>
  <si>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</si>
  <si>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</si>
  <si>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</si>
  <si>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</si>
  <si>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</si>
  <si>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</si>
  <si>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</si>
  <si>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</si>
  <si>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</si>
  <si>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</si>
  <si>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</si>
  <si>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</si>
  <si>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</si>
  <si>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</si>
  <si>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</si>
  <si>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</si>
  <si>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</si>
  <si>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</si>
  <si>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</si>
  <si>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</si>
  <si>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</si>
  <si>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</si>
  <si>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</si>
  <si>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</si>
  <si>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</si>
  <si>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</si>
  <si>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</si>
  <si>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</si>
  <si>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</si>
  <si>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</si>
  <si>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</si>
  <si>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</si>
  <si>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</si>
  <si>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</si>
  <si>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</si>
  <si>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</si>
  <si>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</si>
  <si>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</si>
  <si>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</si>
  <si>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</si>
  <si>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</si>
  <si>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</si>
  <si>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</si>
  <si>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</si>
  <si>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</si>
  <si>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</si>
  <si>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</si>
  <si>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</si>
  <si>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</si>
  <si>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</si>
  <si>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</si>
  <si>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</si>
  <si>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</si>
  <si>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</si>
  <si>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</si>
  <si>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</si>
  <si>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</si>
  <si>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</si>
  <si>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</si>
  <si>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</si>
  <si>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</si>
  <si>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</si>
  <si>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</si>
  <si>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</si>
  <si>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</si>
  <si>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</si>
  <si>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</si>
  <si>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</si>
  <si>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</si>
  <si>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</si>
  <si>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</si>
  <si>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</si>
  <si>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</si>
  <si>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</si>
  <si>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</si>
  <si>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</si>
  <si>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</si>
  <si>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</si>
  <si>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</si>
  <si>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</si>
  <si>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</si>
  <si>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</si>
  <si>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</si>
  <si>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</si>
  <si>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</si>
  <si>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</si>
  <si>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</si>
  <si>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</si>
  <si>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</si>
  <si>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</si>
  <si>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</si>
  <si>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</si>
  <si>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</si>
  <si>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</si>
  <si>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</si>
  <si>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</si>
  <si>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</si>
  <si>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</si>
  <si>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</si>
  <si>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</si>
  <si>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</si>
  <si>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</si>
  <si>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</si>
  <si>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</si>
  <si>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</si>
  <si>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</si>
  <si>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</si>
  <si>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</si>
  <si>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</si>
  <si>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</si>
  <si>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</si>
  <si>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</si>
  <si>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</si>
  <si>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</si>
  <si>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</si>
  <si>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</si>
  <si>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</si>
  <si>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</si>
  <si>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</si>
  <si>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</si>
  <si>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</si>
  <si>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</si>
  <si>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</si>
  <si>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</si>
  <si>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</si>
  <si>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</si>
  <si>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</si>
  <si>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</si>
  <si>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</si>
  <si>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</si>
  <si>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</si>
  <si>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</si>
  <si>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</si>
  <si>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</si>
  <si>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</si>
  <si>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</si>
  <si>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</si>
  <si>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</si>
  <si>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</si>
  <si>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</si>
  <si>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</si>
  <si>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</si>
  <si>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</si>
  <si>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</si>
  <si>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</si>
  <si>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</si>
  <si>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</si>
  <si>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</si>
  <si>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</si>
  <si>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</si>
  <si>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</si>
  <si>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</si>
  <si>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</si>
  <si>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</si>
  <si>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</si>
  <si>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</si>
  <si>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</si>
  <si>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</si>
  <si>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</si>
  <si>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</si>
  <si>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</si>
  <si>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</si>
  <si>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</si>
  <si>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</si>
  <si>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</si>
  <si>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</si>
  <si>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</si>
  <si>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</si>
  <si>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</si>
  <si>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</si>
  <si>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</si>
  <si>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</si>
  <si>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</si>
  <si>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</si>
  <si>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</si>
  <si>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</si>
  <si>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</si>
  <si>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</si>
  <si>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</si>
  <si>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</si>
  <si>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</si>
  <si>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</si>
  <si>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</si>
  <si>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</si>
  <si>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</si>
  <si>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</si>
  <si>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</si>
  <si>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</si>
  <si>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</si>
  <si>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</si>
  <si>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</si>
  <si>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</si>
  <si>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</si>
  <si>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</si>
  <si>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</si>
  <si>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</si>
  <si>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</si>
  <si>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</si>
  <si>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</si>
  <si>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</si>
  <si>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</si>
  <si>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</si>
  <si>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</si>
  <si>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</si>
  <si>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</si>
  <si>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</si>
  <si>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</si>
  <si>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</si>
  <si>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</si>
  <si>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</si>
  <si>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</si>
  <si>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</si>
  <si>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</si>
  <si>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</si>
  <si>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</si>
  <si>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</si>
  <si>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</si>
  <si>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</si>
  <si>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</si>
  <si>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</si>
  <si>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</si>
  <si>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</si>
  <si>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</si>
  <si>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</si>
  <si>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</si>
  <si>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</si>
  <si>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</si>
  <si>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</si>
  <si>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</si>
  <si>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</si>
  <si>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</si>
  <si>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</si>
  <si>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</si>
  <si>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</si>
  <si>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</si>
  <si>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</si>
  <si>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</si>
  <si>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</si>
  <si>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</si>
  <si>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</si>
  <si>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</si>
  <si>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</si>
  <si>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</si>
  <si>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</si>
  <si>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</si>
  <si>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</si>
  <si>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</si>
  <si>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</si>
  <si>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</si>
  <si>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</si>
  <si>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</si>
  <si>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</si>
  <si>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</si>
  <si>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</si>
  <si>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</si>
  <si>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</si>
  <si>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</si>
  <si>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</si>
  <si>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</si>
  <si>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</si>
  <si>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</si>
  <si>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</si>
  <si>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</si>
  <si>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</si>
  <si>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</si>
  <si>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</si>
  <si>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</si>
  <si>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</si>
  <si>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</si>
  <si>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</si>
  <si>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</si>
  <si>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</si>
  <si>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</si>
  <si>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</si>
  <si>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</si>
  <si>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</si>
  <si>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</si>
  <si>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</si>
  <si>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</si>
  <si>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</si>
  <si>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</si>
  <si>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</si>
  <si>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</si>
  <si>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</si>
  <si>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</si>
  <si>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</si>
  <si>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</si>
  <si>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</si>
  <si>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</si>
  <si>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</si>
  <si>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</si>
  <si>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</si>
  <si>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</si>
  <si>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</si>
  <si>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</si>
  <si>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</si>
  <si>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</si>
  <si>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</si>
  <si>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</si>
  <si>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</si>
  <si>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</si>
  <si>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</si>
  <si>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</si>
  <si>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</si>
  <si>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</si>
  <si>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</si>
  <si>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</si>
  <si>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</si>
  <si>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</si>
  <si>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</si>
  <si>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</si>
  <si>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</si>
  <si>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</si>
  <si>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</si>
  <si>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</si>
  <si>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</si>
  <si>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</si>
  <si>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</si>
  <si>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</si>
  <si>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</si>
  <si>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</si>
  <si>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</si>
  <si>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</si>
  <si>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</si>
  <si>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</si>
  <si>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</si>
  <si>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</si>
  <si>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</si>
  <si>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</si>
  <si>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</si>
  <si>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</si>
  <si>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</si>
  <si>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</si>
  <si>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</si>
  <si>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</si>
  <si>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</si>
  <si>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</si>
  <si>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</si>
  <si>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</si>
  <si>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</si>
  <si>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</si>
  <si>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</si>
  <si>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</si>
  <si>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</si>
  <si>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</si>
  <si>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</si>
  <si>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</si>
  <si>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</si>
  <si>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</si>
  <si>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</si>
  <si>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</si>
  <si>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</si>
  <si>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</si>
  <si>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</si>
  <si>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</si>
  <si>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</si>
  <si>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</si>
  <si>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</si>
  <si>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</si>
  <si>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</si>
  <si>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</si>
  <si>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</si>
  <si>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</si>
  <si>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</si>
  <si>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</si>
  <si>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</si>
  <si>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</si>
  <si>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</si>
  <si>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</si>
  <si>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</si>
  <si>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</si>
  <si>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</si>
  <si>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</si>
  <si>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</si>
  <si>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</si>
  <si>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</si>
  <si>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</si>
  <si>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</si>
  <si>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</si>
  <si>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</si>
  <si>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</si>
  <si>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</si>
  <si>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</si>
  <si>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</si>
  <si>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</si>
  <si>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</si>
  <si>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</si>
  <si>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</si>
  <si>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</si>
  <si>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</si>
  <si>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</si>
  <si>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</si>
  <si>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</si>
  <si>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</si>
  <si>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</si>
  <si>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</si>
  <si>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</si>
  <si>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</si>
  <si>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</si>
  <si>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</si>
  <si>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</si>
  <si>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</si>
  <si>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</si>
  <si>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</si>
  <si>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</si>
  <si>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</si>
  <si>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</si>
  <si>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</si>
  <si>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</si>
  <si>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</si>
  <si>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</si>
  <si>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</si>
  <si>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</si>
  <si>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</si>
  <si>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</si>
  <si>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</si>
  <si>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</si>
  <si>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</si>
  <si>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</si>
  <si>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</si>
  <si>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</si>
  <si>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</si>
  <si>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</si>
  <si>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</si>
  <si>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</si>
  <si>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</si>
  <si>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</si>
  <si>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</si>
  <si>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</si>
  <si>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</si>
  <si>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</si>
  <si>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</si>
  <si>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</si>
  <si>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</si>
  <si>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</si>
  <si>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</si>
  <si>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</si>
  <si>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</si>
  <si>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</si>
  <si>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</si>
  <si>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</si>
  <si>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</si>
  <si>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</si>
  <si>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</si>
  <si>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</si>
  <si>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</si>
  <si>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</si>
  <si>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</si>
  <si>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</si>
  <si>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</si>
  <si>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</si>
  <si>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</si>
  <si>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</si>
  <si>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</si>
  <si>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</si>
  <si>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</si>
  <si>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</si>
  <si>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</si>
  <si>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</si>
  <si>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</si>
  <si>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</si>
  <si>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</si>
  <si>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</si>
  <si>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</si>
  <si>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</si>
  <si>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</si>
  <si>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</si>
  <si>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</si>
  <si>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</si>
  <si>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</si>
  <si>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</si>
  <si>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</si>
  <si>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</si>
  <si>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</si>
  <si>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</si>
  <si>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</si>
  <si>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</si>
  <si>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</si>
  <si>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</si>
  <si>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</si>
  <si>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</si>
  <si>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</si>
  <si>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</si>
  <si>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</si>
  <si>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</si>
  <si>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</si>
  <si>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</si>
  <si>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</si>
  <si>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</si>
  <si>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</si>
  <si>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</si>
  <si>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</si>
  <si>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</si>
  <si>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</si>
  <si>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</si>
  <si>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</si>
  <si>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</si>
  <si>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</si>
  <si>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</si>
  <si>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</si>
  <si>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</si>
  <si>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</si>
  <si>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</si>
  <si>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</si>
  <si>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</si>
  <si>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</si>
  <si>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</si>
  <si>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</si>
  <si>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</si>
  <si>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</si>
  <si>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</si>
  <si>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</si>
  <si>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</si>
  <si>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</si>
  <si>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</si>
  <si>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</si>
  <si>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</si>
  <si>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</si>
  <si>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</si>
  <si>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</si>
  <si>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</si>
  <si>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</si>
  <si>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</si>
  <si>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</si>
  <si>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</si>
  <si>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</si>
  <si>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</si>
  <si>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</si>
  <si>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</si>
  <si>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</si>
  <si>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</si>
  <si>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</si>
  <si>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</si>
  <si>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</si>
  <si>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</si>
  <si>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</si>
  <si>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</si>
  <si>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</si>
  <si>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</si>
  <si>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</si>
  <si>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</si>
  <si>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</si>
  <si>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</si>
  <si>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</si>
  <si>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</si>
  <si>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</si>
  <si>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</si>
  <si>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</si>
  <si>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</si>
  <si>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</si>
  <si>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</si>
  <si>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</si>
  <si>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</si>
  <si>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</si>
  <si>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</si>
  <si>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</si>
  <si>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</si>
  <si>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</si>
  <si>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</si>
  <si>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</si>
  <si>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</si>
  <si>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</si>
  <si>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</si>
  <si>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</si>
  <si>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</si>
  <si>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</si>
  <si>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</si>
  <si>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</si>
  <si>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</si>
  <si>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</si>
  <si>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</si>
  <si>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</si>
  <si>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</si>
  <si>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</si>
  <si>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</si>
  <si>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</si>
  <si>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</si>
  <si>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</si>
  <si>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</si>
  <si>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</si>
  <si>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</si>
  <si>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</si>
  <si>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</si>
  <si>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</si>
  <si>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</si>
  <si>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</si>
  <si>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</si>
  <si>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</si>
  <si>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</si>
  <si>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</si>
  <si>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</si>
  <si>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</si>
  <si>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</si>
  <si>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</si>
  <si>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</si>
  <si>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</si>
  <si>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</si>
  <si>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</si>
  <si>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</si>
  <si>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</si>
  <si>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</si>
  <si>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</si>
  <si>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</si>
  <si>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</si>
  <si>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</si>
  <si>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</si>
  <si>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</si>
  <si>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</si>
  <si>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</si>
  <si>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</si>
  <si>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</si>
  <si>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</si>
  <si>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</si>
  <si>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</si>
  <si>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</si>
  <si>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</si>
  <si>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</si>
  <si>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</si>
  <si>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</si>
  <si>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</si>
  <si>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</si>
  <si>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</si>
  <si>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</si>
  <si>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</si>
  <si>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</si>
  <si>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</si>
  <si>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</si>
  <si>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</si>
  <si>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</si>
  <si>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</si>
  <si>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</si>
  <si>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</si>
  <si>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</si>
  <si>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</si>
  <si>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</si>
  <si>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</si>
  <si>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</si>
  <si>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</si>
  <si>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</si>
  <si>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</si>
  <si>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</si>
  <si>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</si>
  <si>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</si>
  <si>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</si>
  <si>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</si>
  <si>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</si>
  <si>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</si>
  <si>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</si>
  <si>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</si>
  <si>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</si>
  <si>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</si>
  <si>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</si>
  <si>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</si>
  <si>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</si>
  <si>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</si>
  <si>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</si>
  <si>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</si>
  <si>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</si>
  <si>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</si>
  <si>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</si>
  <si>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</si>
  <si>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</si>
  <si>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</si>
  <si>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</si>
  <si>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</si>
  <si>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</si>
  <si>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</si>
  <si>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</si>
  <si>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</si>
  <si>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</si>
  <si>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</si>
  <si>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</si>
  <si>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</si>
  <si>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</si>
  <si>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</si>
  <si>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</si>
  <si>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</si>
  <si>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</si>
  <si>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</si>
  <si>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</si>
  <si>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</si>
  <si>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</si>
  <si>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</si>
  <si>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</si>
  <si>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</si>
  <si>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</si>
  <si>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</si>
  <si>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</si>
  <si>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</si>
  <si>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</si>
  <si>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</si>
  <si>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</si>
  <si>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</si>
  <si>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</si>
  <si>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</si>
  <si>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</si>
  <si>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</si>
  <si>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</si>
  <si>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</si>
  <si>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</si>
  <si>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</si>
  <si>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</si>
  <si>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</si>
  <si>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</si>
  <si>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</si>
  <si>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</si>
  <si>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</si>
  <si>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</si>
  <si>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</si>
  <si>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</si>
  <si>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</si>
  <si>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</si>
  <si>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</si>
  <si>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</si>
  <si>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</si>
  <si>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</si>
  <si>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</si>
  <si>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</si>
  <si>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</si>
  <si>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</si>
  <si>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</si>
  <si>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</si>
  <si>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</si>
  <si>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</si>
  <si>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</si>
  <si>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</si>
  <si>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</si>
  <si>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</si>
  <si>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</si>
  <si>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</si>
  <si>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</si>
  <si>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</si>
  <si>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</si>
  <si>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</si>
  <si>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</si>
  <si>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</si>
  <si>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</si>
  <si>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</si>
  <si>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</si>
  <si>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</si>
  <si>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</si>
  <si>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</si>
  <si>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</si>
  <si>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</si>
  <si>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</si>
  <si>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</si>
  <si>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</si>
  <si>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</si>
  <si>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</si>
  <si>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</si>
  <si>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</si>
  <si>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</si>
  <si>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</si>
  <si>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</si>
  <si>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</si>
  <si>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</si>
  <si>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</si>
  <si>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</si>
  <si>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</si>
  <si>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</si>
  <si>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</si>
  <si>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</si>
  <si>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</si>
  <si>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</si>
  <si>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</si>
  <si>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</si>
  <si>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</si>
  <si>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</si>
  <si>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</si>
  <si>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</si>
  <si>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</si>
  <si>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</si>
  <si>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</si>
  <si>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</si>
  <si>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</si>
  <si>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</si>
  <si>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</si>
  <si>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</si>
  <si>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</si>
  <si>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</si>
  <si>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</si>
  <si>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</si>
  <si>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</si>
  <si>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</si>
  <si>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</si>
  <si>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</si>
  <si>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</si>
  <si>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</si>
  <si>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</si>
  <si>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</si>
  <si>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</si>
  <si>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</si>
  <si>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</si>
  <si>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</si>
  <si>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</si>
  <si>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</si>
  <si>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</si>
  <si>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</si>
  <si>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</si>
  <si>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</si>
  <si>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</si>
  <si>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</si>
  <si>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</si>
  <si>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</si>
  <si>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</si>
  <si>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</si>
  <si>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</si>
  <si>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</si>
  <si>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</si>
  <si>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</si>
  <si>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</si>
  <si>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</si>
  <si>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</si>
  <si>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</si>
  <si>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</si>
  <si>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</si>
  <si>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</si>
  <si>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</si>
  <si>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</si>
  <si>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</si>
  <si>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</si>
  <si>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</si>
  <si>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</si>
  <si>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</si>
  <si>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</si>
  <si>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</si>
  <si>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</si>
  <si>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</si>
  <si>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</si>
  <si>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</si>
  <si>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</si>
  <si>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</si>
  <si>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</si>
  <si>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</si>
  <si>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</si>
  <si>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</si>
  <si>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</si>
  <si>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</si>
  <si>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</si>
  <si>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</si>
  <si>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</si>
  <si>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</si>
  <si>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</si>
  <si>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</si>
  <si>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</si>
  <si>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</si>
  <si>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</si>
  <si>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</si>
  <si>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</si>
  <si>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</si>
  <si>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</si>
  <si>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</si>
  <si>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</si>
  <si>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</si>
  <si>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</si>
  <si>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</si>
  <si>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</si>
  <si>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</si>
  <si>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</si>
  <si>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</si>
  <si>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</si>
  <si>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</si>
  <si>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</si>
  <si>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</si>
  <si>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</si>
  <si>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</si>
  <si>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</si>
  <si>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</si>
  <si>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</si>
  <si>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</si>
  <si>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</si>
  <si>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</si>
  <si>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</si>
  <si>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</si>
  <si>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</si>
  <si>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</si>
  <si>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</si>
  <si>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</si>
  <si>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</si>
  <si>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</si>
  <si>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</si>
  <si>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</si>
  <si>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</si>
  <si>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</si>
  <si>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</si>
  <si>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</si>
  <si>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</si>
  <si>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</si>
  <si>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</si>
  <si>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</si>
  <si>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</si>
  <si>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</si>
  <si>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</si>
  <si>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</si>
  <si>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</si>
  <si>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</si>
  <si>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</si>
  <si>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</si>
  <si>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</si>
  <si>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</si>
  <si>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</si>
  <si>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</si>
  <si>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</si>
  <si>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</si>
  <si>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</si>
  <si>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</si>
  <si>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</si>
  <si>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</si>
  <si>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</si>
  <si>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</si>
  <si>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</si>
  <si>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</si>
  <si>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</si>
  <si>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</si>
  <si>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</si>
  <si>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</si>
  <si>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</si>
  <si>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</si>
  <si>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</si>
  <si>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</si>
  <si>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</si>
  <si>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</si>
  <si>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</si>
  <si>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</si>
  <si>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</si>
  <si>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</si>
  <si>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</si>
  <si>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</si>
  <si>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</si>
  <si>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</si>
  <si>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</si>
  <si>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</si>
  <si>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</si>
  <si>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</si>
  <si>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</si>
  <si>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</si>
  <si>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</si>
  <si>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</si>
  <si>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</si>
  <si>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</si>
  <si>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</si>
  <si>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</si>
  <si>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</si>
  <si>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</si>
  <si>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</si>
  <si>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</si>
  <si>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</si>
  <si>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</si>
  <si>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</si>
  <si>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</si>
  <si>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</si>
  <si>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</si>
  <si>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</si>
  <si>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</si>
  <si>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</si>
  <si>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</si>
  <si>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</si>
  <si>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</si>
  <si>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</si>
  <si>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</si>
  <si>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</si>
  <si>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</si>
  <si>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</si>
  <si>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</si>
  <si>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</si>
  <si>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</si>
  <si>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</si>
  <si>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</si>
  <si>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</si>
  <si>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</si>
  <si>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</si>
  <si>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</si>
  <si>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</si>
  <si>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</si>
  <si>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</si>
  <si>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</si>
  <si>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</si>
  <si>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</si>
  <si>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</si>
  <si>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</si>
  <si>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</si>
  <si>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</si>
  <si>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</si>
  <si>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</si>
  <si>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</si>
  <si>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</si>
  <si>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</si>
  <si>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</si>
  <si>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</si>
  <si>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</si>
  <si>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</si>
  <si>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</si>
  <si>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</si>
  <si>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</si>
  <si>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</si>
  <si>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</si>
  <si>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</si>
  <si>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</si>
  <si>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</si>
  <si>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</si>
  <si>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</si>
  <si>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</si>
  <si>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</si>
  <si>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</si>
  <si>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</si>
  <si>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</si>
  <si>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</si>
  <si>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</si>
  <si>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</si>
  <si>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</si>
  <si>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</si>
  <si>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</si>
  <si>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</si>
  <si>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</si>
  <si>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</si>
  <si>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</si>
  <si>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</si>
  <si>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</si>
  <si>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</si>
  <si>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</si>
  <si>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</si>
  <si>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</si>
  <si>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</si>
  <si>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</si>
  <si>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</si>
  <si>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</si>
  <si>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</si>
  <si>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</si>
  <si>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</si>
  <si>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</si>
  <si>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</si>
  <si>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</si>
  <si>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</si>
  <si>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</si>
  <si>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</si>
  <si>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</si>
  <si>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</si>
  <si>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</si>
  <si>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</si>
  <si>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</si>
  <si>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</si>
  <si>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</si>
  <si>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</si>
  <si>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</si>
  <si>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</si>
  <si>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</si>
  <si>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</si>
  <si>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</si>
  <si>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</si>
  <si>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</si>
  <si>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</si>
  <si>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</si>
  <si>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</si>
  <si>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</si>
  <si>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</si>
  <si>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</si>
  <si>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</si>
  <si>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</si>
  <si>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</si>
  <si>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</si>
  <si>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</si>
  <si>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</si>
  <si>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</si>
  <si>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</si>
  <si>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</si>
  <si>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</si>
  <si>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</si>
  <si>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</si>
  <si>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</si>
  <si>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</si>
  <si>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</si>
  <si>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</si>
  <si>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</si>
  <si>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</si>
  <si>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</si>
  <si>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</si>
  <si>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</si>
  <si>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</si>
  <si>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</si>
  <si>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</si>
  <si>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</si>
  <si>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</si>
  <si>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</si>
  <si>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</si>
  <si>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</si>
  <si>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</si>
  <si>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</si>
  <si>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</si>
  <si>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</si>
  <si>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</si>
  <si>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</si>
  <si>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</si>
  <si>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</si>
  <si>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</si>
  <si>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</si>
  <si>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</si>
  <si>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</si>
  <si>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</si>
  <si>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</si>
  <si>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</si>
  <si>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</si>
  <si>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</si>
  <si>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</si>
  <si>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</si>
  <si>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</si>
  <si>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</si>
  <si>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</si>
  <si>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</si>
  <si>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</si>
  <si>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</si>
  <si>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</si>
  <si>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</si>
  <si>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</si>
  <si>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</si>
  <si>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</si>
  <si>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</si>
  <si>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</si>
  <si>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</si>
  <si>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</si>
  <si>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</si>
  <si>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</si>
  <si>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</si>
  <si>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</si>
  <si>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</si>
  <si>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</si>
  <si>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</si>
  <si>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</si>
  <si>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</si>
  <si>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</si>
  <si>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</si>
  <si>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</si>
  <si>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</si>
  <si>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</si>
  <si>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</si>
  <si>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</si>
  <si>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</si>
  <si>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</si>
  <si>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</si>
  <si>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</si>
  <si>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</si>
  <si>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</si>
  <si>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</si>
  <si>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</si>
  <si>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</si>
  <si>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</si>
  <si>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</si>
  <si>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</si>
  <si>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</si>
  <si>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</si>
  <si>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</si>
  <si>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</si>
  <si>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</si>
  <si>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</si>
  <si>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</si>
  <si>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</si>
  <si>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</si>
  <si>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</si>
  <si>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</si>
  <si>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</si>
  <si>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</si>
  <si>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</si>
  <si>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</si>
  <si>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</si>
  <si>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</si>
  <si>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</si>
  <si>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</si>
  <si>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</si>
  <si>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</si>
  <si>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</si>
  <si>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</si>
  <si>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</si>
  <si>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</si>
  <si>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</si>
  <si>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</si>
  <si>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</si>
  <si>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</si>
  <si>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</si>
  <si>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</si>
  <si>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</si>
  <si>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</si>
  <si>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</si>
  <si>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</si>
  <si>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</si>
  <si>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</si>
  <si>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</si>
  <si>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</si>
  <si>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</si>
  <si>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</si>
  <si>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</si>
  <si>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</si>
  <si>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</si>
  <si>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</si>
  <si>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</si>
  <si>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</si>
  <si>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</si>
  <si>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</si>
  <si>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</si>
  <si>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</si>
  <si>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</si>
  <si>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</si>
  <si>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</si>
  <si>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</si>
  <si>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</si>
  <si>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</si>
  <si>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</si>
  <si>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</si>
  <si>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</si>
  <si>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</si>
  <si>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</si>
  <si>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</si>
  <si>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</si>
  <si>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</si>
  <si>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</si>
  <si>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</si>
  <si>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</si>
  <si>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</si>
  <si>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</si>
  <si>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</si>
  <si>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</si>
  <si>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</si>
  <si>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</si>
  <si>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</si>
  <si>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</si>
  <si>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</si>
  <si>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</si>
  <si>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</si>
  <si>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</si>
  <si>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</si>
  <si>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</si>
  <si>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</si>
  <si>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</si>
  <si>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</si>
  <si>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</si>
  <si>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</si>
  <si>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</si>
  <si>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</si>
  <si>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</si>
  <si>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</si>
  <si>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</si>
  <si>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</si>
  <si>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</si>
  <si>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</si>
  <si>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</si>
  <si>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</si>
  <si>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</si>
  <si>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</si>
  <si>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</si>
  <si>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</si>
  <si>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</si>
  <si>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</si>
  <si>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</si>
  <si>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</si>
  <si>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</si>
  <si>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</si>
  <si>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</si>
  <si>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</si>
  <si>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</si>
  <si>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</si>
  <si>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</si>
  <si>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</si>
  <si>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</si>
  <si>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</si>
  <si>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</si>
  <si>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</si>
  <si>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</si>
  <si>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</si>
  <si>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</si>
  <si>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</si>
  <si>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</si>
  <si>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</si>
  <si>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</si>
  <si>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</si>
  <si>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</si>
  <si>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</si>
  <si>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</si>
  <si>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</si>
  <si>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</si>
  <si>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</si>
  <si>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</si>
  <si>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</si>
  <si>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</si>
  <si>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</si>
  <si>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</si>
  <si>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</si>
  <si>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</si>
  <si>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</si>
  <si>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</si>
  <si>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</si>
  <si>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</si>
  <si>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</si>
  <si>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</si>
  <si>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</si>
  <si>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</si>
  <si>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</si>
  <si>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</si>
  <si>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</si>
  <si>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</si>
  <si>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</si>
  <si>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</si>
  <si>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</si>
  <si>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</si>
  <si>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</si>
  <si>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</si>
  <si>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</si>
  <si>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</si>
  <si>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</si>
  <si>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</si>
  <si>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</si>
  <si>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</si>
  <si>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</si>
  <si>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</si>
  <si>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</si>
  <si>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</si>
  <si>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</si>
  <si>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</si>
  <si>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</si>
  <si>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</si>
  <si>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</si>
  <si>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</si>
  <si>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</si>
  <si>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</si>
  <si>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</si>
  <si>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</si>
  <si>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</si>
  <si>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</si>
  <si>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</si>
  <si>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</si>
  <si>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</si>
  <si>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</si>
  <si>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</si>
  <si>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</si>
  <si>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</si>
  <si>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</si>
  <si>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</si>
  <si>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</si>
  <si>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</si>
  <si>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</si>
  <si>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</si>
  <si>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</si>
  <si>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</si>
  <si>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</si>
  <si>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</si>
  <si>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</si>
  <si>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</si>
  <si>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</si>
  <si>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</si>
  <si>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</si>
  <si>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</si>
  <si>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</si>
  <si>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</si>
  <si>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</si>
  <si>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</si>
  <si>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</si>
  <si>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</si>
  <si>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</si>
  <si>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</si>
  <si>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</si>
  <si>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</si>
  <si>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</si>
  <si>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</si>
  <si>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</si>
  <si>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</si>
  <si>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</si>
  <si>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</si>
  <si>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</si>
  <si>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</si>
  <si>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</si>
  <si>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</si>
  <si>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</si>
  <si>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</si>
  <si>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</si>
  <si>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</si>
  <si>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</si>
  <si>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</si>
  <si>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</si>
  <si>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</si>
  <si>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</si>
  <si>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</si>
  <si>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</si>
  <si>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</si>
  <si>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</si>
  <si>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</si>
  <si>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</si>
  <si>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</si>
  <si>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</si>
  <si>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</si>
  <si>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</si>
  <si>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</si>
  <si>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</si>
  <si>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</si>
  <si>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</si>
  <si>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</si>
  <si>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</si>
  <si>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</si>
  <si>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</si>
  <si>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</si>
  <si>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</si>
  <si>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</si>
  <si>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</si>
  <si>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</si>
  <si>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</si>
  <si>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</si>
  <si>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</si>
  <si>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</si>
  <si>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</si>
  <si>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</si>
  <si>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</si>
  <si>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</si>
  <si>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</si>
  <si>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</si>
  <si>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</si>
  <si>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</si>
  <si>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</si>
  <si>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</si>
  <si>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</si>
  <si>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</si>
  <si>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</si>
  <si>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</si>
  <si>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</si>
  <si>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</si>
  <si>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</si>
  <si>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</si>
  <si>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</si>
  <si>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</si>
  <si>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</si>
  <si>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</si>
  <si>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</si>
  <si>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</si>
  <si>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</si>
  <si>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</si>
  <si>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</si>
  <si>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</si>
  <si>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</si>
  <si>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</si>
  <si>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</si>
  <si>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</si>
  <si>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</si>
  <si>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</si>
  <si>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</si>
  <si>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</si>
  <si>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</si>
  <si>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</si>
  <si>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</si>
  <si>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</si>
  <si>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</si>
  <si>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</si>
  <si>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</si>
  <si>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</si>
  <si>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</si>
  <si>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</si>
  <si>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</si>
  <si>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</si>
  <si>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</si>
  <si>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</si>
  <si>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</si>
  <si>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</si>
  <si>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</si>
  <si>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</si>
  <si>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</si>
  <si>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</si>
  <si>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</si>
  <si>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</si>
  <si>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</si>
  <si>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</si>
  <si>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</si>
  <si>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</si>
  <si>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</si>
  <si>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</si>
  <si>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</si>
  <si>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</si>
  <si>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</si>
  <si>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</si>
  <si>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</si>
  <si>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</si>
  <si>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</si>
  <si>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</si>
  <si>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</si>
  <si>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</si>
  <si>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</si>
  <si>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</si>
  <si>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</si>
  <si>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</si>
  <si>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</si>
  <si>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</si>
  <si>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</si>
  <si>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</si>
  <si>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</si>
  <si>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</si>
  <si>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</si>
  <si>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</si>
  <si>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</si>
  <si>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</si>
  <si>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</si>
  <si>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</si>
  <si>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</si>
  <si>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</si>
  <si>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</si>
  <si>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</si>
  <si>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</si>
  <si>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</si>
  <si>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</si>
  <si>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</si>
  <si>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</si>
  <si>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</si>
  <si>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</si>
  <si>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</si>
  <si>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</si>
  <si>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</si>
  <si>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</si>
  <si>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</si>
  <si>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</si>
  <si>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</si>
  <si>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</si>
  <si>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</si>
  <si>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</si>
  <si>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</si>
  <si>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</si>
  <si>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</si>
  <si>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</si>
  <si>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</si>
  <si>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</si>
  <si>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</si>
  <si>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</si>
  <si>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</si>
  <si>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</si>
  <si>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</si>
  <si>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</si>
  <si>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</si>
  <si>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</si>
  <si>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</si>
  <si>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</si>
  <si>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</si>
  <si>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</si>
  <si>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</si>
  <si>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</si>
  <si>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</si>
  <si>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</si>
  <si>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</si>
  <si>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</si>
  <si>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</si>
  <si>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</si>
  <si>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</si>
  <si>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</si>
  <si>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</si>
  <si>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</si>
  <si>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</si>
  <si>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</si>
  <si>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</si>
  <si>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</si>
  <si>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</si>
  <si>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</si>
  <si>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</si>
  <si>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</si>
  <si>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</si>
  <si>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</si>
  <si>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</si>
  <si>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</si>
  <si>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</si>
  <si>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</si>
  <si>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</si>
  <si>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</si>
  <si>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</si>
  <si>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</si>
  <si>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</si>
  <si>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</si>
  <si>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</si>
  <si>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</si>
  <si>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</si>
  <si>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</si>
  <si>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</si>
  <si>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</si>
  <si>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</si>
  <si>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</si>
  <si>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</si>
  <si>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</si>
  <si>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</si>
  <si>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</si>
  <si>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</si>
  <si>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</si>
  <si>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</si>
  <si>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</si>
  <si>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</si>
  <si>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</si>
  <si>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</si>
  <si>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</si>
  <si>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</si>
  <si>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</si>
  <si>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</si>
  <si>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</si>
  <si>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</si>
  <si>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</si>
  <si>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</si>
  <si>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</si>
  <si>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</si>
  <si>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</si>
  <si>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</si>
  <si>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</si>
  <si>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</si>
  <si>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</si>
  <si>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</si>
  <si>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</si>
  <si>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</si>
  <si>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</si>
  <si>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</si>
  <si>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</si>
  <si>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</si>
  <si>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</si>
  <si>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</si>
  <si>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</si>
  <si>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</si>
  <si>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</si>
  <si>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</si>
  <si>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</si>
  <si>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</si>
  <si>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</si>
  <si>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</si>
  <si>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</si>
  <si>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</si>
  <si>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</si>
  <si>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</si>
  <si>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</si>
  <si>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</si>
  <si>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</si>
  <si>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</si>
  <si>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</si>
  <si>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</si>
  <si>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</si>
  <si>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</si>
  <si>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</si>
  <si>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</si>
  <si>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</si>
  <si>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</si>
  <si>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</si>
  <si>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</si>
  <si>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</si>
  <si>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</si>
  <si>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</si>
  <si>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</si>
  <si>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</si>
  <si>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</si>
  <si>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</si>
  <si>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</si>
  <si>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</si>
  <si>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</si>
  <si>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</si>
  <si>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</si>
  <si>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</si>
  <si>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</si>
  <si>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</si>
  <si>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</si>
  <si>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</si>
  <si>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</si>
  <si>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</si>
  <si>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</si>
  <si>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</si>
  <si>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</si>
  <si>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</si>
  <si>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</si>
  <si>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</si>
  <si>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</si>
  <si>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</si>
  <si>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</si>
  <si>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</si>
  <si>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</si>
  <si>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</si>
  <si>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</si>
  <si>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</si>
  <si>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</si>
  <si>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</si>
  <si>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</si>
  <si>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</si>
  <si>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</si>
  <si>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</si>
  <si>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</si>
  <si>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</si>
  <si>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</si>
  <si>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</si>
  <si>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</si>
  <si>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</si>
  <si>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</si>
  <si>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</si>
  <si>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</si>
  <si>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</si>
  <si>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</si>
  <si>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</si>
  <si>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</si>
  <si>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</si>
  <si>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</si>
  <si>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</si>
  <si>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</si>
  <si>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</si>
  <si>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</si>
  <si>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</si>
  <si>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</si>
  <si>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</si>
  <si>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</si>
  <si>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</si>
  <si>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</si>
  <si>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</si>
  <si>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</si>
  <si>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</si>
  <si>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</si>
  <si>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</si>
  <si>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</si>
  <si>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</si>
  <si>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</si>
  <si>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</si>
  <si>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</si>
  <si>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</si>
  <si>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</si>
  <si>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</si>
  <si>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</si>
  <si>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</si>
  <si>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</si>
  <si>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</si>
  <si>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</si>
  <si>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</si>
  <si>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</si>
  <si>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</si>
  <si>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</si>
  <si>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</si>
  <si>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</si>
  <si>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</si>
  <si>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</si>
  <si>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</si>
  <si>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</si>
  <si>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</si>
  <si>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</si>
  <si>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</si>
  <si>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</si>
  <si>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</si>
  <si>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</si>
  <si>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</si>
  <si>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</si>
  <si>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</si>
  <si>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</si>
  <si>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</si>
  <si>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</si>
  <si>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</si>
  <si>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</si>
  <si>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</si>
  <si>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</si>
  <si>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</si>
  <si>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</si>
  <si>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</si>
  <si>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</si>
  <si>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</si>
  <si>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</si>
  <si>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</si>
  <si>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</si>
  <si>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</si>
  <si>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</si>
  <si>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</si>
  <si>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</si>
  <si>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</si>
  <si>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</si>
  <si>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</si>
  <si>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</si>
  <si>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</si>
  <si>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</si>
  <si>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</si>
  <si>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</si>
  <si>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</si>
  <si>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</si>
  <si>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</si>
  <si>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</si>
  <si>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</si>
  <si>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</si>
  <si>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</si>
  <si>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</si>
  <si>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</si>
  <si>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</si>
  <si>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</si>
  <si>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</si>
  <si>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</si>
  <si>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</si>
  <si>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</si>
  <si>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</si>
  <si>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</si>
  <si>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</si>
  <si>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</si>
  <si>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</si>
  <si>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</si>
  <si>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</si>
  <si>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</si>
  <si>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</si>
  <si>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</si>
  <si>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</si>
  <si>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</si>
  <si>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</si>
  <si>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</si>
  <si>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</si>
  <si>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</si>
  <si>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</si>
  <si>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</si>
  <si>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</si>
  <si>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</si>
  <si>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</si>
  <si>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</si>
  <si>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</si>
  <si>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</si>
  <si>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</si>
  <si>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</si>
  <si>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</si>
  <si>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</si>
  <si>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</si>
  <si>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</si>
  <si>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</si>
  <si>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</si>
  <si>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</si>
  <si>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</si>
  <si>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</si>
  <si>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</si>
  <si>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</si>
  <si>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</si>
  <si>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</si>
  <si>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</si>
  <si>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</si>
  <si>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</si>
  <si>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</si>
  <si>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</si>
  <si>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</si>
  <si>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</si>
  <si>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</si>
  <si>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</si>
  <si>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</si>
  <si>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</si>
  <si>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</si>
  <si>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</si>
  <si>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</si>
  <si>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</si>
  <si>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</si>
  <si>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</si>
  <si>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</si>
  <si>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</si>
  <si>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</si>
  <si>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</si>
  <si>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</si>
  <si>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</si>
  <si>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</si>
  <si>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</si>
  <si>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</si>
  <si>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</si>
  <si>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</si>
  <si>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</si>
  <si>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</si>
  <si>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</si>
  <si>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</si>
  <si>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</si>
  <si>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</si>
  <si>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</si>
  <si>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</si>
  <si>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</si>
  <si>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</si>
  <si>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</si>
  <si>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</si>
  <si>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</si>
  <si>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</si>
  <si>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</si>
  <si>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</si>
  <si>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</si>
  <si>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</si>
  <si>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</si>
  <si>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</si>
  <si>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</si>
  <si>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</si>
  <si>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</si>
  <si>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</si>
  <si>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</si>
  <si>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</si>
  <si>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</si>
  <si>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</si>
  <si>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</si>
  <si>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</si>
  <si>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</si>
  <si>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</si>
  <si>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</si>
  <si>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</si>
  <si>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</si>
  <si>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</si>
  <si>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</si>
  <si>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</si>
  <si>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</si>
  <si>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</si>
  <si>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</si>
  <si>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</si>
  <si>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</si>
  <si>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</si>
  <si>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</si>
  <si>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</si>
  <si>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</si>
  <si>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</si>
  <si>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</si>
  <si>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</si>
  <si>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</si>
  <si>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</si>
  <si>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</si>
  <si>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</si>
  <si>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</si>
  <si>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</si>
  <si>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</si>
  <si>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</si>
  <si>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</si>
  <si>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</si>
  <si>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</si>
  <si>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</si>
  <si>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</si>
  <si>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</si>
  <si>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</si>
  <si>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</si>
  <si>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</si>
  <si>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</si>
  <si>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</si>
  <si>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</si>
  <si>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</si>
  <si>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</si>
  <si>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</si>
  <si>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</si>
  <si>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</si>
  <si>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</si>
  <si>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</si>
  <si>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</si>
  <si>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</si>
  <si>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</si>
  <si>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</si>
  <si>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</si>
  <si>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</si>
  <si>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</si>
  <si>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</si>
  <si>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</si>
  <si>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</si>
  <si>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</si>
  <si>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</si>
  <si>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</si>
  <si>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</si>
  <si>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</si>
  <si>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</si>
  <si>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</si>
  <si>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</si>
  <si>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</si>
  <si>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</si>
  <si>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</si>
  <si>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</si>
  <si>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</si>
  <si>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</si>
  <si>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</si>
  <si>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</si>
  <si>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</si>
  <si>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</si>
  <si>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</si>
  <si>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</si>
  <si>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</si>
  <si>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</si>
  <si>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</si>
  <si>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</si>
  <si>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</si>
  <si>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</si>
  <si>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</si>
  <si>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</si>
  <si>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</si>
  <si>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</si>
  <si>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</si>
  <si>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</si>
  <si>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</si>
  <si>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</si>
  <si>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</si>
  <si>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</si>
  <si>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</si>
  <si>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</si>
  <si>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</si>
  <si>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</si>
  <si>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</si>
  <si>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</si>
  <si>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</si>
  <si>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</si>
  <si>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</si>
  <si>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</si>
  <si>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</si>
  <si>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</si>
  <si>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</si>
  <si>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</si>
  <si>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</si>
  <si>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</si>
  <si>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</si>
  <si>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</si>
  <si>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</si>
  <si>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</si>
  <si>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</si>
  <si>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</si>
  <si>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</si>
  <si>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</si>
  <si>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</si>
  <si>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</si>
  <si>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</si>
  <si>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</si>
  <si>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</si>
  <si>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</si>
  <si>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</si>
  <si>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</si>
  <si>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</si>
  <si>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</si>
  <si>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</si>
  <si>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</si>
  <si>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</si>
  <si>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</si>
  <si>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</si>
  <si>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</si>
  <si>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</si>
  <si>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</si>
  <si>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</si>
  <si>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</si>
  <si>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</si>
  <si>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</si>
  <si>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</si>
  <si>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</si>
  <si>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</si>
  <si>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</si>
  <si>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</si>
  <si>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</si>
  <si>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</si>
  <si>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</si>
  <si>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</si>
  <si>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</si>
  <si>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</si>
  <si>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</si>
  <si>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</si>
  <si>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</si>
  <si>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</si>
  <si>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</si>
  <si>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</si>
  <si>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</si>
  <si>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</si>
  <si>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</si>
  <si>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</si>
  <si>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</si>
  <si>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</si>
  <si>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</si>
  <si>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</si>
  <si>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</si>
  <si>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</si>
  <si>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</si>
  <si>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</si>
  <si>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</si>
  <si>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</si>
  <si>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</si>
  <si>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</si>
  <si>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</si>
  <si>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</si>
  <si>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</si>
  <si>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</si>
  <si>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</si>
  <si>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</si>
  <si>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</si>
  <si>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</si>
  <si>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</si>
  <si>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</si>
  <si>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</si>
  <si>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</si>
  <si>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</si>
  <si>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</si>
  <si>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</si>
  <si>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</si>
  <si>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</si>
  <si>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</si>
  <si>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</si>
  <si>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</si>
  <si>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</si>
  <si>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</si>
  <si>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</si>
  <si>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</si>
  <si>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</si>
  <si>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</si>
  <si>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</si>
  <si>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</si>
  <si>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</si>
  <si>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</si>
  <si>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</si>
  <si>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</si>
  <si>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</si>
  <si>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</si>
  <si>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</si>
  <si>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</si>
  <si>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</si>
  <si>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</si>
  <si>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</si>
  <si>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</si>
  <si>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</si>
  <si>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</si>
  <si>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</si>
  <si>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</si>
  <si>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</si>
  <si>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</si>
  <si>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</si>
  <si>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</si>
  <si>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</si>
  <si>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</si>
  <si>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</si>
  <si>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</si>
  <si>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</si>
  <si>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</si>
  <si>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</si>
  <si>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</si>
  <si>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</si>
  <si>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</si>
  <si>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</si>
  <si>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</si>
  <si>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</si>
  <si>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</si>
  <si>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</si>
  <si>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</si>
  <si>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</si>
  <si>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</si>
  <si>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</si>
  <si>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</si>
  <si>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</si>
  <si>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</si>
  <si>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</si>
  <si>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</si>
  <si>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</si>
  <si>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</si>
  <si>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</si>
  <si>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</si>
  <si>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</si>
  <si>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</si>
  <si>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</si>
  <si>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</si>
  <si>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</si>
  <si>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</si>
  <si>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</si>
  <si>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</si>
  <si>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</si>
  <si>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</si>
  <si>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</si>
  <si>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</si>
  <si>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</si>
  <si>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</si>
  <si>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</si>
  <si>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</si>
  <si>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</si>
  <si>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</si>
  <si>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</si>
  <si>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</si>
  <si>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</si>
  <si>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</si>
  <si>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</si>
  <si>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</si>
  <si>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</si>
  <si>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</si>
  <si>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</si>
  <si>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</si>
  <si>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</si>
  <si>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</si>
  <si>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</si>
  <si>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</si>
  <si>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</si>
  <si>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</si>
  <si>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</si>
  <si>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</si>
  <si>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</si>
  <si>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</si>
  <si>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</si>
  <si>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</si>
  <si>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</si>
  <si>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</si>
  <si>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</si>
  <si>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</si>
  <si>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</si>
  <si>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</si>
  <si>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</si>
  <si>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</si>
  <si>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</si>
  <si>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</si>
  <si>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</si>
  <si>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</si>
  <si>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</si>
  <si>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</si>
  <si>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</si>
  <si>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</si>
  <si>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</si>
  <si>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</si>
  <si>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</si>
  <si>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</si>
  <si>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</si>
  <si>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</si>
  <si>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</si>
  <si>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</si>
  <si>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</si>
  <si>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</si>
  <si>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</si>
  <si>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</si>
  <si>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</si>
  <si>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</si>
  <si>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</si>
  <si>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</si>
  <si>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</si>
  <si>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</si>
  <si>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</si>
  <si>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</si>
  <si>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</si>
  <si>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</si>
  <si>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</si>
  <si>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</si>
  <si>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</si>
  <si>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</si>
  <si>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</si>
  <si>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</si>
  <si>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</si>
  <si>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</si>
  <si>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</si>
  <si>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</si>
  <si>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</si>
  <si>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</si>
  <si>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</si>
  <si>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</si>
  <si>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</si>
  <si>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</si>
  <si>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</si>
  <si>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</si>
  <si>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</si>
  <si>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</si>
  <si>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</si>
  <si>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</si>
  <si>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</si>
  <si>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</si>
  <si>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</si>
  <si>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</si>
  <si>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</si>
  <si>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</si>
  <si>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</si>
  <si>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</si>
  <si>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</si>
  <si>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</si>
  <si>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</si>
  <si>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</si>
  <si>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</si>
  <si>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</si>
  <si>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</si>
  <si>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</si>
  <si>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</si>
  <si>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</si>
  <si>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</si>
  <si>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</si>
  <si>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</si>
  <si>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</si>
  <si>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</si>
  <si>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</si>
  <si>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</si>
  <si>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</si>
  <si>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</si>
  <si>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</si>
  <si>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</si>
  <si>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</si>
  <si>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</si>
  <si>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</si>
  <si>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</si>
  <si>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</si>
  <si>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</si>
  <si>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</si>
  <si>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</si>
  <si>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</si>
  <si>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</si>
  <si>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</si>
  <si>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</si>
  <si>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</si>
  <si>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</si>
  <si>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</si>
  <si>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</si>
  <si>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</si>
  <si>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</si>
  <si>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</si>
  <si>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</si>
  <si>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</si>
  <si>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</si>
  <si>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</si>
  <si>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</si>
  <si>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</si>
  <si>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</si>
  <si>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</si>
  <si>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</si>
  <si>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</si>
  <si>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</si>
  <si>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</si>
  <si>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</si>
  <si>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</si>
  <si>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</si>
  <si>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</si>
  <si>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</si>
  <si>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</si>
  <si>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</si>
  <si>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</si>
  <si>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</si>
  <si>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</si>
  <si>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</si>
  <si>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</si>
  <si>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</si>
  <si>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</si>
  <si>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</si>
  <si>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</si>
  <si>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</si>
  <si>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</si>
  <si>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</si>
  <si>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</si>
  <si>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</si>
  <si>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</si>
  <si>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</si>
  <si>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</si>
  <si>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</si>
  <si>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</si>
  <si>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</si>
  <si>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</si>
  <si>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</si>
  <si>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</si>
  <si>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</si>
  <si>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</si>
  <si>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</si>
  <si>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</si>
  <si>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</si>
  <si>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</si>
  <si>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</si>
  <si>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</si>
  <si>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</si>
  <si>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</si>
  <si>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</si>
  <si>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</si>
  <si>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</si>
  <si>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</si>
  <si>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</si>
  <si>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</si>
  <si>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</si>
  <si>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</si>
  <si>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</si>
  <si>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</si>
  <si>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</si>
  <si>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</si>
  <si>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</si>
  <si>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</si>
  <si>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</si>
  <si>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</si>
  <si>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</si>
  <si>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</si>
  <si>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</si>
  <si>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</si>
  <si>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</si>
  <si>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</si>
  <si>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</si>
  <si>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</si>
  <si>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</si>
  <si>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</si>
  <si>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</si>
  <si>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</si>
  <si>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</si>
  <si>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</si>
  <si>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</si>
  <si>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</si>
  <si>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</si>
  <si>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</si>
  <si>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</si>
  <si>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</si>
  <si>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</si>
  <si>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</si>
  <si>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</si>
  <si>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</si>
  <si>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</si>
  <si>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</si>
  <si>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</si>
  <si>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</si>
  <si>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</si>
  <si>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</si>
  <si>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</si>
  <si>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</si>
  <si>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</si>
  <si>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</si>
  <si>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</si>
  <si>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</si>
  <si>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</si>
  <si>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</si>
  <si>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</si>
  <si>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</si>
  <si>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</si>
  <si>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</si>
  <si>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</si>
  <si>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</si>
  <si>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</si>
  <si>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</si>
  <si>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</si>
  <si>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</si>
  <si>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</si>
  <si>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</si>
  <si>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</si>
  <si>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</si>
  <si>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</si>
  <si>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</si>
  <si>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</si>
  <si>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</si>
  <si>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</si>
  <si>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</si>
  <si>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</si>
  <si>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</si>
  <si>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</si>
  <si>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</si>
  <si>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</si>
  <si>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</si>
  <si>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</si>
  <si>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</si>
  <si>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</si>
  <si>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</si>
  <si>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</si>
  <si>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</si>
  <si>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</si>
  <si>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</si>
  <si>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</si>
  <si>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</si>
  <si>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</si>
  <si>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</si>
  <si>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</si>
  <si>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</si>
  <si>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</si>
  <si>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</si>
  <si>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</si>
  <si>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</si>
  <si>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</si>
  <si>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</si>
  <si>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</si>
  <si>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</si>
  <si>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</si>
  <si>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</si>
  <si>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</si>
  <si>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</si>
  <si>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</si>
  <si>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</si>
  <si>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</si>
  <si>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</si>
  <si>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</si>
  <si>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</si>
  <si>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</si>
  <si>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</si>
  <si>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</si>
  <si>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</si>
  <si>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</si>
  <si>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</si>
  <si>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</si>
  <si>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</si>
  <si>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</si>
  <si>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</si>
  <si>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</si>
  <si>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</si>
  <si>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</si>
  <si>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</si>
  <si>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</si>
  <si>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</si>
  <si>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</si>
  <si>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</si>
  <si>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</si>
  <si>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</si>
  <si>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</si>
  <si>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</si>
  <si>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</si>
  <si>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</si>
  <si>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</si>
  <si>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</si>
  <si>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</si>
  <si>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</si>
  <si>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</si>
  <si>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</si>
  <si>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</si>
  <si>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</si>
  <si>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</si>
  <si>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</si>
  <si>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</si>
  <si>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</si>
  <si>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</si>
  <si>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</si>
  <si>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</si>
  <si>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</si>
  <si>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</si>
  <si>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</si>
  <si>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</si>
  <si>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</si>
  <si>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</si>
  <si>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</si>
  <si>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</si>
  <si>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</si>
  <si>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</si>
  <si>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</si>
  <si>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</si>
  <si>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</si>
  <si>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</si>
  <si>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</si>
  <si>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</si>
  <si>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</si>
  <si>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</si>
  <si>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</si>
  <si>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</si>
  <si>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</si>
  <si>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</si>
  <si>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</si>
  <si>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</si>
  <si>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</si>
  <si>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</si>
  <si>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</si>
  <si>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</si>
  <si>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</si>
  <si>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</si>
  <si>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</si>
  <si>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</si>
  <si>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</si>
  <si>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</si>
  <si>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</si>
  <si>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</si>
  <si>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</si>
  <si>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</si>
  <si>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</si>
  <si>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</si>
  <si>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</si>
  <si>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</si>
  <si>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</si>
  <si>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</si>
  <si>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</si>
  <si>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</si>
  <si>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</si>
  <si>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</si>
  <si>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</si>
  <si>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</si>
  <si>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</si>
  <si>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</si>
  <si>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</si>
  <si>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</si>
  <si>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</si>
  <si>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</si>
  <si>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</si>
  <si>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</si>
  <si>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</si>
  <si>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</si>
  <si>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</si>
  <si>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</si>
  <si>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</si>
  <si>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</si>
  <si>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</si>
  <si>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</si>
  <si>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</si>
  <si>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</si>
  <si>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</si>
  <si>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</si>
  <si>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</si>
  <si>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</si>
  <si>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</si>
  <si>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</si>
  <si>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</si>
  <si>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</si>
  <si>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</si>
  <si>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</si>
  <si>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</si>
  <si>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</si>
  <si>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</si>
  <si>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</si>
  <si>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</si>
  <si>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</si>
  <si>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</si>
  <si>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</si>
  <si>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</si>
  <si>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</si>
  <si>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</si>
  <si>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</si>
  <si>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</si>
  <si>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</si>
  <si>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</si>
  <si>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</si>
  <si>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</si>
  <si>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</si>
  <si>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</si>
  <si>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</si>
  <si>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</si>
  <si>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</si>
  <si>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</si>
  <si>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</si>
  <si>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</si>
  <si>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</si>
  <si>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</si>
  <si>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</si>
  <si>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</si>
  <si>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</si>
  <si>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</si>
  <si>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</si>
  <si>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</si>
  <si>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</si>
  <si>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</si>
  <si>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</si>
  <si>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</si>
  <si>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</si>
  <si>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</si>
  <si>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</si>
  <si>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</si>
  <si>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</si>
  <si>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</si>
  <si>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</si>
  <si>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</si>
  <si>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</si>
  <si>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</si>
  <si>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</si>
  <si>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</si>
  <si>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</si>
  <si>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</si>
  <si>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</si>
  <si>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</si>
  <si>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</si>
  <si>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</si>
  <si>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</si>
  <si>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</si>
  <si>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</si>
  <si>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</si>
  <si>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</si>
  <si>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</si>
  <si>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</si>
  <si>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</si>
  <si>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</si>
  <si>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</si>
  <si>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</si>
  <si>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</si>
  <si>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</si>
  <si>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</si>
  <si>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</si>
  <si>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</si>
  <si>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</si>
  <si>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</si>
  <si>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</si>
  <si>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</si>
  <si>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</si>
  <si>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</si>
  <si>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</si>
  <si>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</si>
  <si>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</si>
  <si>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</si>
  <si>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</si>
  <si>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</si>
  <si>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</si>
  <si>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</si>
  <si>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</si>
  <si>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</si>
  <si>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</si>
  <si>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</si>
  <si>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</si>
  <si>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</si>
  <si>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</si>
  <si>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</si>
  <si>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</si>
  <si>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</si>
  <si>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</si>
  <si>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</si>
  <si>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</si>
  <si>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</si>
  <si>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</si>
  <si>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</si>
  <si>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</si>
  <si>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</si>
  <si>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</si>
  <si>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</si>
  <si>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</si>
  <si>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</si>
  <si>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</si>
  <si>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</si>
  <si>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</si>
  <si>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</si>
  <si>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</si>
  <si>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</si>
  <si>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</si>
  <si>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</si>
  <si>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</si>
  <si>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</si>
  <si>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</si>
  <si>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</si>
  <si>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</si>
  <si>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</si>
  <si>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</si>
  <si>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</si>
  <si>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</si>
  <si>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</si>
  <si>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</si>
  <si>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</si>
  <si>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</si>
  <si>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</si>
  <si>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</si>
  <si>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</si>
  <si>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</si>
  <si>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</si>
  <si>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</si>
  <si>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</si>
  <si>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</si>
  <si>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</si>
  <si>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</si>
  <si>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</si>
  <si>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</si>
  <si>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</si>
  <si>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</si>
  <si>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</si>
  <si>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</si>
  <si>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</si>
  <si>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</si>
  <si>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</si>
  <si>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</si>
  <si>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</si>
  <si>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</si>
  <si>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</si>
  <si>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</si>
  <si>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</si>
  <si>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</si>
  <si>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</si>
  <si>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</si>
  <si>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</si>
  <si>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</si>
  <si>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</si>
  <si>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</si>
  <si>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</si>
  <si>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</si>
  <si>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</si>
  <si>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</si>
  <si>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</si>
  <si>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</si>
  <si>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</si>
  <si>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</si>
  <si>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</si>
  <si>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</si>
  <si>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</si>
  <si>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</si>
  <si>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</si>
  <si>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</si>
  <si>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</si>
  <si>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</si>
  <si>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</si>
  <si>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</si>
  <si>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</si>
  <si>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</si>
  <si>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</si>
  <si>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</si>
  <si>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</si>
  <si>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</si>
  <si>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</si>
  <si>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</si>
  <si>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</si>
  <si>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</si>
  <si>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</si>
  <si>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</si>
  <si>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</si>
  <si>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</si>
  <si>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</si>
  <si>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</si>
  <si>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</si>
  <si>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</si>
  <si>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</si>
  <si>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</si>
  <si>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</si>
  <si>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</si>
  <si>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</si>
  <si>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</si>
  <si>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</si>
  <si>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</si>
  <si>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</si>
  <si>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</si>
  <si>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</si>
  <si>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</si>
  <si>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</si>
  <si>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</si>
  <si>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</si>
  <si>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</si>
  <si>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</si>
  <si>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</si>
  <si>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</si>
  <si>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</si>
  <si>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</si>
  <si>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</si>
  <si>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</si>
  <si>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</si>
  <si>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</si>
  <si>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</si>
  <si>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</si>
  <si>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</si>
  <si>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</si>
  <si>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</si>
  <si>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</si>
  <si>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</si>
  <si>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</si>
  <si>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</si>
  <si>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</si>
  <si>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</si>
  <si>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</si>
  <si>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</si>
  <si>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</si>
  <si>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</si>
  <si>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</si>
  <si>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</si>
  <si>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</si>
  <si>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</si>
  <si>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</si>
  <si>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</si>
  <si>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</si>
  <si>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</si>
  <si>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</si>
  <si>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</si>
  <si>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</si>
  <si>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</si>
  <si>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</si>
  <si>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</si>
  <si>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</si>
  <si>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</si>
  <si>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</si>
  <si>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</si>
  <si>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</si>
  <si>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</si>
  <si>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</si>
  <si>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</si>
  <si>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</si>
  <si>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</si>
  <si>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</si>
  <si>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</si>
  <si>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</si>
  <si>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</si>
  <si>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</si>
  <si>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</si>
  <si>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</si>
  <si>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</si>
  <si>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</si>
  <si>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</si>
  <si>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</si>
  <si>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</si>
  <si>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</si>
  <si>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</si>
  <si>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</si>
  <si>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</si>
  <si>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</si>
  <si>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</si>
  <si>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</si>
  <si>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</si>
  <si>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</si>
  <si>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</si>
  <si>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</si>
  <si>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</si>
  <si>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</si>
  <si>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</si>
  <si>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</si>
  <si>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</si>
  <si>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</si>
  <si>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</si>
  <si>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</si>
  <si>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</si>
  <si>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</si>
  <si>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</si>
  <si>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</si>
  <si>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</si>
  <si>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</si>
  <si>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</si>
  <si>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</si>
  <si>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</si>
  <si>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</si>
  <si>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</si>
  <si>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</si>
  <si>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</si>
  <si>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</si>
  <si>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</si>
  <si>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</si>
  <si>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</si>
  <si>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</si>
  <si>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</si>
  <si>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</si>
  <si>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</si>
  <si>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</si>
  <si>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</si>
  <si>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</si>
  <si>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</si>
  <si>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</si>
  <si>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</si>
  <si>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</si>
  <si>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</si>
  <si>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</si>
  <si>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</si>
  <si>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</si>
  <si>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</si>
  <si>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</si>
  <si>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</si>
  <si>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</si>
  <si>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</si>
  <si>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</si>
  <si>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</si>
  <si>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</si>
  <si>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</si>
  <si>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</si>
  <si>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</si>
  <si>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</si>
  <si>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</si>
  <si>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</si>
  <si>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</si>
  <si>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</si>
  <si>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</si>
  <si>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</si>
  <si>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</si>
  <si>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</si>
  <si>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</si>
  <si>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</si>
  <si>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</si>
  <si>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</si>
  <si>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</si>
  <si>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</si>
  <si>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</si>
  <si>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</si>
  <si>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</si>
  <si>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</si>
  <si>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</si>
  <si>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</si>
  <si>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</si>
  <si>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</si>
  <si>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</si>
  <si>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</si>
  <si>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</si>
  <si>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</si>
  <si>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</si>
  <si>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</si>
  <si>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</si>
  <si>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</si>
  <si>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</si>
  <si>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</si>
  <si>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</si>
  <si>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</si>
  <si>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</si>
  <si>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</si>
  <si>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</si>
  <si>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</si>
  <si>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</si>
  <si>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</si>
  <si>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</si>
  <si>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</si>
  <si>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</si>
  <si>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</si>
  <si>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</si>
  <si>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</si>
  <si>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</si>
  <si>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</si>
  <si>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</si>
  <si>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</si>
  <si>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</si>
  <si>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</si>
  <si>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</si>
  <si>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</si>
  <si>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</si>
  <si>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</si>
  <si>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</si>
  <si>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</si>
  <si>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</si>
  <si>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</si>
  <si>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</si>
  <si>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</si>
  <si>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</si>
  <si>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</si>
  <si>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</si>
  <si>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</si>
  <si>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</si>
  <si>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</si>
  <si>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</si>
  <si>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</si>
  <si>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</si>
  <si>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</si>
  <si>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</si>
  <si>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</si>
  <si>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</si>
  <si>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</si>
  <si>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</si>
  <si>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</si>
  <si>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</si>
  <si>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</si>
  <si>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</si>
  <si>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</si>
  <si>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</si>
  <si>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</si>
  <si>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</si>
  <si>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</si>
  <si>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</si>
  <si>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</si>
  <si>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</si>
  <si>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</si>
  <si>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</si>
  <si>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</si>
  <si>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</si>
  <si>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</si>
  <si>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</si>
  <si>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</si>
  <si>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</si>
  <si>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</si>
  <si>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</si>
  <si>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</si>
  <si>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</si>
  <si>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</si>
  <si>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</si>
  <si>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</si>
  <si>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</si>
  <si>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</si>
  <si>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</si>
  <si>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</si>
  <si>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</si>
  <si>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</si>
  <si>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</si>
  <si>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</si>
  <si>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</si>
  <si>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</si>
  <si>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</si>
  <si>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</si>
  <si>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</si>
  <si>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</si>
  <si>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</si>
  <si>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</si>
  <si>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</si>
  <si>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</si>
  <si>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</si>
  <si>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</si>
  <si>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</si>
  <si>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</si>
  <si>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</si>
  <si>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</si>
  <si>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</si>
  <si>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</si>
  <si>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</si>
  <si>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</si>
  <si>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</si>
  <si>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</si>
  <si>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</si>
  <si>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</si>
  <si>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</si>
  <si>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</si>
  <si>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</si>
  <si>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</si>
  <si>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</si>
  <si>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</si>
  <si>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</si>
  <si>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</si>
  <si>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</si>
  <si>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</si>
  <si>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</si>
  <si>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</si>
  <si>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</si>
  <si>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</si>
  <si>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</si>
  <si>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</si>
  <si>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</si>
  <si>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</si>
  <si>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</si>
  <si>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</si>
  <si>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</si>
  <si>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</si>
  <si>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</si>
  <si>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</si>
  <si>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</si>
  <si>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</si>
  <si>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</si>
  <si>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</si>
  <si>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</si>
  <si>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</si>
  <si>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</si>
  <si>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</si>
  <si>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</si>
  <si>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</si>
  <si>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</si>
  <si>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</si>
  <si>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</si>
  <si>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</si>
  <si>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</si>
  <si>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</si>
  <si>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</si>
  <si>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</si>
  <si>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</si>
  <si>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</si>
  <si>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</si>
  <si>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</si>
  <si>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</si>
  <si>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</si>
  <si>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</si>
  <si>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</si>
  <si>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</si>
  <si>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</si>
  <si>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</si>
  <si>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</si>
  <si>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</si>
  <si>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</si>
  <si>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</si>
  <si>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</si>
  <si>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</si>
  <si>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</si>
  <si>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</si>
  <si>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</si>
  <si>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</si>
  <si>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</si>
  <si>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</si>
  <si>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</si>
  <si>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</si>
  <si>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</si>
  <si>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</si>
  <si>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</si>
  <si>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</si>
  <si>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</si>
  <si>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</si>
  <si>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</si>
  <si>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</si>
  <si>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</si>
  <si>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</si>
  <si>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</si>
  <si>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</si>
  <si>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</si>
  <si>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</si>
  <si>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</si>
  <si>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</si>
  <si>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</si>
  <si>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</si>
  <si>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</si>
  <si>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</si>
  <si>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</si>
  <si>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</si>
  <si>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</si>
  <si>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</si>
  <si>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</si>
  <si>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</si>
  <si>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</si>
  <si>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</si>
  <si>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</si>
  <si>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</si>
  <si>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</si>
  <si>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</si>
  <si>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</si>
  <si>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</si>
  <si>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</si>
  <si>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</si>
  <si>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</si>
  <si>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</si>
  <si>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</si>
  <si>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</si>
  <si>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</si>
  <si>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</si>
  <si>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</si>
  <si>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</si>
  <si>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</si>
  <si>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</si>
  <si>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</si>
  <si>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</si>
  <si>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</si>
  <si>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</si>
  <si>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</si>
  <si>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</si>
  <si>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</si>
  <si>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</si>
  <si>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</si>
  <si>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</si>
  <si>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</si>
  <si>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</si>
  <si>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</si>
  <si>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</si>
  <si>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</si>
  <si>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</si>
  <si>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</si>
  <si>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</si>
  <si>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</si>
  <si>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</si>
  <si>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</si>
  <si>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</si>
  <si>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</si>
  <si>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</si>
  <si>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</si>
  <si>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</si>
  <si>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</si>
  <si>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</si>
  <si>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</si>
  <si>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</si>
  <si>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</si>
  <si>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</si>
  <si>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</si>
  <si>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</si>
  <si>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</si>
  <si>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</si>
  <si>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</si>
  <si>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</si>
  <si>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</si>
  <si>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</si>
  <si>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</si>
  <si>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</si>
  <si>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</si>
  <si>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</si>
  <si>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</si>
  <si>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</si>
  <si>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</si>
  <si>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</si>
  <si>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</si>
  <si>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</si>
  <si>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</si>
  <si>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</si>
  <si>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</si>
  <si>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</si>
  <si>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</si>
  <si>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</si>
  <si>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</si>
  <si>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</si>
  <si>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</si>
  <si>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</si>
  <si>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</si>
  <si>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</si>
  <si>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</si>
  <si>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</si>
  <si>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</si>
  <si>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</si>
  <si>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</si>
  <si>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</si>
  <si>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</si>
  <si>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</si>
  <si>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</si>
  <si>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</si>
  <si>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</si>
  <si>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</si>
  <si>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</si>
  <si>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</si>
  <si>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</si>
  <si>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</si>
  <si>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</si>
  <si>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</si>
  <si>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</si>
  <si>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</si>
  <si>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</si>
  <si>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</si>
  <si>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</si>
  <si>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</si>
  <si>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</si>
  <si>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</si>
  <si>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</si>
  <si>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</si>
  <si>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</si>
  <si>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</si>
  <si>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</si>
  <si>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</si>
  <si>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</si>
  <si>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</si>
  <si>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</si>
  <si>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</si>
  <si>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</si>
  <si>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</si>
  <si>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</si>
  <si>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</si>
  <si>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</si>
  <si>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</si>
  <si>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</si>
  <si>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</si>
  <si>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</si>
  <si>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</si>
  <si>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</si>
  <si>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</si>
  <si>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</si>
  <si>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</si>
  <si>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</si>
  <si>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</si>
  <si>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</si>
  <si>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</si>
  <si>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</si>
  <si>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</si>
  <si>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</si>
  <si>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</si>
  <si>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</si>
  <si>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</si>
  <si>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</si>
  <si>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</si>
  <si>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</si>
  <si>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</si>
  <si>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</si>
  <si>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</si>
  <si>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</si>
  <si>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</si>
  <si>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</si>
  <si>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</si>
  <si>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</si>
  <si>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</si>
  <si>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</si>
  <si>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</si>
  <si>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</si>
  <si>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</si>
  <si>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</si>
  <si>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</si>
  <si>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</si>
  <si>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</si>
  <si>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</si>
  <si>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</si>
  <si>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</si>
  <si>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</si>
  <si>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</si>
  <si>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</si>
  <si>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</si>
  <si>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</si>
  <si>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</si>
  <si>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</si>
  <si>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</si>
  <si>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</si>
  <si>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</si>
  <si>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</si>
  <si>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</si>
  <si>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</si>
  <si>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</si>
  <si>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</si>
  <si>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</si>
  <si>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</si>
  <si>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</si>
  <si>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</si>
  <si>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</si>
  <si>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</si>
  <si>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</si>
  <si>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</si>
  <si>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</si>
  <si>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</si>
  <si>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</si>
  <si>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</si>
  <si>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</si>
  <si>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</si>
  <si>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</si>
  <si>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</si>
  <si>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</si>
  <si>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</si>
  <si>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</si>
  <si>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</si>
  <si>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</si>
  <si>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</si>
  <si>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</si>
  <si>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</si>
  <si>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</si>
  <si>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</si>
  <si>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</si>
  <si>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</si>
  <si>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</si>
  <si>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</si>
  <si>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</si>
  <si>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</si>
  <si>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</si>
  <si>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</si>
  <si>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</si>
  <si>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</si>
  <si>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</si>
  <si>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</si>
  <si>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</si>
  <si>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</si>
  <si>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</si>
  <si>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</si>
  <si>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</si>
  <si>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</si>
  <si>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</si>
  <si>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</si>
  <si>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</si>
  <si>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</si>
  <si>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</si>
  <si>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</si>
  <si>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</si>
  <si>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</si>
  <si>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</si>
  <si>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</si>
  <si>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</si>
  <si>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</si>
  <si>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</si>
  <si>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</si>
  <si>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</si>
  <si>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</si>
  <si>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</si>
  <si>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</si>
  <si>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</si>
  <si>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</si>
  <si>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</si>
  <si>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</si>
  <si>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</si>
  <si>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</si>
  <si>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</si>
  <si>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</si>
  <si>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</si>
  <si>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</si>
  <si>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</si>
  <si>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</si>
  <si>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</si>
  <si>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</si>
  <si>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</si>
  <si>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</si>
  <si>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</si>
  <si>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</si>
  <si>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</si>
  <si>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</si>
  <si>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</si>
  <si>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</si>
  <si>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</si>
  <si>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</si>
  <si>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</si>
  <si>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</si>
  <si>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</si>
  <si>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</si>
  <si>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</si>
  <si>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</si>
  <si>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</si>
  <si>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</si>
  <si>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</si>
  <si>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</si>
  <si>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</si>
  <si>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</si>
  <si>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</si>
  <si>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</si>
  <si>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</si>
  <si>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</si>
  <si>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</si>
  <si>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</si>
  <si>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</si>
  <si>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</si>
  <si>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</si>
  <si>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</si>
  <si>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</si>
  <si>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</si>
  <si>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</si>
  <si>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</si>
  <si>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</si>
  <si>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</si>
  <si>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</si>
  <si>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</si>
  <si>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</si>
  <si>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</si>
  <si>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</si>
  <si>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</si>
  <si>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</si>
  <si>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</si>
  <si>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</si>
  <si>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</si>
  <si>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</si>
  <si>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</si>
  <si>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</si>
  <si>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</si>
  <si>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</si>
  <si>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</si>
  <si>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</si>
  <si>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</si>
  <si>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</si>
  <si>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</si>
  <si>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</si>
  <si>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</si>
  <si>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</si>
  <si>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</si>
  <si>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</si>
  <si>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</si>
  <si>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</si>
  <si>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</si>
  <si>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</si>
  <si>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</si>
  <si>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</si>
  <si>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</si>
  <si>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</si>
  <si>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</si>
  <si>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</si>
  <si>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</si>
  <si>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</si>
  <si>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</si>
  <si>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</si>
  <si>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</si>
  <si>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</si>
  <si>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</si>
  <si>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</si>
  <si>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</si>
  <si>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</si>
  <si>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</si>
  <si>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</si>
  <si>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</si>
  <si>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</si>
  <si>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</si>
  <si>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</si>
  <si>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</si>
  <si>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</si>
  <si>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</si>
  <si>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</si>
  <si>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</si>
  <si>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</si>
  <si>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</si>
  <si>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</si>
  <si>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</si>
  <si>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</si>
  <si>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</si>
  <si>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</si>
  <si>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</si>
  <si>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</si>
  <si>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</si>
  <si>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</si>
  <si>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</si>
  <si>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</si>
  <si>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</si>
  <si>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</si>
  <si>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</si>
  <si>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</si>
  <si>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</si>
  <si>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</si>
  <si>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</si>
  <si>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</si>
  <si>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</si>
  <si>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</si>
  <si>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</si>
  <si>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</si>
  <si>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</si>
  <si>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</si>
  <si>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</si>
  <si>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</si>
  <si>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</si>
  <si>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</si>
  <si>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</si>
  <si>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</si>
  <si>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</si>
  <si>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</si>
  <si>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</si>
  <si>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</si>
  <si>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</si>
  <si>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</si>
  <si>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</si>
  <si>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</si>
  <si>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</si>
  <si>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</si>
  <si>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</si>
  <si>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</si>
  <si>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</si>
  <si>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</si>
  <si>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</si>
  <si>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</si>
  <si>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</si>
  <si>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</si>
  <si>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</si>
  <si>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</si>
  <si>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</si>
  <si>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</si>
  <si>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</si>
  <si>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</si>
  <si>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</si>
  <si>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</si>
  <si>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</si>
  <si>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</si>
  <si>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</si>
  <si>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</si>
  <si>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</si>
  <si>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</si>
  <si>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</si>
  <si>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</si>
  <si>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</si>
  <si>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</si>
  <si>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</si>
  <si>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</si>
  <si>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</si>
  <si>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</si>
  <si>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</si>
  <si>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</si>
  <si>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</si>
  <si>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</si>
  <si>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</si>
  <si>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</si>
  <si>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</si>
  <si>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</si>
  <si>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</si>
  <si>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</si>
  <si>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</si>
  <si>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</si>
  <si>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</si>
  <si>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</si>
  <si>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</si>
  <si>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</si>
  <si>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</si>
  <si>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</si>
  <si>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</si>
  <si>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</si>
  <si>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</si>
  <si>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</si>
  <si>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</si>
  <si>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</si>
  <si>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</si>
  <si>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</si>
  <si>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</si>
  <si>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</si>
  <si>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</si>
  <si>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</si>
  <si>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</si>
  <si>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</si>
  <si>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</si>
  <si>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</si>
  <si>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</si>
  <si>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</si>
  <si>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</si>
  <si>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</si>
  <si>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</si>
  <si>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</si>
  <si>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</si>
  <si>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</si>
  <si>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</si>
  <si>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</si>
  <si>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</si>
  <si>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</si>
  <si>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</si>
  <si>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</si>
  <si>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</si>
  <si>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</si>
  <si>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</si>
  <si>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</si>
  <si>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</si>
  <si>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</si>
  <si>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</si>
  <si>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</si>
  <si>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</si>
  <si>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</si>
  <si>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</si>
  <si>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</si>
  <si>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</si>
  <si>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</si>
  <si>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</si>
  <si>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</si>
  <si>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</si>
  <si>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</si>
  <si>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</si>
  <si>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</si>
  <si>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</si>
  <si>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</si>
  <si>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</si>
  <si>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</si>
  <si>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</si>
  <si>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</si>
  <si>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</si>
  <si>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</si>
  <si>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</si>
  <si>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</si>
  <si>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</si>
  <si>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</si>
  <si>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</si>
  <si>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</si>
  <si>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</si>
  <si>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</si>
  <si>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</si>
  <si>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</si>
  <si>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</si>
  <si>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</si>
  <si>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</si>
  <si>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</si>
  <si>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</si>
  <si>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</si>
  <si>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</si>
  <si>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</si>
  <si>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</si>
  <si>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</si>
  <si>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</si>
  <si>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</si>
  <si>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</si>
  <si>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</si>
  <si>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</si>
  <si>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</si>
  <si>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</si>
  <si>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</si>
  <si>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</si>
  <si>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</si>
  <si>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</si>
  <si>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</si>
  <si>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</si>
  <si>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</si>
  <si>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</si>
  <si>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</si>
  <si>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</si>
  <si>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</si>
  <si>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</si>
  <si>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</si>
  <si>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</si>
  <si>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</si>
  <si>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</si>
  <si>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</si>
  <si>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</si>
  <si>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</si>
  <si>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</si>
  <si>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</si>
  <si>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</si>
  <si>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</si>
  <si>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</si>
  <si>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</si>
  <si>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</si>
  <si>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</si>
  <si>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</si>
  <si>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</si>
  <si>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</si>
  <si>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</si>
  <si>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</si>
  <si>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</si>
  <si>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</si>
  <si>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</si>
  <si>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</si>
  <si>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</si>
  <si>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</si>
  <si>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</si>
  <si>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</si>
  <si>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</si>
  <si>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</si>
  <si>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</si>
  <si>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</si>
  <si>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</si>
  <si>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</si>
  <si>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</si>
  <si>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</si>
  <si>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</si>
  <si>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</si>
  <si>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</si>
  <si>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</si>
  <si>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</si>
  <si>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</si>
  <si>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</si>
  <si>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</si>
  <si>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</si>
  <si>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</si>
  <si>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</si>
  <si>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</si>
  <si>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</si>
  <si>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</si>
  <si>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</si>
  <si>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</si>
  <si>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</si>
  <si>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</si>
  <si>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</si>
  <si>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</si>
  <si>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</si>
  <si>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</si>
  <si>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</si>
  <si>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</si>
  <si>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</si>
  <si>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</si>
  <si>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</si>
  <si>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</si>
  <si>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</si>
  <si>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</si>
  <si>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</si>
  <si>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</si>
  <si>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</si>
  <si>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</si>
  <si>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</si>
  <si>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</si>
  <si>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</si>
  <si>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</si>
  <si>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</si>
  <si>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</si>
  <si>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</si>
  <si>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</si>
  <si>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</si>
  <si>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</si>
  <si>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</si>
  <si>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</si>
  <si>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</si>
  <si>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</si>
  <si>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</si>
  <si>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</si>
  <si>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</si>
  <si>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</si>
  <si>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</si>
  <si>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</si>
  <si>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</si>
  <si>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</si>
  <si>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</si>
  <si>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</si>
  <si>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</si>
  <si>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</si>
  <si>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</si>
  <si>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</si>
  <si>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</si>
  <si>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</si>
  <si>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</si>
  <si>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</si>
  <si>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</si>
  <si>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</si>
  <si>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</si>
  <si>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</si>
  <si>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</si>
  <si>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</si>
  <si>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</si>
  <si>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</si>
  <si>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</si>
  <si>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</si>
  <si>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</si>
  <si>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</si>
  <si>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</si>
  <si>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</si>
  <si>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</si>
  <si>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</si>
  <si>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</si>
  <si>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</si>
  <si>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</si>
  <si>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</si>
  <si>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</si>
  <si>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</si>
  <si>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</si>
  <si>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</si>
  <si>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</si>
  <si>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</si>
  <si>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</si>
  <si>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</si>
  <si>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</si>
  <si>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</si>
  <si>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</si>
  <si>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</si>
  <si>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</si>
  <si>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</si>
  <si>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</si>
  <si>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</si>
  <si>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</si>
  <si>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</si>
  <si>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</si>
  <si>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</si>
  <si>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</si>
  <si>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</si>
  <si>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</si>
  <si>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</si>
  <si>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</si>
  <si>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</si>
  <si>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</si>
  <si>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</si>
  <si>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</si>
  <si>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</si>
  <si>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</si>
  <si>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</si>
  <si>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</si>
  <si>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</si>
  <si>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</si>
  <si>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</si>
  <si>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</si>
  <si>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</si>
  <si>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</si>
  <si>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</si>
  <si>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</si>
  <si>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</si>
  <si>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</si>
  <si>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</si>
  <si>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</si>
  <si>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</si>
  <si>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</si>
  <si>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</si>
  <si>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</si>
  <si>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</si>
  <si>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</si>
  <si>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</si>
  <si>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</si>
  <si>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</si>
  <si>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</si>
  <si>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</si>
  <si>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</si>
  <si>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</si>
  <si>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</si>
  <si>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</si>
  <si>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</si>
  <si>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</si>
  <si>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</si>
  <si>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</si>
  <si>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</si>
  <si>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</si>
  <si>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</si>
  <si>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</si>
  <si>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</si>
  <si>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</si>
  <si>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</si>
  <si>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</si>
  <si>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</si>
  <si>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</si>
  <si>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</si>
  <si>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</si>
  <si>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</si>
  <si>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</si>
  <si>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</si>
  <si>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</si>
  <si>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</si>
  <si>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</si>
  <si>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</si>
  <si>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</si>
  <si>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</si>
  <si>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</si>
  <si>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</si>
  <si>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</si>
  <si>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</si>
  <si>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</si>
  <si>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</si>
  <si>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</si>
  <si>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</si>
  <si>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</si>
  <si>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</si>
  <si>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</si>
  <si>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</si>
  <si>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</si>
  <si>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</si>
  <si>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</si>
  <si>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</si>
  <si>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</si>
  <si>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</si>
  <si>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</si>
  <si>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</si>
  <si>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</si>
  <si>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</si>
  <si>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</si>
  <si>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</si>
  <si>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</si>
  <si>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</si>
  <si>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</si>
  <si>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</si>
  <si>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</si>
  <si>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</si>
  <si>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</si>
  <si>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</si>
  <si>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</si>
  <si>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</si>
  <si>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</si>
  <si>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</si>
  <si>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</si>
  <si>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</si>
  <si>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</si>
  <si>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</si>
  <si>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</si>
  <si>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</si>
  <si>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</si>
  <si>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</si>
  <si>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</si>
  <si>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</si>
  <si>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</si>
  <si>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</si>
  <si>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</si>
  <si>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</si>
  <si>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</si>
  <si>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</si>
  <si>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</si>
  <si>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</si>
  <si>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</si>
  <si>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</si>
  <si>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</si>
  <si>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</si>
  <si>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</si>
  <si>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</si>
  <si>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</si>
  <si>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</si>
  <si>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</si>
  <si>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</si>
  <si>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</si>
  <si>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</si>
  <si>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</si>
  <si>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</si>
  <si>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</si>
  <si>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</si>
  <si>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</si>
  <si>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</si>
  <si>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</si>
  <si>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</si>
  <si>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</si>
  <si>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</si>
  <si>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</si>
  <si>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</si>
  <si>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</si>
  <si>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</si>
  <si>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</si>
  <si>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</si>
  <si>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</si>
  <si>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</si>
  <si>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</si>
  <si>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</si>
  <si>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</si>
  <si>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</si>
  <si>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</si>
  <si>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</si>
  <si>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</si>
  <si>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</si>
  <si>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</si>
  <si>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</si>
  <si>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</si>
  <si>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</si>
  <si>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</si>
  <si>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</si>
  <si>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</si>
  <si>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</si>
  <si>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</si>
  <si>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</si>
  <si>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</si>
  <si>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</si>
  <si>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</si>
  <si>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</si>
  <si>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</si>
  <si>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</si>
  <si>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</si>
  <si>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</si>
  <si>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</si>
  <si>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</si>
  <si>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</si>
  <si>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</si>
  <si>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</si>
  <si>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</si>
  <si>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</si>
  <si>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</si>
  <si>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</si>
  <si>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</si>
  <si>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</si>
  <si>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</si>
  <si>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</si>
  <si>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</si>
  <si>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</si>
  <si>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</si>
  <si>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</si>
  <si>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</si>
  <si>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</si>
  <si>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</si>
  <si>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</si>
  <si>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</si>
  <si>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</si>
  <si>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</si>
  <si>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</si>
  <si>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</si>
  <si>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</si>
  <si>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</si>
  <si>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</si>
  <si>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</si>
  <si>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</si>
  <si>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</si>
  <si>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</si>
  <si>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</si>
  <si>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</si>
  <si>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</si>
  <si>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</si>
  <si>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</si>
  <si>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</si>
  <si>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</si>
  <si>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</si>
  <si>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</si>
  <si>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</si>
  <si>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</si>
  <si>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</si>
  <si>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</si>
  <si>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</si>
  <si>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</si>
  <si>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</si>
  <si>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</si>
  <si>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</si>
  <si>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</si>
  <si>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</si>
  <si>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</si>
  <si>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</si>
  <si>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</si>
  <si>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</si>
  <si>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</si>
  <si>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</si>
  <si>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</si>
  <si>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</si>
  <si>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</si>
  <si>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</si>
  <si>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</si>
  <si>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</si>
  <si>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</si>
  <si>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</si>
  <si>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</si>
  <si>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</si>
  <si>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</si>
  <si>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</si>
  <si>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</si>
  <si>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</si>
  <si>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</si>
  <si>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</si>
  <si>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</si>
  <si>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</si>
  <si>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</si>
  <si>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</si>
  <si>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</si>
  <si>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</si>
  <si>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</si>
  <si>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</si>
  <si>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</si>
  <si>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</si>
  <si>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</si>
  <si>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</si>
  <si>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</si>
  <si>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</si>
  <si>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</si>
  <si>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</si>
  <si>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</si>
  <si>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</si>
  <si>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</si>
  <si>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</si>
  <si>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</si>
  <si>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</si>
  <si>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</si>
  <si>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</si>
  <si>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</si>
  <si>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</si>
  <si>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</si>
  <si>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</si>
  <si>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</si>
  <si>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</si>
  <si>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</si>
  <si>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</si>
  <si>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</si>
  <si>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</si>
  <si>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</si>
  <si>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</si>
  <si>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</si>
  <si>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</si>
  <si>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</si>
  <si>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</si>
  <si>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</si>
  <si>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</si>
  <si>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</si>
  <si>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</si>
  <si>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</si>
  <si>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</si>
  <si>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</si>
  <si>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</si>
  <si>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</si>
  <si>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</si>
  <si>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</si>
  <si>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</si>
  <si>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</si>
  <si>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</si>
  <si>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</si>
  <si>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</si>
  <si>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</si>
  <si>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</si>
  <si>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</si>
  <si>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</si>
  <si>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</si>
  <si>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</si>
  <si>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</si>
  <si>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</si>
  <si>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</si>
  <si>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</si>
  <si>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</si>
  <si>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</si>
  <si>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</si>
  <si>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</si>
  <si>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</si>
  <si>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</si>
  <si>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</si>
  <si>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</si>
  <si>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</si>
  <si>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</si>
  <si>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</si>
  <si>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</si>
  <si>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</si>
  <si>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</si>
  <si>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</si>
  <si>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</si>
  <si>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</si>
  <si>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</si>
  <si>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</si>
  <si>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</si>
  <si>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</si>
  <si>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</si>
  <si>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</si>
  <si>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</si>
  <si>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</si>
  <si>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</si>
  <si>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</si>
  <si>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</si>
  <si>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</si>
  <si>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</si>
  <si>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</si>
  <si>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</si>
  <si>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</si>
  <si>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</si>
  <si>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</si>
  <si>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</si>
  <si>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</si>
  <si>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</si>
  <si>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</si>
  <si>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</si>
  <si>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</si>
  <si>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</si>
  <si>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</si>
  <si>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</si>
  <si>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Column Labels</t>
  </si>
  <si>
    <t>(All)</t>
  </si>
  <si>
    <t>Count of Outcomes</t>
  </si>
  <si>
    <t>Count of Outcome</t>
  </si>
  <si>
    <t>Date Ended Conversion</t>
  </si>
  <si>
    <t>Dated Created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</si>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</sst>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 applyAlignment="1">
      <alignment horizontal="center"/>
    </xf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1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u val="none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[excelchallenge.xlsx]Sheet3!PivotTable1</c:name>
    <c:fmtId val="0"/>
  </c:pivotSource>
  <c:chart>
    <c:autoTitleDeleted val="0"/>
    <c:pivotFmts>
      <c:pivotFmt>
        <c:idx val="0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7-474B-B348-CCEAF6D777CB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17-474B-B348-CCEAF6D777CB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17-474B-B348-CCEAF6D777CB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17-474B-B348-CCEAF6D77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3627840"/>
        <c:axId val="987124336"/>
      </c:barChart>
      <c:catAx>
        <c:axId val="92362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24336"/>
        <c:crosses val="autoZero"/>
        <c:auto val="1"/>
        <c:lblAlgn val="ctr"/>
        <c:lblOffset val="100"/>
        <c:noMultiLvlLbl val="0"/>
      </c:catAx>
      <c:valAx>
        <c:axId val="98712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62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[excelchallenge.xlsx]Sheet5!PivotTable3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F-3745-9893-B69654DD5F0F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7F-3745-9893-B69654DD5F0F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7F-3745-9893-B69654DD5F0F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7F-3745-9893-B69654DD5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912384"/>
        <c:axId val="987998096"/>
      </c:barChart>
      <c:catAx>
        <c:axId val="99891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998096"/>
        <c:crosses val="autoZero"/>
        <c:auto val="1"/>
        <c:lblAlgn val="ctr"/>
        <c:lblOffset val="100"/>
        <c:noMultiLvlLbl val="0"/>
      </c:catAx>
      <c:valAx>
        <c:axId val="98799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91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[excelchallenge.xlsx]Sheet6!PivotTable1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F-4D4A-9F3C-9D2B6B3F220F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F-4D4A-9F3C-9D2B6B3F220F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EF-4D4A-9F3C-9D2B6B3F2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620640"/>
        <c:axId val="2139475183"/>
      </c:lineChart>
      <c:catAx>
        <c:axId val="55262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475183"/>
        <c:crosses val="autoZero"/>
        <c:auto val="1"/>
        <c:lblAlgn val="ctr"/>
        <c:lblOffset val="100"/>
        <c:noMultiLvlLbl val="0"/>
      </c:catAx>
      <c:valAx>
        <c:axId val="213947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2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16</xdr:row>
      <xdr:rowOff>120650</xdr:rowOff>
    </xdr:from>
    <xdr:to>
      <xdr:col>12</xdr:col>
      <xdr:colOff>723900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B10B06-461E-B143-A75B-8340ED4A0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539750</xdr:colOff>
      <xdr:row>16</xdr:row>
      <xdr:rowOff>120650</xdr:rowOff>
    </xdr:from>
    <xdr:to>
      <xdr:col>12</xdr:col>
      <xdr:colOff>908050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3225D-C266-D748-8D3C-2AF85A937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16</xdr:row>
      <xdr:rowOff>120650</xdr:rowOff>
    </xdr:from>
    <xdr:to>
      <xdr:col>12</xdr:col>
      <xdr:colOff>38100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6A1FD-D29B-754D-ADE9-22DD8DD38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Schwartzman" refreshedDate="44029.763328935187" createdVersion="6" refreshedVersion="6" minRefreshableVersion="3" recordCount="4115" xr:uid="{7B92AB5E-F315-5446-AD11-D8E2C0BA192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Schwartzman" refreshedDate="44037.883610416669" createdVersion="6" refreshedVersion="6" minRefreshableVersion="3" recordCount="4115" xr:uid="{E30AFB0C-FC2C-2B4F-B78B-4E477CF87443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d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x v="0"/>
    <x v="0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x v="0"/>
    <x v="1"/>
    <x v="1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x v="2"/>
    <x v="2"/>
    <x v="0"/>
    <x v="0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x v="3"/>
    <x v="3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x v="4"/>
    <x v="4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x v="5"/>
    <x v="5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x v="6"/>
    <x v="6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x v="7"/>
    <x v="7"/>
    <x v="0"/>
    <x v="0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x v="0"/>
    <x v="8"/>
    <x v="8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x v="9"/>
    <x v="9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x v="7"/>
    <x v="10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x v="10"/>
    <x v="11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x v="11"/>
    <x v="12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x v="12"/>
    <x v="13"/>
    <x v="0"/>
    <x v="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x v="7"/>
    <x v="14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x v="13"/>
    <x v="15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x v="8"/>
    <x v="16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x v="7"/>
    <x v="17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x v="6"/>
    <x v="18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x v="14"/>
    <x v="19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x v="8"/>
    <x v="20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x v="15"/>
    <x v="21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x v="16"/>
    <x v="22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x v="17"/>
    <x v="23"/>
    <x v="0"/>
    <x v="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x v="15"/>
    <x v="24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x v="18"/>
    <x v="25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x v="19"/>
    <x v="26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x v="20"/>
    <x v="27"/>
    <x v="0"/>
    <x v="0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x v="8"/>
    <x v="28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x v="4"/>
    <x v="29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x v="7"/>
    <x v="30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x v="8"/>
    <x v="31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x v="8"/>
    <x v="32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x v="21"/>
    <x v="33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x v="22"/>
    <x v="34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x v="23"/>
    <x v="35"/>
    <x v="0"/>
    <x v="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x v="24"/>
    <x v="36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x v="25"/>
    <x v="37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x v="5"/>
    <x v="3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x v="26"/>
    <x v="39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x v="7"/>
    <x v="40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x v="8"/>
    <x v="41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x v="24"/>
    <x v="42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x v="27"/>
    <x v="43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x v="8"/>
    <x v="44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x v="28"/>
    <x v="45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x v="3"/>
    <x v="46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x v="29"/>
    <x v="4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x v="29"/>
    <x v="48"/>
    <x v="0"/>
    <x v="0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x v="0"/>
    <x v="8"/>
    <x v="49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x v="8"/>
    <x v="50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x v="30"/>
    <x v="51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x v="31"/>
    <x v="52"/>
    <x v="0"/>
    <x v="0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x v="5"/>
    <x v="53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x v="7"/>
    <x v="54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x v="32"/>
    <x v="55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x v="13"/>
    <x v="56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x v="21"/>
    <x v="57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x v="33"/>
    <x v="58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x v="8"/>
    <x v="59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x v="33"/>
    <x v="60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x v="34"/>
    <x v="61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x v="19"/>
    <x v="62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x v="35"/>
    <x v="63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x v="36"/>
    <x v="64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x v="29"/>
    <x v="65"/>
    <x v="0"/>
    <x v="1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x v="17"/>
    <x v="66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x v="31"/>
    <x v="67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x v="37"/>
    <x v="68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x v="38"/>
    <x v="69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x v="37"/>
    <x v="70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x v="39"/>
    <x v="71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x v="29"/>
    <x v="72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x v="8"/>
    <x v="73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x v="40"/>
    <x v="74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x v="41"/>
    <x v="75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x v="42"/>
    <x v="76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x v="4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x v="44"/>
    <x v="78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x v="37"/>
    <x v="79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x v="13"/>
    <x v="80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x v="45"/>
    <x v="81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x v="8"/>
    <x v="82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x v="33"/>
    <x v="83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x v="8"/>
    <x v="84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x v="9"/>
    <x v="85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x v="6"/>
    <x v="86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x v="2"/>
    <x v="87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x v="33"/>
    <x v="88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x v="41"/>
    <x v="89"/>
    <x v="0"/>
    <x v="1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x v="8"/>
    <x v="90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x v="28"/>
    <x v="91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x v="2"/>
    <x v="92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x v="38"/>
    <x v="93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x v="3"/>
    <x v="94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x v="26"/>
    <x v="95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x v="41"/>
    <x v="96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x v="6"/>
    <x v="97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x v="6"/>
    <x v="98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x v="6"/>
    <x v="99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x v="8"/>
    <x v="100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x v="8"/>
    <x v="101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x v="30"/>
    <x v="10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x v="2"/>
    <x v="103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x v="28"/>
    <x v="88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x v="13"/>
    <x v="104"/>
    <x v="0"/>
    <x v="1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x v="1"/>
    <x v="7"/>
    <x v="105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x v="21"/>
    <x v="106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x v="46"/>
    <x v="107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x v="47"/>
    <x v="108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x v="26"/>
    <x v="109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x v="19"/>
    <x v="110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x v="3"/>
    <x v="111"/>
    <x v="0"/>
    <x v="1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x v="48"/>
    <x v="112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x v="33"/>
    <x v="113"/>
    <x v="0"/>
    <x v="1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x v="1"/>
    <x v="49"/>
    <x v="114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x v="35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x v="8"/>
    <x v="116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x v="40"/>
    <x v="117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x v="2"/>
    <x v="118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x v="50"/>
    <x v="119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x v="50"/>
    <x v="120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x v="50"/>
    <x v="121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x v="50"/>
    <x v="122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x v="50"/>
    <x v="121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x v="51"/>
    <x v="123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x v="52"/>
    <x v="124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x v="53"/>
    <x v="125"/>
    <x v="0"/>
    <x v="2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x v="2"/>
    <x v="53"/>
    <x v="126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x v="50"/>
    <x v="121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x v="50"/>
    <x v="121"/>
    <x v="0"/>
    <x v="2"/>
  </r>
  <r>
    <n v="131"/>
    <x v="131"/>
    <s v="I"/>
    <x v="38"/>
    <x v="117"/>
    <x v="1"/>
    <x v="0"/>
    <s v="USD"/>
    <n v="1467763200"/>
    <n v="1466453161"/>
    <b v="0"/>
    <n v="0"/>
    <b v="0"/>
    <x v="2"/>
    <x v="50"/>
    <x v="121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x v="54"/>
    <x v="127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x v="50"/>
    <x v="121"/>
    <x v="0"/>
    <x v="2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x v="2"/>
    <x v="50"/>
    <x v="121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x v="55"/>
    <x v="128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x v="50"/>
    <x v="121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x v="50"/>
    <x v="121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x v="56"/>
    <x v="129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x v="8"/>
    <x v="13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x v="50"/>
    <x v="121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x v="57"/>
    <x v="131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x v="50"/>
    <x v="119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x v="50"/>
    <x v="121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x v="58"/>
    <x v="132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x v="59"/>
    <x v="133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x v="60"/>
    <x v="134"/>
    <x v="0"/>
    <x v="2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x v="2"/>
    <x v="50"/>
    <x v="121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x v="50"/>
    <x v="135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x v="60"/>
    <x v="136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x v="61"/>
    <x v="137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x v="50"/>
    <x v="13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x v="50"/>
    <x v="2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x v="60"/>
    <x v="13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x v="56"/>
    <x v="140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x v="50"/>
    <x v="141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x v="62"/>
    <x v="142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x v="50"/>
    <x v="143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x v="50"/>
    <x v="121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x v="50"/>
    <x v="119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x v="50"/>
    <x v="121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x v="50"/>
    <x v="144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x v="63"/>
    <x v="14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x v="50"/>
    <x v="121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x v="60"/>
    <x v="146"/>
    <x v="0"/>
    <x v="3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x v="50"/>
    <x v="121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x v="64"/>
    <x v="147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x v="50"/>
    <x v="148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x v="65"/>
    <x v="149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x v="66"/>
    <x v="150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x v="56"/>
    <x v="151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x v="50"/>
    <x v="120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x v="50"/>
    <x v="121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x v="50"/>
    <x v="121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x v="50"/>
    <x v="121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x v="52"/>
    <x v="152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x v="50"/>
    <x v="121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x v="67"/>
    <x v="153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x v="50"/>
    <x v="121"/>
    <x v="0"/>
    <x v="3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x v="68"/>
    <x v="101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x v="69"/>
    <x v="154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x v="70"/>
    <x v="155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x v="50"/>
    <x v="121"/>
    <x v="0"/>
    <x v="3"/>
  </r>
  <r>
    <n v="183"/>
    <x v="183"/>
    <s v="Don't kill me until I meet my Dad"/>
    <x v="78"/>
    <x v="151"/>
    <x v="2"/>
    <x v="1"/>
    <s v="GBP"/>
    <n v="1417033610"/>
    <n v="1414438010"/>
    <b v="0"/>
    <n v="12"/>
    <b v="0"/>
    <x v="3"/>
    <x v="71"/>
    <x v="156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x v="56"/>
    <x v="157"/>
    <x v="0"/>
    <x v="3"/>
  </r>
  <r>
    <n v="185"/>
    <x v="185"/>
    <s v="Love has no boundaries!"/>
    <x v="79"/>
    <x v="153"/>
    <x v="2"/>
    <x v="10"/>
    <s v="NOK"/>
    <n v="1471557139"/>
    <n v="1468965139"/>
    <b v="0"/>
    <n v="10"/>
    <b v="0"/>
    <x v="3"/>
    <x v="52"/>
    <x v="158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x v="50"/>
    <x v="121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x v="63"/>
    <x v="159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x v="50"/>
    <x v="121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x v="50"/>
    <x v="160"/>
    <x v="0"/>
    <x v="3"/>
  </r>
  <r>
    <n v="190"/>
    <x v="190"/>
    <s v="Because hope can be a 4 letter word"/>
    <x v="14"/>
    <x v="155"/>
    <x v="2"/>
    <x v="0"/>
    <s v="USD"/>
    <n v="1466091446"/>
    <n v="1465227446"/>
    <b v="0"/>
    <n v="1"/>
    <b v="0"/>
    <x v="3"/>
    <x v="50"/>
    <x v="73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x v="62"/>
    <x v="161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x v="50"/>
    <x v="162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x v="50"/>
    <x v="121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x v="50"/>
    <x v="120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x v="50"/>
    <x v="121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x v="72"/>
    <x v="163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x v="54"/>
    <x v="164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x v="60"/>
    <x v="165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x v="50"/>
    <x v="121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x v="73"/>
    <x v="166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x v="74"/>
    <x v="167"/>
    <x v="0"/>
    <x v="3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x v="3"/>
    <x v="50"/>
    <x v="121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x v="75"/>
    <x v="168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x v="76"/>
    <x v="169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x v="63"/>
    <x v="170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x v="50"/>
    <x v="121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x v="77"/>
    <x v="171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x v="50"/>
    <x v="121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x v="50"/>
    <x v="121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x v="78"/>
    <x v="172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x v="79"/>
    <x v="173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x v="50"/>
    <x v="120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x v="50"/>
    <x v="135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x v="50"/>
    <x v="120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x v="50"/>
    <x v="119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x v="80"/>
    <x v="174"/>
    <x v="0"/>
    <x v="3"/>
  </r>
  <r>
    <n v="217"/>
    <x v="217"/>
    <s v="A roadmovie by paw"/>
    <x v="57"/>
    <x v="172"/>
    <x v="2"/>
    <x v="11"/>
    <s v="SEK"/>
    <n v="1419780149"/>
    <n v="1417101749"/>
    <b v="0"/>
    <n v="38"/>
    <b v="0"/>
    <x v="3"/>
    <x v="81"/>
    <x v="175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x v="53"/>
    <x v="101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x v="82"/>
    <x v="176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x v="60"/>
    <x v="177"/>
    <x v="0"/>
    <x v="3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x v="3"/>
    <x v="50"/>
    <x v="121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x v="55"/>
    <x v="178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x v="50"/>
    <x v="121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x v="50"/>
    <x v="121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x v="50"/>
    <x v="121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x v="60"/>
    <x v="179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x v="50"/>
    <x v="121"/>
    <x v="0"/>
    <x v="3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x v="50"/>
    <x v="121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x v="50"/>
    <x v="121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x v="50"/>
    <x v="180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x v="50"/>
    <x v="121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x v="56"/>
    <x v="181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x v="50"/>
    <x v="121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x v="67"/>
    <x v="182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x v="50"/>
    <x v="121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x v="50"/>
    <x v="121"/>
    <x v="0"/>
    <x v="3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x v="3"/>
    <x v="50"/>
    <x v="73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x v="50"/>
    <x v="121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x v="78"/>
    <x v="73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x v="29"/>
    <x v="183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x v="40"/>
    <x v="184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x v="40"/>
    <x v="185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x v="33"/>
    <x v="186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x v="35"/>
    <x v="187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x v="3"/>
    <x v="188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x v="83"/>
    <x v="189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x v="84"/>
    <x v="190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x v="7"/>
    <x v="191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x v="40"/>
    <x v="192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x v="6"/>
    <x v="193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x v="9"/>
    <x v="194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x v="85"/>
    <x v="195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x v="7"/>
    <x v="196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x v="16"/>
    <x v="197"/>
    <x v="0"/>
    <x v="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x v="4"/>
    <x v="13"/>
    <x v="198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x v="86"/>
    <x v="199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x v="13"/>
    <x v="200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x v="87"/>
    <x v="201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x v="88"/>
    <x v="202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x v="6"/>
    <x v="203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x v="13"/>
    <x v="204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x v="89"/>
    <x v="205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x v="90"/>
    <x v="206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x v="90"/>
    <x v="207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x v="38"/>
    <x v="208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x v="91"/>
    <x v="209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x v="88"/>
    <x v="210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x v="38"/>
    <x v="211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x v="92"/>
    <x v="212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x v="42"/>
    <x v="213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x v="2"/>
    <x v="214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x v="93"/>
    <x v="215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x v="29"/>
    <x v="216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x v="94"/>
    <x v="217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x v="29"/>
    <x v="218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x v="34"/>
    <x v="219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x v="5"/>
    <x v="220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x v="95"/>
    <x v="221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x v="96"/>
    <x v="222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x v="94"/>
    <x v="223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x v="10"/>
    <x v="224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x v="7"/>
    <x v="225"/>
    <x v="0"/>
    <x v="4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x v="4"/>
    <x v="35"/>
    <x v="226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x v="2"/>
    <x v="227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x v="97"/>
    <x v="228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x v="15"/>
    <x v="229"/>
    <x v="0"/>
    <x v="4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x v="4"/>
    <x v="98"/>
    <x v="230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x v="33"/>
    <x v="231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x v="2"/>
    <x v="232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x v="13"/>
    <x v="233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x v="28"/>
    <x v="234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x v="21"/>
    <x v="235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x v="7"/>
    <x v="236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x v="8"/>
    <x v="101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x v="18"/>
    <x v="237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x v="17"/>
    <x v="238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x v="7"/>
    <x v="239"/>
    <x v="0"/>
    <x v="4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x v="15"/>
    <x v="240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x v="99"/>
    <x v="241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x v="21"/>
    <x v="242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x v="17"/>
    <x v="243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x v="8"/>
    <x v="244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x v="0"/>
    <x v="245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x v="100"/>
    <x v="246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x v="22"/>
    <x v="247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x v="101"/>
    <x v="248"/>
    <x v="0"/>
    <x v="4"/>
  </r>
  <r>
    <n v="307"/>
    <x v="307"/>
    <s v="Why is grammar important?"/>
    <x v="29"/>
    <x v="244"/>
    <x v="0"/>
    <x v="0"/>
    <s v="USD"/>
    <n v="1360276801"/>
    <n v="1357684801"/>
    <b v="1"/>
    <n v="576"/>
    <b v="1"/>
    <x v="4"/>
    <x v="38"/>
    <x v="249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x v="6"/>
    <x v="250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x v="17"/>
    <x v="251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x v="3"/>
    <x v="252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x v="3"/>
    <x v="253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x v="20"/>
    <x v="254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x v="2"/>
    <x v="255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x v="102"/>
    <x v="256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x v="7"/>
    <x v="257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x v="35"/>
    <x v="258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x v="7"/>
    <x v="259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x v="103"/>
    <x v="260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x v="40"/>
    <x v="261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x v="13"/>
    <x v="262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x v="33"/>
    <x v="263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x v="29"/>
    <x v="264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x v="4"/>
    <x v="265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x v="21"/>
    <x v="266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x v="3"/>
    <x v="267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x v="40"/>
    <x v="268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x v="104"/>
    <x v="269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x v="3"/>
    <x v="270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x v="6"/>
    <x v="271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x v="21"/>
    <x v="272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x v="13"/>
    <x v="273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x v="40"/>
    <x v="274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x v="105"/>
    <x v="275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x v="7"/>
    <x v="276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x v="33"/>
    <x v="277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x v="16"/>
    <x v="278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x v="7"/>
    <x v="279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x v="5"/>
    <x v="280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x v="29"/>
    <x v="281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x v="105"/>
    <x v="282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x v="13"/>
    <x v="283"/>
    <x v="0"/>
    <x v="4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x v="4"/>
    <x v="8"/>
    <x v="284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x v="21"/>
    <x v="285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x v="21"/>
    <x v="286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x v="4"/>
    <x v="287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x v="106"/>
    <x v="288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x v="20"/>
    <x v="289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x v="33"/>
    <x v="290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x v="13"/>
    <x v="291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x v="41"/>
    <x v="292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x v="37"/>
    <x v="293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x v="16"/>
    <x v="294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x v="15"/>
    <x v="295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x v="3"/>
    <x v="296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x v="31"/>
    <x v="297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x v="33"/>
    <x v="298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x v="107"/>
    <x v="299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x v="33"/>
    <x v="300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x v="2"/>
    <x v="301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x v="7"/>
    <x v="302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x v="38"/>
    <x v="303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x v="39"/>
    <x v="304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x v="7"/>
    <x v="305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x v="5"/>
    <x v="306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x v="3"/>
    <x v="307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x v="7"/>
    <x v="308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x v="33"/>
    <x v="309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x v="3"/>
    <x v="310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x v="5"/>
    <x v="311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x v="108"/>
    <x v="312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x v="35"/>
    <x v="313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x v="105"/>
    <x v="314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x v="13"/>
    <x v="315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x v="26"/>
    <x v="316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x v="28"/>
    <x v="317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x v="6"/>
    <x v="318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x v="35"/>
    <x v="319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x v="20"/>
    <x v="320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x v="31"/>
    <x v="321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x v="24"/>
    <x v="322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x v="2"/>
    <x v="323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x v="109"/>
    <x v="324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x v="110"/>
    <x v="325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x v="20"/>
    <x v="326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x v="6"/>
    <x v="327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x v="8"/>
    <x v="328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x v="111"/>
    <x v="329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x v="9"/>
    <x v="330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x v="112"/>
    <x v="331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x v="8"/>
    <x v="84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x v="7"/>
    <x v="332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x v="7"/>
    <x v="333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x v="5"/>
    <x v="334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x v="20"/>
    <x v="335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x v="29"/>
    <x v="336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x v="13"/>
    <x v="337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x v="3"/>
    <x v="338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x v="105"/>
    <x v="339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x v="13"/>
    <x v="340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x v="20"/>
    <x v="341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x v="3"/>
    <x v="342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x v="24"/>
    <x v="343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x v="2"/>
    <x v="344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x v="33"/>
    <x v="345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x v="29"/>
    <x v="346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x v="29"/>
    <x v="347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x v="21"/>
    <x v="348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x v="7"/>
    <x v="349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x v="0"/>
    <x v="350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x v="30"/>
    <x v="351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x v="7"/>
    <x v="352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x v="37"/>
    <x v="353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x v="2"/>
    <x v="354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x v="33"/>
    <x v="355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x v="21"/>
    <x v="356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x v="28"/>
    <x v="357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x v="8"/>
    <x v="358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x v="7"/>
    <x v="359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x v="8"/>
    <x v="360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x v="50"/>
    <x v="361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x v="53"/>
    <x v="362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x v="60"/>
    <x v="363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x v="60"/>
    <x v="364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x v="113"/>
    <x v="365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x v="50"/>
    <x v="366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x v="60"/>
    <x v="367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x v="50"/>
    <x v="121"/>
    <x v="0"/>
    <x v="5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x v="52"/>
    <x v="368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x v="50"/>
    <x v="121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x v="53"/>
    <x v="369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x v="51"/>
    <x v="370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x v="54"/>
    <x v="371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x v="50"/>
    <x v="121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x v="62"/>
    <x v="372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x v="50"/>
    <x v="120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x v="50"/>
    <x v="121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x v="50"/>
    <x v="121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x v="114"/>
    <x v="373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x v="50"/>
    <x v="121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x v="50"/>
    <x v="144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x v="50"/>
    <x v="121"/>
    <x v="0"/>
    <x v="5"/>
  </r>
  <r>
    <n v="442"/>
    <x v="442"/>
    <s v="Doomsday is here"/>
    <x v="73"/>
    <x v="368"/>
    <x v="2"/>
    <x v="0"/>
    <s v="USD"/>
    <n v="1424380783"/>
    <n v="1421788783"/>
    <b v="0"/>
    <n v="17"/>
    <b v="0"/>
    <x v="5"/>
    <x v="115"/>
    <x v="374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x v="50"/>
    <x v="144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x v="62"/>
    <x v="73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x v="50"/>
    <x v="120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x v="113"/>
    <x v="375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x v="50"/>
    <x v="144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x v="56"/>
    <x v="376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x v="53"/>
    <x v="377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x v="60"/>
    <x v="378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x v="50"/>
    <x v="121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x v="116"/>
    <x v="379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x v="50"/>
    <x v="31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x v="60"/>
    <x v="380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x v="50"/>
    <x v="381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x v="60"/>
    <x v="382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x v="50"/>
    <x v="121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x v="59"/>
    <x v="383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x v="50"/>
    <x v="384"/>
    <x v="0"/>
    <x v="5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x v="5"/>
    <x v="50"/>
    <x v="385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x v="50"/>
    <x v="121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x v="50"/>
    <x v="121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x v="53"/>
    <x v="386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x v="50"/>
    <x v="120"/>
    <x v="0"/>
    <x v="5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x v="5"/>
    <x v="117"/>
    <x v="387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x v="60"/>
    <x v="388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x v="66"/>
    <x v="389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x v="50"/>
    <x v="121"/>
    <x v="0"/>
    <x v="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x v="50"/>
    <x v="121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x v="60"/>
    <x v="157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x v="81"/>
    <x v="390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x v="82"/>
    <x v="391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x v="56"/>
    <x v="392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x v="50"/>
    <x v="120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x v="50"/>
    <x v="121"/>
    <x v="0"/>
    <x v="5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x v="5"/>
    <x v="53"/>
    <x v="393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x v="50"/>
    <x v="121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x v="50"/>
    <x v="121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x v="69"/>
    <x v="394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x v="118"/>
    <x v="395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x v="52"/>
    <x v="396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x v="50"/>
    <x v="119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x v="119"/>
    <x v="397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x v="50"/>
    <x v="398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x v="66"/>
    <x v="399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x v="50"/>
    <x v="73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x v="50"/>
    <x v="121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x v="50"/>
    <x v="121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x v="50"/>
    <x v="400"/>
    <x v="0"/>
    <x v="5"/>
  </r>
  <r>
    <n v="490"/>
    <x v="490"/>
    <s v="Cancelled"/>
    <x v="28"/>
    <x v="117"/>
    <x v="2"/>
    <x v="0"/>
    <s v="USD"/>
    <n v="1345677285"/>
    <n v="1343085285"/>
    <b v="0"/>
    <n v="0"/>
    <b v="0"/>
    <x v="5"/>
    <x v="50"/>
    <x v="121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x v="50"/>
    <x v="121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x v="50"/>
    <x v="121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x v="50"/>
    <x v="121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x v="50"/>
    <x v="401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x v="50"/>
    <x v="121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x v="50"/>
    <x v="120"/>
    <x v="0"/>
    <x v="5"/>
  </r>
  <r>
    <n v="497"/>
    <x v="497"/>
    <s v="live-action/animated series pilot."/>
    <x v="140"/>
    <x v="134"/>
    <x v="2"/>
    <x v="0"/>
    <s v="USD"/>
    <n v="1419483600"/>
    <n v="1414889665"/>
    <b v="0"/>
    <n v="3"/>
    <b v="0"/>
    <x v="5"/>
    <x v="60"/>
    <x v="119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x v="62"/>
    <x v="402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x v="54"/>
    <x v="403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x v="56"/>
    <x v="404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x v="50"/>
    <x v="121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x v="60"/>
    <x v="405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x v="53"/>
    <x v="406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x v="60"/>
    <x v="407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x v="50"/>
    <x v="408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x v="50"/>
    <x v="409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x v="56"/>
    <x v="410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x v="60"/>
    <x v="44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x v="50"/>
    <x v="119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x v="50"/>
    <x v="121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x v="56"/>
    <x v="180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x v="50"/>
    <x v="148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x v="51"/>
    <x v="411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x v="56"/>
    <x v="412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x v="78"/>
    <x v="413"/>
    <x v="0"/>
    <x v="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x v="50"/>
    <x v="121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x v="60"/>
    <x v="414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x v="50"/>
    <x v="121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x v="61"/>
    <x v="415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x v="21"/>
    <x v="416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x v="2"/>
    <x v="417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x v="41"/>
    <x v="418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x v="10"/>
    <x v="419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x v="15"/>
    <x v="420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x v="8"/>
    <x v="421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x v="35"/>
    <x v="422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x v="7"/>
    <x v="423"/>
    <x v="1"/>
    <x v="6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x v="6"/>
    <x v="31"/>
    <x v="424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x v="22"/>
    <x v="425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x v="29"/>
    <x v="426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x v="8"/>
    <x v="427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x v="4"/>
    <x v="428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x v="8"/>
    <x v="429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x v="2"/>
    <x v="430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x v="33"/>
    <x v="431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x v="90"/>
    <x v="432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x v="10"/>
    <x v="433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x v="120"/>
    <x v="434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x v="7"/>
    <x v="435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x v="50"/>
    <x v="120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x v="60"/>
    <x v="384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x v="50"/>
    <x v="120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x v="50"/>
    <x v="436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x v="60"/>
    <x v="366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x v="117"/>
    <x v="437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x v="50"/>
    <x v="438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x v="50"/>
    <x v="121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x v="50"/>
    <x v="377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x v="56"/>
    <x v="439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x v="60"/>
    <x v="440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x v="62"/>
    <x v="441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x v="50"/>
    <x v="121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x v="50"/>
    <x v="442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x v="121"/>
    <x v="443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x v="50"/>
    <x v="121"/>
    <x v="2"/>
    <x v="7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x v="7"/>
    <x v="56"/>
    <x v="444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x v="60"/>
    <x v="445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x v="5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x v="50"/>
    <x v="73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x v="50"/>
    <x v="143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x v="50"/>
    <x v="446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x v="50"/>
    <x v="121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x v="50"/>
    <x v="447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x v="50"/>
    <x v="120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x v="50"/>
    <x v="121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x v="50"/>
    <x v="120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x v="5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x v="60"/>
    <x v="448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x v="60"/>
    <x v="135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x v="50"/>
    <x v="449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x v="50"/>
    <x v="450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x v="50"/>
    <x v="121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x v="50"/>
    <x v="451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x v="60"/>
    <x v="135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x v="50"/>
    <x v="452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x v="50"/>
    <x v="120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x v="50"/>
    <x v="119"/>
    <x v="2"/>
    <x v="7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x v="7"/>
    <x v="50"/>
    <x v="453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x v="60"/>
    <x v="436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x v="50"/>
    <x v="120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x v="50"/>
    <x v="121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x v="50"/>
    <x v="121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x v="50"/>
    <x v="120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x v="60"/>
    <x v="144"/>
    <x v="2"/>
    <x v="7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x v="50"/>
    <x v="121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x v="60"/>
    <x v="454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x v="114"/>
    <x v="455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x v="56"/>
    <x v="456"/>
    <x v="2"/>
    <x v="7"/>
  </r>
  <r>
    <n v="589"/>
    <x v="589"/>
    <s v="Services closer than you think..."/>
    <x v="51"/>
    <x v="116"/>
    <x v="2"/>
    <x v="0"/>
    <s v="USD"/>
    <n v="1436366699"/>
    <n v="1435070699"/>
    <b v="0"/>
    <n v="1"/>
    <b v="0"/>
    <x v="7"/>
    <x v="50"/>
    <x v="120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x v="65"/>
    <x v="457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x v="50"/>
    <x v="458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x v="56"/>
    <x v="409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x v="61"/>
    <x v="459"/>
    <x v="2"/>
    <x v="7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x v="7"/>
    <x v="50"/>
    <x v="31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x v="50"/>
    <x v="460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x v="50"/>
    <x v="366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x v="50"/>
    <x v="119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x v="122"/>
    <x v="461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x v="50"/>
    <x v="462"/>
    <x v="2"/>
    <x v="7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x v="53"/>
    <x v="101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x v="60"/>
    <x v="463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x v="50"/>
    <x v="121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x v="65"/>
    <x v="464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x v="50"/>
    <x v="121"/>
    <x v="2"/>
    <x v="7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x v="7"/>
    <x v="56"/>
    <x v="465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x v="50"/>
    <x v="119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x v="50"/>
    <x v="121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x v="60"/>
    <x v="466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x v="60"/>
    <x v="144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x v="50"/>
    <x v="121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x v="50"/>
    <x v="121"/>
    <x v="2"/>
    <x v="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x v="7"/>
    <x v="50"/>
    <x v="121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x v="70"/>
    <x v="467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x v="50"/>
    <x v="121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x v="5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x v="50"/>
    <x v="121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x v="56"/>
    <x v="135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x v="50"/>
    <x v="121"/>
    <x v="2"/>
    <x v="7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x v="50"/>
    <x v="120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x v="60"/>
    <x v="468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x v="60"/>
    <x v="469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x v="52"/>
    <x v="470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x v="50"/>
    <x v="121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x v="50"/>
    <x v="121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x v="50"/>
    <x v="121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x v="123"/>
    <x v="471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x v="50"/>
    <x v="472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x v="50"/>
    <x v="121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x v="50"/>
    <x v="473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x v="50"/>
    <x v="119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x v="60"/>
    <x v="474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x v="50"/>
    <x v="121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x v="81"/>
    <x v="475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x v="50"/>
    <x v="120"/>
    <x v="2"/>
    <x v="7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x v="7"/>
    <x v="50"/>
    <x v="453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x v="50"/>
    <x v="143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x v="50"/>
    <x v="121"/>
    <x v="2"/>
    <x v="7"/>
  </r>
  <r>
    <n v="638"/>
    <x v="638"/>
    <s v="O0"/>
    <x v="61"/>
    <x v="461"/>
    <x v="1"/>
    <x v="12"/>
    <s v="EUR"/>
    <n v="1490447662"/>
    <n v="1485267262"/>
    <b v="0"/>
    <n v="6"/>
    <b v="0"/>
    <x v="7"/>
    <x v="50"/>
    <x v="366"/>
    <x v="2"/>
    <x v="7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x v="7"/>
    <x v="50"/>
    <x v="120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x v="124"/>
    <x v="476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x v="17"/>
    <x v="477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x v="125"/>
    <x v="478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x v="6"/>
    <x v="479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x v="126"/>
    <x v="480"/>
    <x v="2"/>
    <x v="8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x v="127"/>
    <x v="481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x v="88"/>
    <x v="482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x v="13"/>
    <x v="483"/>
    <x v="2"/>
    <x v="8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x v="8"/>
    <x v="37"/>
    <x v="484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x v="49"/>
    <x v="485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x v="20"/>
    <x v="486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x v="7"/>
    <x v="487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x v="8"/>
    <x v="488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x v="48"/>
    <x v="489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x v="128"/>
    <x v="490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x v="92"/>
    <x v="491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x v="111"/>
    <x v="492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x v="9"/>
    <x v="493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x v="3"/>
    <x v="494"/>
    <x v="2"/>
    <x v="8"/>
  </r>
  <r>
    <n v="659"/>
    <x v="659"/>
    <s v="Sync up your lifestyle"/>
    <x v="9"/>
    <x v="481"/>
    <x v="0"/>
    <x v="0"/>
    <s v="USD"/>
    <n v="1440339295"/>
    <n v="1437747295"/>
    <b v="0"/>
    <n v="21"/>
    <b v="1"/>
    <x v="8"/>
    <x v="7"/>
    <x v="495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x v="56"/>
    <x v="496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x v="60"/>
    <x v="497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x v="50"/>
    <x v="498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x v="50"/>
    <x v="101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x v="59"/>
    <x v="499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x v="118"/>
    <x v="500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x v="50"/>
    <x v="453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x v="54"/>
    <x v="501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x v="62"/>
    <x v="502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x v="66"/>
    <x v="503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x v="129"/>
    <x v="504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x v="115"/>
    <x v="505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x v="66"/>
    <x v="506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x v="50"/>
    <x v="414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x v="50"/>
    <x v="507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x v="77"/>
    <x v="508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x v="60"/>
    <x v="509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x v="73"/>
    <x v="510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x v="65"/>
    <x v="511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x v="77"/>
    <x v="512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x v="73"/>
    <x v="513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x v="50"/>
    <x v="120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x v="50"/>
    <x v="514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x v="60"/>
    <x v="515"/>
    <x v="2"/>
    <x v="8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x v="8"/>
    <x v="113"/>
    <x v="516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x v="58"/>
    <x v="517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x v="50"/>
    <x v="121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x v="65"/>
    <x v="518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x v="130"/>
    <x v="519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x v="74"/>
    <x v="520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x v="81"/>
    <x v="521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x v="60"/>
    <x v="438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x v="113"/>
    <x v="522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x v="131"/>
    <x v="523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x v="50"/>
    <x v="524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x v="60"/>
    <x v="525"/>
    <x v="2"/>
    <x v="8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x v="50"/>
    <x v="120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x v="132"/>
    <x v="526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x v="77"/>
    <x v="527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x v="133"/>
    <x v="528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x v="56"/>
    <x v="31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x v="117"/>
    <x v="529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x v="134"/>
    <x v="530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x v="52"/>
    <x v="531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x v="60"/>
    <x v="532"/>
    <x v="2"/>
    <x v="8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x v="8"/>
    <x v="60"/>
    <x v="533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x v="50"/>
    <x v="121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x v="135"/>
    <x v="534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x v="66"/>
    <x v="535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x v="50"/>
    <x v="458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x v="50"/>
    <x v="121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x v="122"/>
    <x v="536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x v="50"/>
    <x v="537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x v="60"/>
    <x v="538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x v="77"/>
    <x v="539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x v="62"/>
    <x v="540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x v="54"/>
    <x v="541"/>
    <x v="2"/>
    <x v="8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x v="8"/>
    <x v="50"/>
    <x v="542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x v="60"/>
    <x v="381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x v="60"/>
    <x v="543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x v="124"/>
    <x v="544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x v="108"/>
    <x v="545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x v="88"/>
    <x v="546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x v="15"/>
    <x v="547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x v="2"/>
    <x v="548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x v="8"/>
    <x v="549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x v="7"/>
    <x v="550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x v="94"/>
    <x v="551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x v="6"/>
    <x v="552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x v="26"/>
    <x v="553"/>
    <x v="3"/>
    <x v="9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x v="9"/>
    <x v="88"/>
    <x v="554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x v="9"/>
    <x v="555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x v="12"/>
    <x v="556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x v="28"/>
    <x v="557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x v="9"/>
    <x v="558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x v="35"/>
    <x v="559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x v="136"/>
    <x v="560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x v="108"/>
    <x v="98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x v="13"/>
    <x v="561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x v="137"/>
    <x v="562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x v="13"/>
    <x v="563"/>
    <x v="3"/>
    <x v="9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x v="9"/>
    <x v="21"/>
    <x v="564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x v="38"/>
    <x v="565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x v="34"/>
    <x v="566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x v="21"/>
    <x v="567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x v="99"/>
    <x v="568"/>
    <x v="3"/>
    <x v="9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x v="9"/>
    <x v="38"/>
    <x v="569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x v="8"/>
    <x v="570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x v="8"/>
    <x v="571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x v="6"/>
    <x v="572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x v="33"/>
    <x v="573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x v="17"/>
    <x v="574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x v="20"/>
    <x v="575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x v="30"/>
    <x v="576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x v="3"/>
    <x v="577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x v="21"/>
    <x v="578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x v="90"/>
    <x v="579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x v="138"/>
    <x v="580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x v="21"/>
    <x v="581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x v="21"/>
    <x v="582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x v="50"/>
    <x v="121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x v="62"/>
    <x v="583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x v="50"/>
    <x v="121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x v="50"/>
    <x v="144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x v="50"/>
    <x v="121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x v="71"/>
    <x v="584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x v="50"/>
    <x v="121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x v="65"/>
    <x v="585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x v="50"/>
    <x v="121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x v="139"/>
    <x v="586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x v="50"/>
    <x v="121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x v="5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x v="56"/>
    <x v="73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x v="60"/>
    <x v="587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x v="140"/>
    <x v="498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x v="53"/>
    <x v="447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x v="76"/>
    <x v="588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x v="60"/>
    <x v="589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x v="50"/>
    <x v="453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x v="56"/>
    <x v="590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x v="3"/>
    <x v="591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x v="18"/>
    <x v="592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x v="8"/>
    <x v="73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x v="34"/>
    <x v="593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x v="33"/>
    <x v="594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x v="141"/>
    <x v="595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x v="1"/>
    <x v="596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x v="35"/>
    <x v="597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x v="142"/>
    <x v="598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x v="15"/>
    <x v="599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x v="124"/>
    <x v="600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x v="3"/>
    <x v="601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x v="8"/>
    <x v="602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x v="33"/>
    <x v="603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x v="2"/>
    <x v="604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x v="20"/>
    <x v="605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x v="7"/>
    <x v="606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x v="29"/>
    <x v="607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x v="41"/>
    <x v="608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x v="8"/>
    <x v="609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x v="143"/>
    <x v="610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x v="20"/>
    <x v="611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x v="7"/>
    <x v="612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x v="4"/>
    <x v="613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x v="8"/>
    <x v="614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x v="2"/>
    <x v="615"/>
    <x v="4"/>
    <x v="11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x v="11"/>
    <x v="3"/>
    <x v="616"/>
    <x v="4"/>
    <x v="11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x v="2"/>
    <x v="617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x v="8"/>
    <x v="618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x v="3"/>
    <x v="619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x v="2"/>
    <x v="615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x v="3"/>
    <x v="64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x v="143"/>
    <x v="620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x v="12"/>
    <x v="621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x v="37"/>
    <x v="622"/>
    <x v="4"/>
    <x v="11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x v="11"/>
    <x v="13"/>
    <x v="623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x v="41"/>
    <x v="624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x v="0"/>
    <x v="625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x v="94"/>
    <x v="626"/>
    <x v="4"/>
    <x v="11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x v="11"/>
    <x v="15"/>
    <x v="627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x v="84"/>
    <x v="628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x v="8"/>
    <x v="629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x v="17"/>
    <x v="630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x v="144"/>
    <x v="631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x v="84"/>
    <x v="632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x v="8"/>
    <x v="633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x v="7"/>
    <x v="634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x v="33"/>
    <x v="635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x v="13"/>
    <x v="636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x v="3"/>
    <x v="151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x v="29"/>
    <x v="637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x v="145"/>
    <x v="638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x v="7"/>
    <x v="639"/>
    <x v="4"/>
    <x v="11"/>
  </r>
  <r>
    <n v="833"/>
    <x v="833"/>
    <s v="This is an American rock album."/>
    <x v="12"/>
    <x v="627"/>
    <x v="0"/>
    <x v="0"/>
    <s v="USD"/>
    <n v="1397941475"/>
    <n v="1395349475"/>
    <b v="0"/>
    <n v="41"/>
    <b v="1"/>
    <x v="11"/>
    <x v="21"/>
    <x v="640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x v="26"/>
    <x v="641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x v="16"/>
    <x v="642"/>
    <x v="4"/>
    <x v="11"/>
  </r>
  <r>
    <n v="836"/>
    <x v="836"/>
    <s v="An album you can bring home to mom."/>
    <x v="10"/>
    <x v="630"/>
    <x v="0"/>
    <x v="0"/>
    <s v="USD"/>
    <n v="1381108918"/>
    <n v="1378516918"/>
    <b v="0"/>
    <n v="46"/>
    <b v="1"/>
    <x v="11"/>
    <x v="7"/>
    <x v="643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x v="108"/>
    <x v="644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x v="14"/>
    <x v="645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x v="16"/>
    <x v="646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x v="28"/>
    <x v="647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x v="7"/>
    <x v="648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x v="3"/>
    <x v="649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x v="128"/>
    <x v="650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x v="146"/>
    <x v="651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x v="28"/>
    <x v="652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x v="108"/>
    <x v="653"/>
    <x v="4"/>
    <x v="12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x v="12"/>
    <x v="8"/>
    <x v="119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x v="8"/>
    <x v="654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x v="28"/>
    <x v="655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x v="19"/>
    <x v="656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x v="22"/>
    <x v="657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x v="2"/>
    <x v="658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x v="8"/>
    <x v="180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x v="90"/>
    <x v="659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x v="33"/>
    <x v="660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x v="147"/>
    <x v="661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x v="8"/>
    <x v="73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x v="124"/>
    <x v="662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x v="2"/>
    <x v="663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x v="82"/>
    <x v="664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x v="53"/>
    <x v="476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x v="50"/>
    <x v="66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x v="62"/>
    <x v="666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x v="72"/>
    <x v="667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x v="53"/>
    <x v="381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x v="82"/>
    <x v="66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x v="148"/>
    <x v="669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x v="50"/>
    <x v="73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x v="81"/>
    <x v="670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x v="50"/>
    <x v="671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x v="62"/>
    <x v="672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x v="60"/>
    <x v="151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x v="60"/>
    <x v="377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x v="148"/>
    <x v="673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x v="50"/>
    <x v="121"/>
    <x v="4"/>
    <x v="13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x v="13"/>
    <x v="139"/>
    <x v="674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x v="149"/>
    <x v="675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x v="60"/>
    <x v="151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x v="134"/>
    <x v="676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x v="56"/>
    <x v="677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x v="60"/>
    <x v="180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x v="68"/>
    <x v="678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x v="67"/>
    <x v="679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x v="60"/>
    <x v="119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x v="150"/>
    <x v="680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x v="139"/>
    <x v="681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x v="50"/>
    <x v="121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x v="113"/>
    <x v="666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x v="114"/>
    <x v="682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x v="65"/>
    <x v="683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x v="56"/>
    <x v="684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x v="139"/>
    <x v="685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x v="54"/>
    <x v="379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x v="115"/>
    <x v="686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x v="53"/>
    <x v="687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x v="67"/>
    <x v="688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x v="50"/>
    <x v="121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x v="56"/>
    <x v="436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x v="121"/>
    <x v="436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x v="50"/>
    <x v="689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x v="50"/>
    <x v="121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x v="50"/>
    <x v="180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x v="56"/>
    <x v="379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x v="50"/>
    <x v="690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x v="56"/>
    <x v="691"/>
    <x v="4"/>
    <x v="13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x v="13"/>
    <x v="50"/>
    <x v="121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x v="50"/>
    <x v="121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x v="50"/>
    <x v="121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x v="56"/>
    <x v="178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x v="66"/>
    <x v="692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x v="50"/>
    <x v="121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x v="60"/>
    <x v="2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x v="113"/>
    <x v="693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x v="50"/>
    <x v="121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x v="52"/>
    <x v="694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x v="50"/>
    <x v="121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x v="60"/>
    <x v="180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x v="62"/>
    <x v="695"/>
    <x v="4"/>
    <x v="13"/>
  </r>
  <r>
    <n v="919"/>
    <x v="919"/>
    <s v="Cool jazz with a New Orleans flavor."/>
    <x v="22"/>
    <x v="173"/>
    <x v="2"/>
    <x v="0"/>
    <s v="USD"/>
    <n v="1355930645"/>
    <n v="1352906645"/>
    <b v="0"/>
    <n v="1"/>
    <b v="0"/>
    <x v="13"/>
    <x v="60"/>
    <x v="101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x v="50"/>
    <x v="121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x v="134"/>
    <x v="696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x v="70"/>
    <x v="697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x v="53"/>
    <x v="698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x v="57"/>
    <x v="699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x v="56"/>
    <x v="700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x v="50"/>
    <x v="121"/>
    <x v="4"/>
    <x v="13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x v="50"/>
    <x v="121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x v="57"/>
    <x v="701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x v="5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x v="151"/>
    <x v="160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x v="113"/>
    <x v="702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x v="77"/>
    <x v="703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x v="52"/>
    <x v="88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x v="75"/>
    <x v="704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x v="60"/>
    <x v="384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x v="50"/>
    <x v="121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x v="60"/>
    <x v="135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x v="50"/>
    <x v="384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x v="60"/>
    <x v="135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x v="123"/>
    <x v="705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x v="53"/>
    <x v="706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x v="114"/>
    <x v="707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x v="54"/>
    <x v="708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x v="55"/>
    <x v="709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x v="53"/>
    <x v="710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x v="53"/>
    <x v="711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x v="50"/>
    <x v="121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x v="81"/>
    <x v="88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x v="60"/>
    <x v="498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x v="58"/>
    <x v="712"/>
    <x v="2"/>
    <x v="8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x v="8"/>
    <x v="151"/>
    <x v="713"/>
    <x v="2"/>
    <x v="8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x v="67"/>
    <x v="714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x v="60"/>
    <x v="715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x v="152"/>
    <x v="716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x v="52"/>
    <x v="717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x v="53"/>
    <x v="718"/>
    <x v="2"/>
    <x v="8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x v="53"/>
    <x v="719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x v="57"/>
    <x v="720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x v="115"/>
    <x v="721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x v="132"/>
    <x v="722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x v="72"/>
    <x v="723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x v="58"/>
    <x v="724"/>
    <x v="2"/>
    <x v="8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x v="8"/>
    <x v="60"/>
    <x v="725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x v="60"/>
    <x v="726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x v="60"/>
    <x v="727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x v="77"/>
    <x v="728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x v="82"/>
    <x v="729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x v="60"/>
    <x v="730"/>
    <x v="2"/>
    <x v="8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x v="8"/>
    <x v="153"/>
    <x v="731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x v="132"/>
    <x v="732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x v="50"/>
    <x v="733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x v="131"/>
    <x v="734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x v="53"/>
    <x v="735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x v="60"/>
    <x v="736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x v="56"/>
    <x v="737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x v="53"/>
    <x v="738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x v="122"/>
    <x v="739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x v="80"/>
    <x v="740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x v="154"/>
    <x v="741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x v="77"/>
    <x v="742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x v="50"/>
    <x v="743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x v="50"/>
    <x v="120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x v="75"/>
    <x v="744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x v="60"/>
    <x v="745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x v="52"/>
    <x v="746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x v="55"/>
    <x v="747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x v="55"/>
    <x v="748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x v="50"/>
    <x v="121"/>
    <x v="2"/>
    <x v="8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x v="8"/>
    <x v="123"/>
    <x v="749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x v="5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x v="65"/>
    <x v="750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x v="50"/>
    <x v="751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x v="78"/>
    <x v="752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x v="53"/>
    <x v="753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x v="113"/>
    <x v="754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x v="53"/>
    <x v="31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x v="60"/>
    <x v="755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x v="155"/>
    <x v="756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x v="59"/>
    <x v="757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x v="53"/>
    <x v="758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x v="3"/>
    <x v="759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x v="75"/>
    <x v="760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x v="63"/>
    <x v="761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x v="133"/>
    <x v="762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x v="150"/>
    <x v="763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x v="52"/>
    <x v="764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x v="156"/>
    <x v="765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x v="50"/>
    <x v="409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x v="55"/>
    <x v="178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x v="50"/>
    <x v="698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x v="50"/>
    <x v="766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x v="157"/>
    <x v="767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x v="131"/>
    <x v="768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x v="134"/>
    <x v="769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x v="56"/>
    <x v="379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x v="56"/>
    <x v="770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x v="61"/>
    <x v="771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x v="56"/>
    <x v="772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x v="153"/>
    <x v="460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x v="158"/>
    <x v="773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x v="159"/>
    <x v="774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x v="41"/>
    <x v="775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x v="160"/>
    <x v="776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x v="17"/>
    <x v="777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x v="5"/>
    <x v="778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x v="8"/>
    <x v="779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x v="33"/>
    <x v="780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x v="16"/>
    <x v="781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x v="20"/>
    <x v="782"/>
    <x v="4"/>
    <x v="15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x v="15"/>
    <x v="161"/>
    <x v="783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x v="13"/>
    <x v="784"/>
    <x v="4"/>
    <x v="15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x v="15"/>
    <x v="29"/>
    <x v="785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x v="33"/>
    <x v="786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x v="22"/>
    <x v="787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x v="29"/>
    <x v="788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x v="20"/>
    <x v="789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x v="21"/>
    <x v="790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x v="14"/>
    <x v="791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x v="30"/>
    <x v="792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x v="50"/>
    <x v="409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x v="50"/>
    <x v="121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x v="53"/>
    <x v="119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x v="114"/>
    <x v="793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x v="50"/>
    <x v="366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x v="56"/>
    <x v="794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x v="50"/>
    <x v="121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x v="50"/>
    <x v="120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x v="60"/>
    <x v="450"/>
    <x v="5"/>
    <x v="16"/>
  </r>
  <r>
    <n v="1049"/>
    <x v="1049"/>
    <s v="------"/>
    <x v="14"/>
    <x v="117"/>
    <x v="1"/>
    <x v="0"/>
    <s v="USD"/>
    <n v="1455272445"/>
    <n v="1452680445"/>
    <b v="0"/>
    <n v="0"/>
    <b v="0"/>
    <x v="16"/>
    <x v="50"/>
    <x v="121"/>
    <x v="5"/>
    <x v="16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x v="16"/>
    <x v="50"/>
    <x v="121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x v="50"/>
    <x v="121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x v="50"/>
    <x v="121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x v="60"/>
    <x v="2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x v="50"/>
    <x v="121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x v="50"/>
    <x v="121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x v="50"/>
    <x v="121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x v="50"/>
    <x v="121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x v="50"/>
    <x v="121"/>
    <x v="5"/>
    <x v="16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x v="16"/>
    <x v="50"/>
    <x v="121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x v="60"/>
    <x v="73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x v="50"/>
    <x v="121"/>
    <x v="5"/>
    <x v="16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x v="16"/>
    <x v="162"/>
    <x v="12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x v="50"/>
    <x v="121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x v="114"/>
    <x v="795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x v="56"/>
    <x v="796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x v="56"/>
    <x v="797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x v="73"/>
    <x v="31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x v="50"/>
    <x v="798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x v="115"/>
    <x v="799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x v="60"/>
    <x v="436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x v="50"/>
    <x v="121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x v="50"/>
    <x v="800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x v="60"/>
    <x v="119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x v="52"/>
    <x v="801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x v="62"/>
    <x v="2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x v="163"/>
    <x v="802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x v="129"/>
    <x v="803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x v="59"/>
    <x v="377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x v="56"/>
    <x v="804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x v="114"/>
    <x v="805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x v="50"/>
    <x v="366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x v="60"/>
    <x v="806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x v="60"/>
    <x v="807"/>
    <x v="6"/>
    <x v="17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x v="17"/>
    <x v="50"/>
    <x v="121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x v="56"/>
    <x v="808"/>
    <x v="6"/>
    <x v="17"/>
  </r>
  <r>
    <n v="1086"/>
    <x v="1086"/>
    <s v="Humanity's future in the Galaxy"/>
    <x v="102"/>
    <x v="493"/>
    <x v="2"/>
    <x v="0"/>
    <s v="USD"/>
    <n v="1408913291"/>
    <n v="1406321291"/>
    <b v="0"/>
    <n v="2"/>
    <b v="0"/>
    <x v="17"/>
    <x v="50"/>
    <x v="507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x v="50"/>
    <x v="121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x v="51"/>
    <x v="809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x v="59"/>
    <x v="810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x v="50"/>
    <x v="144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x v="55"/>
    <x v="385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x v="60"/>
    <x v="366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x v="51"/>
    <x v="811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x v="82"/>
    <x v="812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x v="62"/>
    <x v="813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x v="82"/>
    <x v="814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x v="50"/>
    <x v="815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x v="113"/>
    <x v="816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x v="60"/>
    <x v="384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x v="56"/>
    <x v="119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x v="50"/>
    <x v="817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x v="62"/>
    <x v="818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x v="53"/>
    <x v="796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x v="62"/>
    <x v="819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x v="50"/>
    <x v="820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x v="139"/>
    <x v="821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x v="50"/>
    <x v="121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x v="56"/>
    <x v="822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x v="50"/>
    <x v="2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x v="60"/>
    <x v="823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x v="50"/>
    <x v="120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x v="71"/>
    <x v="824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x v="60"/>
    <x v="144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x v="50"/>
    <x v="825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x v="50"/>
    <x v="514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x v="50"/>
    <x v="826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x v="59"/>
    <x v="827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x v="53"/>
    <x v="828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x v="50"/>
    <x v="144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x v="50"/>
    <x v="121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x v="50"/>
    <x v="829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x v="50"/>
    <x v="121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x v="50"/>
    <x v="830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x v="50"/>
    <x v="831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x v="50"/>
    <x v="121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x v="60"/>
    <x v="144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x v="53"/>
    <x v="832"/>
    <x v="6"/>
    <x v="18"/>
  </r>
  <r>
    <n v="1128"/>
    <x v="1128"/>
    <s v="#havingfunFTW"/>
    <x v="28"/>
    <x v="116"/>
    <x v="2"/>
    <x v="1"/>
    <s v="GBP"/>
    <n v="1407425717"/>
    <n v="1404833717"/>
    <b v="0"/>
    <n v="1"/>
    <b v="0"/>
    <x v="18"/>
    <x v="50"/>
    <x v="120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x v="50"/>
    <x v="689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x v="50"/>
    <x v="830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x v="50"/>
    <x v="121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x v="51"/>
    <x v="833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x v="60"/>
    <x v="135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x v="5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x v="62"/>
    <x v="73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x v="52"/>
    <x v="834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x v="67"/>
    <x v="835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x v="50"/>
    <x v="683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x v="50"/>
    <x v="144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x v="50"/>
    <x v="121"/>
    <x v="6"/>
    <x v="18"/>
  </r>
  <r>
    <n v="1141"/>
    <x v="1141"/>
    <s v="I think this will be a great game!"/>
    <x v="2"/>
    <x v="117"/>
    <x v="2"/>
    <x v="12"/>
    <s v="EUR"/>
    <n v="1436460450"/>
    <n v="1433868450"/>
    <b v="0"/>
    <n v="0"/>
    <b v="0"/>
    <x v="18"/>
    <x v="50"/>
    <x v="121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x v="50"/>
    <x v="121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x v="50"/>
    <x v="836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x v="50"/>
    <x v="121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x v="50"/>
    <x v="101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x v="114"/>
    <x v="837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x v="50"/>
    <x v="121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x v="50"/>
    <x v="838"/>
    <x v="7"/>
    <x v="19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x v="19"/>
    <x v="50"/>
    <x v="839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x v="54"/>
    <x v="840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x v="50"/>
    <x v="121"/>
    <x v="7"/>
    <x v="19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x v="19"/>
    <x v="52"/>
    <x v="841"/>
    <x v="7"/>
    <x v="19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x v="60"/>
    <x v="73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x v="113"/>
    <x v="149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x v="60"/>
    <x v="842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x v="50"/>
    <x v="121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x v="53"/>
    <x v="690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x v="50"/>
    <x v="123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x v="50"/>
    <x v="121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x v="65"/>
    <x v="843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x v="50"/>
    <x v="121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x v="50"/>
    <x v="844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x v="50"/>
    <x v="121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x v="50"/>
    <x v="121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x v="70"/>
    <x v="845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x v="118"/>
    <x v="846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x v="53"/>
    <x v="847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x v="52"/>
    <x v="848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x v="50"/>
    <x v="162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x v="50"/>
    <x v="73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x v="50"/>
    <x v="384"/>
    <x v="7"/>
    <x v="19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x v="19"/>
    <x v="5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x v="50"/>
    <x v="180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x v="52"/>
    <x v="849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x v="56"/>
    <x v="178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x v="50"/>
    <x v="119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x v="50"/>
    <x v="121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x v="50"/>
    <x v="144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x v="62"/>
    <x v="850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x v="81"/>
    <x v="851"/>
    <x v="7"/>
    <x v="19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x v="19"/>
    <x v="50"/>
    <x v="852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x v="65"/>
    <x v="689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x v="65"/>
    <x v="853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x v="2"/>
    <x v="854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x v="2"/>
    <x v="855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x v="13"/>
    <x v="856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x v="3"/>
    <x v="857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x v="164"/>
    <x v="858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x v="29"/>
    <x v="859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x v="165"/>
    <x v="860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x v="15"/>
    <x v="861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x v="166"/>
    <x v="862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x v="3"/>
    <x v="863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x v="167"/>
    <x v="864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x v="165"/>
    <x v="865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x v="168"/>
    <x v="866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x v="169"/>
    <x v="867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x v="170"/>
    <x v="868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x v="7"/>
    <x v="869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x v="9"/>
    <x v="870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x v="21"/>
    <x v="871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x v="171"/>
    <x v="872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x v="21"/>
    <x v="873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x v="33"/>
    <x v="874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x v="7"/>
    <x v="875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x v="41"/>
    <x v="876"/>
    <x v="8"/>
    <x v="2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x v="3"/>
    <x v="877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x v="19"/>
    <x v="878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x v="6"/>
    <x v="879"/>
    <x v="8"/>
    <x v="20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x v="20"/>
    <x v="172"/>
    <x v="880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x v="7"/>
    <x v="881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x v="32"/>
    <x v="882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x v="21"/>
    <x v="883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x v="88"/>
    <x v="884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x v="173"/>
    <x v="885"/>
    <x v="8"/>
    <x v="20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x v="91"/>
    <x v="886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x v="33"/>
    <x v="887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x v="174"/>
    <x v="888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x v="175"/>
    <x v="889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x v="3"/>
    <x v="890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x v="38"/>
    <x v="891"/>
    <x v="8"/>
    <x v="2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x v="176"/>
    <x v="892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x v="20"/>
    <x v="893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x v="113"/>
    <x v="894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x v="65"/>
    <x v="895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x v="65"/>
    <x v="896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x v="50"/>
    <x v="121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x v="129"/>
    <x v="897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x v="60"/>
    <x v="384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x v="50"/>
    <x v="121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x v="50"/>
    <x v="121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x v="60"/>
    <x v="379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x v="81"/>
    <x v="862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x v="50"/>
    <x v="121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x v="56"/>
    <x v="436"/>
    <x v="4"/>
    <x v="21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x v="21"/>
    <x v="50"/>
    <x v="121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x v="50"/>
    <x v="121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x v="82"/>
    <x v="898"/>
    <x v="4"/>
    <x v="21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x v="21"/>
    <x v="50"/>
    <x v="121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x v="56"/>
    <x v="899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x v="76"/>
    <x v="900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x v="60"/>
    <x v="144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x v="51"/>
    <x v="901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x v="3"/>
    <x v="902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x v="28"/>
    <x v="903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x v="16"/>
    <x v="904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x v="108"/>
    <x v="905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x v="143"/>
    <x v="906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x v="3"/>
    <x v="907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x v="177"/>
    <x v="908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x v="21"/>
    <x v="909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x v="178"/>
    <x v="910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x v="179"/>
    <x v="911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x v="171"/>
    <x v="912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x v="180"/>
    <x v="913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x v="90"/>
    <x v="914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x v="181"/>
    <x v="915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x v="182"/>
    <x v="916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x v="3"/>
    <x v="917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x v="35"/>
    <x v="918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x v="7"/>
    <x v="919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x v="105"/>
    <x v="920"/>
    <x v="4"/>
    <x v="11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x v="17"/>
    <x v="921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x v="183"/>
    <x v="922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x v="17"/>
    <x v="923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x v="8"/>
    <x v="924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x v="21"/>
    <x v="925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x v="16"/>
    <x v="926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x v="15"/>
    <x v="927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x v="41"/>
    <x v="928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x v="21"/>
    <x v="929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x v="6"/>
    <x v="930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x v="3"/>
    <x v="474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x v="19"/>
    <x v="931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x v="184"/>
    <x v="932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x v="3"/>
    <x v="933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x v="6"/>
    <x v="934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x v="19"/>
    <x v="935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x v="38"/>
    <x v="936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x v="38"/>
    <x v="937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x v="38"/>
    <x v="938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x v="39"/>
    <x v="939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x v="185"/>
    <x v="940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x v="7"/>
    <x v="941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x v="21"/>
    <x v="942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x v="29"/>
    <x v="943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x v="186"/>
    <x v="944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x v="8"/>
    <x v="945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x v="105"/>
    <x v="946"/>
    <x v="1"/>
    <x v="6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x v="6"/>
    <x v="15"/>
    <x v="947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x v="91"/>
    <x v="948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x v="5"/>
    <x v="949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x v="21"/>
    <x v="950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x v="108"/>
    <x v="951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x v="21"/>
    <x v="952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x v="48"/>
    <x v="953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x v="5"/>
    <x v="954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x v="2"/>
    <x v="955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x v="39"/>
    <x v="956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x v="165"/>
    <x v="957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x v="33"/>
    <x v="958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x v="8"/>
    <x v="73"/>
    <x v="1"/>
    <x v="6"/>
  </r>
  <r>
    <n v="1303"/>
    <x v="1303"/>
    <s v="Groundbreaking queer theatre."/>
    <x v="8"/>
    <x v="912"/>
    <x v="0"/>
    <x v="1"/>
    <s v="GBP"/>
    <n v="1469962800"/>
    <n v="1468578920"/>
    <b v="0"/>
    <n v="108"/>
    <b v="1"/>
    <x v="6"/>
    <x v="22"/>
    <x v="959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x v="67"/>
    <x v="960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x v="73"/>
    <x v="961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x v="187"/>
    <x v="962"/>
    <x v="2"/>
    <x v="8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x v="8"/>
    <x v="81"/>
    <x v="963"/>
    <x v="2"/>
    <x v="8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x v="8"/>
    <x v="57"/>
    <x v="964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x v="20"/>
    <x v="965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x v="63"/>
    <x v="966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x v="188"/>
    <x v="967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x v="60"/>
    <x v="13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x v="134"/>
    <x v="968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x v="60"/>
    <x v="969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x v="67"/>
    <x v="970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x v="50"/>
    <x v="120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x v="52"/>
    <x v="971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x v="77"/>
    <x v="972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x v="77"/>
    <x v="973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x v="60"/>
    <x v="974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x v="60"/>
    <x v="975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x v="50"/>
    <x v="730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x v="114"/>
    <x v="976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x v="54"/>
    <x v="977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x v="53"/>
    <x v="978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x v="60"/>
    <x v="979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x v="65"/>
    <x v="980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x v="53"/>
    <x v="981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x v="60"/>
    <x v="982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x v="66"/>
    <x v="983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x v="60"/>
    <x v="984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x v="50"/>
    <x v="121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x v="50"/>
    <x v="121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x v="57"/>
    <x v="985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x v="68"/>
    <x v="986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x v="189"/>
    <x v="987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x v="190"/>
    <x v="988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x v="56"/>
    <x v="989"/>
    <x v="2"/>
    <x v="8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x v="8"/>
    <x v="113"/>
    <x v="990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x v="50"/>
    <x v="121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x v="140"/>
    <x v="991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x v="50"/>
    <x v="101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x v="21"/>
    <x v="992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x v="191"/>
    <x v="993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x v="105"/>
    <x v="994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x v="92"/>
    <x v="995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x v="21"/>
    <x v="996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x v="21"/>
    <x v="997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x v="142"/>
    <x v="998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x v="3"/>
    <x v="999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x v="7"/>
    <x v="1000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x v="104"/>
    <x v="1001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x v="84"/>
    <x v="1002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x v="22"/>
    <x v="1003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x v="4"/>
    <x v="1004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x v="25"/>
    <x v="1005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x v="105"/>
    <x v="1006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x v="20"/>
    <x v="1007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x v="31"/>
    <x v="1008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x v="36"/>
    <x v="1009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x v="9"/>
    <x v="1010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x v="15"/>
    <x v="1011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x v="8"/>
    <x v="379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x v="17"/>
    <x v="1012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x v="8"/>
    <x v="1013"/>
    <x v="4"/>
    <x v="11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x v="11"/>
    <x v="9"/>
    <x v="1014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x v="35"/>
    <x v="1015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x v="38"/>
    <x v="1016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x v="2"/>
    <x v="1017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x v="3"/>
    <x v="1018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x v="13"/>
    <x v="1019"/>
    <x v="4"/>
    <x v="11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x v="11"/>
    <x v="39"/>
    <x v="1020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x v="2"/>
    <x v="1021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x v="192"/>
    <x v="1022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x v="193"/>
    <x v="1023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x v="194"/>
    <x v="1024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x v="31"/>
    <x v="1025"/>
    <x v="4"/>
    <x v="11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x v="11"/>
    <x v="195"/>
    <x v="1026"/>
    <x v="4"/>
    <x v="11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x v="20"/>
    <x v="1027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x v="196"/>
    <x v="1028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x v="13"/>
    <x v="1029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x v="3"/>
    <x v="1030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x v="197"/>
    <x v="1031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x v="39"/>
    <x v="1032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x v="5"/>
    <x v="1033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x v="198"/>
    <x v="372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x v="0"/>
    <x v="1034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x v="165"/>
    <x v="1035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x v="14"/>
    <x v="1036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x v="15"/>
    <x v="1037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x v="5"/>
    <x v="1038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x v="35"/>
    <x v="1039"/>
    <x v="4"/>
    <x v="11"/>
  </r>
  <r>
    <n v="1393"/>
    <x v="1393"/>
    <s v="Rock n' Roll tales of our times"/>
    <x v="3"/>
    <x v="990"/>
    <x v="0"/>
    <x v="0"/>
    <s v="USD"/>
    <n v="1470068523"/>
    <n v="1467476523"/>
    <b v="0"/>
    <n v="52"/>
    <b v="1"/>
    <x v="11"/>
    <x v="21"/>
    <x v="1040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x v="108"/>
    <x v="1041"/>
    <x v="4"/>
    <x v="11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x v="11"/>
    <x v="20"/>
    <x v="1042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x v="13"/>
    <x v="1043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x v="35"/>
    <x v="1044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x v="5"/>
    <x v="1045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x v="9"/>
    <x v="1046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x v="23"/>
    <x v="1047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x v="199"/>
    <x v="1048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x v="15"/>
    <x v="1049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x v="33"/>
    <x v="1050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x v="53"/>
    <x v="1051"/>
    <x v="3"/>
    <x v="22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x v="50"/>
    <x v="1052"/>
    <x v="3"/>
    <x v="22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x v="22"/>
    <x v="50"/>
    <x v="144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x v="60"/>
    <x v="507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x v="113"/>
    <x v="1053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x v="50"/>
    <x v="121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x v="50"/>
    <x v="120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x v="50"/>
    <x v="1054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x v="62"/>
    <x v="1055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x v="62"/>
    <x v="101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x v="50"/>
    <x v="120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x v="82"/>
    <x v="1056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x v="50"/>
    <x v="121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x v="60"/>
    <x v="446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x v="50"/>
    <x v="1057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x v="113"/>
    <x v="901"/>
    <x v="3"/>
    <x v="22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x v="22"/>
    <x v="56"/>
    <x v="120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x v="50"/>
    <x v="101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x v="50"/>
    <x v="31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x v="50"/>
    <x v="101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x v="68"/>
    <x v="1058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x v="50"/>
    <x v="121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x v="50"/>
    <x v="121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x v="59"/>
    <x v="1059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x v="62"/>
    <x v="2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x v="50"/>
    <x v="121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x v="59"/>
    <x v="128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x v="188"/>
    <x v="1060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x v="50"/>
    <x v="121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x v="113"/>
    <x v="1061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x v="54"/>
    <x v="1062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x v="50"/>
    <x v="507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x v="60"/>
    <x v="1063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x v="117"/>
    <x v="1064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x v="56"/>
    <x v="766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x v="113"/>
    <x v="180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x v="50"/>
    <x v="120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x v="60"/>
    <x v="1065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x v="50"/>
    <x v="121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x v="50"/>
    <x v="121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x v="50"/>
    <x v="121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x v="50"/>
    <x v="121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x v="50"/>
    <x v="121"/>
    <x v="3"/>
    <x v="22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x v="22"/>
    <x v="50"/>
    <x v="384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x v="50"/>
    <x v="121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x v="50"/>
    <x v="121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x v="50"/>
    <x v="120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x v="50"/>
    <x v="120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x v="50"/>
    <x v="121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x v="50"/>
    <x v="121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x v="60"/>
    <x v="2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x v="57"/>
    <x v="1066"/>
    <x v="3"/>
    <x v="22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x v="22"/>
    <x v="56"/>
    <x v="1067"/>
    <x v="3"/>
    <x v="22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x v="22"/>
    <x v="50"/>
    <x v="121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x v="50"/>
    <x v="121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x v="50"/>
    <x v="121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x v="50"/>
    <x v="121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x v="7"/>
    <x v="1068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x v="15"/>
    <x v="1069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x v="34"/>
    <x v="1070"/>
    <x v="3"/>
    <x v="23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x v="23"/>
    <x v="200"/>
    <x v="1071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x v="201"/>
    <x v="1072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x v="29"/>
    <x v="1073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x v="41"/>
    <x v="1074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x v="21"/>
    <x v="1075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x v="29"/>
    <x v="1076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x v="105"/>
    <x v="1077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x v="3"/>
    <x v="1078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x v="86"/>
    <x v="1079"/>
    <x v="3"/>
    <x v="23"/>
  </r>
  <r>
    <n v="1473"/>
    <x v="1473"/>
    <s v="Public Radio Project"/>
    <x v="15"/>
    <x v="1023"/>
    <x v="0"/>
    <x v="0"/>
    <s v="USD"/>
    <n v="1330644639"/>
    <n v="1328052639"/>
    <b v="1"/>
    <n v="47"/>
    <b v="1"/>
    <x v="23"/>
    <x v="10"/>
    <x v="1080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x v="20"/>
    <x v="1081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x v="192"/>
    <x v="1082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x v="202"/>
    <x v="1083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x v="38"/>
    <x v="1084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x v="203"/>
    <x v="1085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x v="0"/>
    <x v="1086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x v="16"/>
    <x v="1087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x v="53"/>
    <x v="844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x v="50"/>
    <x v="144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x v="60"/>
    <x v="384"/>
    <x v="3"/>
    <x v="10"/>
  </r>
  <r>
    <n v="1484"/>
    <x v="1484"/>
    <s v="The mussings of an old wizard"/>
    <x v="13"/>
    <x v="117"/>
    <x v="2"/>
    <x v="0"/>
    <s v="USD"/>
    <n v="1342882260"/>
    <n v="1337834963"/>
    <b v="0"/>
    <n v="0"/>
    <b v="0"/>
    <x v="10"/>
    <x v="50"/>
    <x v="121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x v="53"/>
    <x v="73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x v="50"/>
    <x v="587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x v="50"/>
    <x v="121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x v="53"/>
    <x v="88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x v="50"/>
    <x v="121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x v="134"/>
    <x v="1088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x v="59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x v="60"/>
    <x v="2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x v="50"/>
    <x v="121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x v="114"/>
    <x v="1089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x v="50"/>
    <x v="121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x v="50"/>
    <x v="121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x v="50"/>
    <x v="120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x v="53"/>
    <x v="1090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x v="50"/>
    <x v="144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x v="78"/>
    <x v="1091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x v="183"/>
    <x v="1092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x v="7"/>
    <x v="1093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x v="29"/>
    <x v="1094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x v="204"/>
    <x v="1095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x v="3"/>
    <x v="1096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x v="38"/>
    <x v="1097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x v="205"/>
    <x v="1098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x v="38"/>
    <x v="1099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x v="39"/>
    <x v="1100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x v="7"/>
    <x v="1101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x v="20"/>
    <x v="1102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x v="206"/>
    <x v="1103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x v="95"/>
    <x v="1104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x v="6"/>
    <x v="1105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x v="96"/>
    <x v="1106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x v="15"/>
    <x v="1107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x v="184"/>
    <x v="1108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x v="207"/>
    <x v="1109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x v="33"/>
    <x v="1110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x v="33"/>
    <x v="1111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x v="13"/>
    <x v="1112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x v="86"/>
    <x v="1113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x v="105"/>
    <x v="1114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x v="110"/>
    <x v="1115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x v="107"/>
    <x v="1116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x v="28"/>
    <x v="1117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x v="5"/>
    <x v="1118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x v="208"/>
    <x v="1119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x v="7"/>
    <x v="1120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x v="165"/>
    <x v="1121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x v="98"/>
    <x v="1122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x v="209"/>
    <x v="1123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x v="14"/>
    <x v="1124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x v="210"/>
    <x v="1125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x v="88"/>
    <x v="1126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x v="211"/>
    <x v="1127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x v="144"/>
    <x v="1128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x v="33"/>
    <x v="1129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x v="104"/>
    <x v="1130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x v="90"/>
    <x v="1131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x v="50"/>
    <x v="366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x v="65"/>
    <x v="135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x v="50"/>
    <x v="119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x v="50"/>
    <x v="121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x v="50"/>
    <x v="120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x v="129"/>
    <x v="1132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x v="50"/>
    <x v="121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x v="114"/>
    <x v="88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x v="122"/>
    <x v="1133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x v="55"/>
    <x v="1134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x v="50"/>
    <x v="121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x v="190"/>
    <x v="1135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x v="50"/>
    <x v="121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x v="50"/>
    <x v="121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x v="50"/>
    <x v="121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x v="79"/>
    <x v="1136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x v="65"/>
    <x v="101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x v="62"/>
    <x v="123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x v="50"/>
    <x v="73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x v="65"/>
    <x v="842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x v="60"/>
    <x v="407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x v="50"/>
    <x v="121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x v="60"/>
    <x v="66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x v="50"/>
    <x v="119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x v="56"/>
    <x v="101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x v="70"/>
    <x v="1137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x v="65"/>
    <x v="1138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x v="51"/>
    <x v="1139"/>
    <x v="3"/>
    <x v="25"/>
  </r>
  <r>
    <n v="1569"/>
    <x v="1569"/>
    <s v="to be removed"/>
    <x v="11"/>
    <x v="117"/>
    <x v="1"/>
    <x v="0"/>
    <s v="USD"/>
    <n v="1369498714"/>
    <n v="1366906714"/>
    <b v="0"/>
    <n v="0"/>
    <b v="0"/>
    <x v="25"/>
    <x v="50"/>
    <x v="121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x v="139"/>
    <x v="1140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x v="60"/>
    <x v="135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x v="62"/>
    <x v="694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x v="53"/>
    <x v="1141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x v="62"/>
    <x v="1142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x v="61"/>
    <x v="1143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x v="55"/>
    <x v="178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x v="60"/>
    <x v="446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x v="57"/>
    <x v="22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x v="60"/>
    <x v="454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x v="50"/>
    <x v="121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x v="60"/>
    <x v="144"/>
    <x v="8"/>
    <x v="26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x v="26"/>
    <x v="114"/>
    <x v="1144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x v="50"/>
    <x v="2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x v="50"/>
    <x v="121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x v="135"/>
    <x v="1145"/>
    <x v="8"/>
    <x v="26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x v="26"/>
    <x v="50"/>
    <x v="121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x v="50"/>
    <x v="120"/>
    <x v="8"/>
    <x v="2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x v="26"/>
    <x v="50"/>
    <x v="121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x v="50"/>
    <x v="121"/>
    <x v="8"/>
    <x v="26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x v="26"/>
    <x v="53"/>
    <x v="1146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x v="129"/>
    <x v="1147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x v="50"/>
    <x v="121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x v="50"/>
    <x v="120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x v="70"/>
    <x v="442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x v="50"/>
    <x v="379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x v="53"/>
    <x v="384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x v="50"/>
    <x v="121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x v="50"/>
    <x v="120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x v="50"/>
    <x v="121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x v="113"/>
    <x v="1148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x v="29"/>
    <x v="1149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x v="8"/>
    <x v="1150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x v="8"/>
    <x v="1151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x v="108"/>
    <x v="1152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x v="7"/>
    <x v="1153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x v="7"/>
    <x v="1154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x v="14"/>
    <x v="1155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x v="7"/>
    <x v="1156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x v="90"/>
    <x v="1157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x v="212"/>
    <x v="1158"/>
    <x v="4"/>
    <x v="11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x v="11"/>
    <x v="105"/>
    <x v="1159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x v="5"/>
    <x v="73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x v="21"/>
    <x v="1160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x v="33"/>
    <x v="1161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x v="35"/>
    <x v="1162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x v="3"/>
    <x v="1163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x v="91"/>
    <x v="1164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x v="2"/>
    <x v="1165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x v="18"/>
    <x v="1166"/>
    <x v="4"/>
    <x v="11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x v="40"/>
    <x v="116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x v="10"/>
    <x v="116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x v="21"/>
    <x v="1169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x v="7"/>
    <x v="1170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x v="90"/>
    <x v="1171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x v="19"/>
    <x v="1172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x v="7"/>
    <x v="1173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x v="16"/>
    <x v="1174"/>
    <x v="4"/>
    <x v="11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x v="11"/>
    <x v="7"/>
    <x v="1175"/>
    <x v="4"/>
    <x v="11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x v="3"/>
    <x v="1176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x v="213"/>
    <x v="1177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x v="94"/>
    <x v="1178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x v="21"/>
    <x v="1179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x v="8"/>
    <x v="1180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x v="7"/>
    <x v="1181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x v="105"/>
    <x v="1182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x v="3"/>
    <x v="1183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x v="3"/>
    <x v="1184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x v="2"/>
    <x v="1185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x v="8"/>
    <x v="1186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x v="106"/>
    <x v="1187"/>
    <x v="4"/>
    <x v="11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x v="27"/>
    <x v="7"/>
    <x v="1188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x v="8"/>
    <x v="317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x v="105"/>
    <x v="1189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x v="5"/>
    <x v="1190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x v="38"/>
    <x v="1191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x v="5"/>
    <x v="1192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x v="2"/>
    <x v="119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x v="105"/>
    <x v="1194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x v="7"/>
    <x v="1195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x v="24"/>
    <x v="1196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x v="7"/>
    <x v="1197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x v="7"/>
    <x v="1198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x v="107"/>
    <x v="1199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x v="28"/>
    <x v="1200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x v="1"/>
    <x v="1201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x v="8"/>
    <x v="1202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x v="2"/>
    <x v="1203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x v="88"/>
    <x v="1204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x v="40"/>
    <x v="1205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x v="214"/>
    <x v="1206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x v="33"/>
    <x v="1207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x v="33"/>
    <x v="1208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x v="29"/>
    <x v="1209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x v="108"/>
    <x v="1210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x v="17"/>
    <x v="1211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x v="164"/>
    <x v="1212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x v="37"/>
    <x v="1213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x v="33"/>
    <x v="1214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x v="49"/>
    <x v="404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x v="33"/>
    <x v="1215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x v="7"/>
    <x v="1216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x v="40"/>
    <x v="1217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x v="30"/>
    <x v="1218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x v="180"/>
    <x v="1219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x v="0"/>
    <x v="1220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x v="41"/>
    <x v="1221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x v="20"/>
    <x v="1222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x v="90"/>
    <x v="1223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x v="215"/>
    <x v="372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x v="90"/>
    <x v="1224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x v="7"/>
    <x v="1225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x v="50"/>
    <x v="121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x v="66"/>
    <x v="1226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x v="15"/>
    <x v="1227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x v="33"/>
    <x v="1228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x v="50"/>
    <x v="666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x v="134"/>
    <x v="1229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x v="156"/>
    <x v="1230"/>
    <x v="4"/>
    <x v="28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x v="28"/>
    <x v="8"/>
    <x v="1231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x v="78"/>
    <x v="1232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x v="69"/>
    <x v="1233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x v="216"/>
    <x v="1234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x v="114"/>
    <x v="436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x v="50"/>
    <x v="144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x v="81"/>
    <x v="1235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x v="50"/>
    <x v="121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x v="68"/>
    <x v="1236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x v="50"/>
    <x v="121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x v="65"/>
    <x v="1237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x v="73"/>
    <x v="1238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x v="50"/>
    <x v="144"/>
    <x v="4"/>
    <x v="28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x v="28"/>
    <x v="50"/>
    <x v="120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x v="60"/>
    <x v="157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x v="187"/>
    <x v="1239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x v="50"/>
    <x v="121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x v="50"/>
    <x v="121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x v="54"/>
    <x v="1240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x v="50"/>
    <x v="121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x v="62"/>
    <x v="1241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x v="60"/>
    <x v="447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x v="57"/>
    <x v="1242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x v="50"/>
    <x v="121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x v="53"/>
    <x v="73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x v="59"/>
    <x v="1243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x v="50"/>
    <x v="148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x v="59"/>
    <x v="73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x v="152"/>
    <x v="1244"/>
    <x v="4"/>
    <x v="28"/>
  </r>
  <r>
    <n v="1718"/>
    <x v="1718"/>
    <s v="A melody for the galaxy."/>
    <x v="19"/>
    <x v="735"/>
    <x v="2"/>
    <x v="0"/>
    <s v="USD"/>
    <n v="1463201940"/>
    <n v="1459435149"/>
    <b v="0"/>
    <n v="2"/>
    <b v="0"/>
    <x v="28"/>
    <x v="50"/>
    <x v="839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x v="60"/>
    <x v="123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x v="52"/>
    <x v="1245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x v="50"/>
    <x v="121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x v="50"/>
    <x v="120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x v="113"/>
    <x v="1246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x v="60"/>
    <x v="440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x v="54"/>
    <x v="1247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x v="122"/>
    <x v="1248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x v="50"/>
    <x v="120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x v="149"/>
    <x v="1249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x v="50"/>
    <x v="121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x v="50"/>
    <x v="121"/>
    <x v="4"/>
    <x v="28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x v="28"/>
    <x v="50"/>
    <x v="121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x v="50"/>
    <x v="121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x v="50"/>
    <x v="121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x v="50"/>
    <x v="120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x v="57"/>
    <x v="698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x v="60"/>
    <x v="1250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x v="70"/>
    <x v="98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x v="50"/>
    <x v="135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x v="50"/>
    <x v="120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x v="50"/>
    <x v="121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x v="38"/>
    <x v="1251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x v="15"/>
    <x v="1252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x v="8"/>
    <x v="1253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x v="90"/>
    <x v="1254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x v="35"/>
    <x v="1255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x v="34"/>
    <x v="1256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x v="2"/>
    <x v="1257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x v="22"/>
    <x v="1258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x v="4"/>
    <x v="1259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x v="180"/>
    <x v="1260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x v="33"/>
    <x v="1261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x v="217"/>
    <x v="1262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x v="29"/>
    <x v="1263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x v="38"/>
    <x v="1264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x v="28"/>
    <x v="507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x v="33"/>
    <x v="1265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x v="31"/>
    <x v="1266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x v="41"/>
    <x v="1267"/>
    <x v="8"/>
    <x v="20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x v="20"/>
    <x v="13"/>
    <x v="1268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x v="11"/>
    <x v="1269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x v="19"/>
    <x v="1270"/>
    <x v="8"/>
    <x v="20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x v="20"/>
    <x v="218"/>
    <x v="1271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x v="21"/>
    <x v="1272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x v="68"/>
    <x v="1273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x v="155"/>
    <x v="1274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x v="50"/>
    <x v="121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x v="132"/>
    <x v="1275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x v="65"/>
    <x v="1276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x v="56"/>
    <x v="1277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x v="219"/>
    <x v="456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x v="70"/>
    <x v="1278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x v="63"/>
    <x v="1279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x v="52"/>
    <x v="1280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x v="132"/>
    <x v="1281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x v="187"/>
    <x v="1282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x v="113"/>
    <x v="33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x v="51"/>
    <x v="1283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x v="53"/>
    <x v="1284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x v="71"/>
    <x v="1285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x v="67"/>
    <x v="1286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x v="73"/>
    <x v="1287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x v="77"/>
    <x v="1288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x v="148"/>
    <x v="1289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x v="67"/>
    <x v="1290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x v="68"/>
    <x v="1291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x v="216"/>
    <x v="1292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x v="77"/>
    <x v="1293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x v="60"/>
    <x v="1090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x v="60"/>
    <x v="119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x v="62"/>
    <x v="1294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x v="65"/>
    <x v="1295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x v="220"/>
    <x v="1296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x v="60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x v="57"/>
    <x v="1297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x v="115"/>
    <x v="1298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x v="66"/>
    <x v="1299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x v="149"/>
    <x v="1300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x v="51"/>
    <x v="1301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x v="53"/>
    <x v="1302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x v="68"/>
    <x v="1303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x v="51"/>
    <x v="1304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x v="216"/>
    <x v="1305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x v="134"/>
    <x v="1306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x v="131"/>
    <x v="1307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x v="71"/>
    <x v="1308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x v="56"/>
    <x v="1309"/>
    <x v="8"/>
    <x v="20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x v="20"/>
    <x v="57"/>
    <x v="1310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x v="139"/>
    <x v="1311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x v="57"/>
    <x v="1312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x v="56"/>
    <x v="507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x v="50"/>
    <x v="1313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x v="55"/>
    <x v="1314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x v="50"/>
    <x v="121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x v="190"/>
    <x v="1315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x v="50"/>
    <x v="121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x v="53"/>
    <x v="1316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x v="221"/>
    <x v="1317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x v="50"/>
    <x v="121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x v="53"/>
    <x v="1318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x v="113"/>
    <x v="1319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x v="165"/>
    <x v="1320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x v="8"/>
    <x v="50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x v="31"/>
    <x v="1321"/>
    <x v="4"/>
    <x v="11"/>
  </r>
  <r>
    <n v="1824"/>
    <x v="1824"/>
    <s v="cd fund raiser"/>
    <x v="9"/>
    <x v="1243"/>
    <x v="0"/>
    <x v="0"/>
    <s v="USD"/>
    <n v="1389146880"/>
    <n v="1387403967"/>
    <b v="0"/>
    <n v="40"/>
    <b v="1"/>
    <x v="11"/>
    <x v="8"/>
    <x v="1322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x v="2"/>
    <x v="1323"/>
    <x v="4"/>
    <x v="11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x v="11"/>
    <x v="7"/>
    <x v="1324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x v="7"/>
    <x v="1325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x v="8"/>
    <x v="1326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x v="23"/>
    <x v="1327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x v="21"/>
    <x v="1328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x v="33"/>
    <x v="1329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x v="1"/>
    <x v="384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x v="222"/>
    <x v="840"/>
    <x v="4"/>
    <x v="11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x v="11"/>
    <x v="90"/>
    <x v="1330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x v="3"/>
    <x v="1331"/>
    <x v="4"/>
    <x v="11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x v="11"/>
    <x v="177"/>
    <x v="1332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x v="223"/>
    <x v="1333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x v="8"/>
    <x v="1334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x v="207"/>
    <x v="1335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x v="15"/>
    <x v="1336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x v="21"/>
    <x v="1337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x v="105"/>
    <x v="1338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x v="39"/>
    <x v="1339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x v="7"/>
    <x v="1340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x v="8"/>
    <x v="1341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x v="178"/>
    <x v="1342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x v="10"/>
    <x v="1343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x v="13"/>
    <x v="1344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x v="8"/>
    <x v="1345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x v="21"/>
    <x v="1346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x v="8"/>
    <x v="1347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x v="16"/>
    <x v="1348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x v="21"/>
    <x v="1349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x v="21"/>
    <x v="1350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x v="224"/>
    <x v="1351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x v="7"/>
    <x v="1352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x v="8"/>
    <x v="1353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x v="15"/>
    <x v="1354"/>
    <x v="4"/>
    <x v="11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x v="11"/>
    <x v="88"/>
    <x v="1355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x v="18"/>
    <x v="1356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x v="50"/>
    <x v="121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x v="59"/>
    <x v="1357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x v="50"/>
    <x v="144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x v="152"/>
    <x v="1358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x v="50"/>
    <x v="453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x v="60"/>
    <x v="372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x v="50"/>
    <x v="119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x v="62"/>
    <x v="1359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x v="50"/>
    <x v="121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x v="54"/>
    <x v="1360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x v="225"/>
    <x v="1361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x v="60"/>
    <x v="1362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x v="50"/>
    <x v="666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x v="50"/>
    <x v="31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x v="60"/>
    <x v="1363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x v="50"/>
    <x v="121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x v="50"/>
    <x v="121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x v="50"/>
    <x v="121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x v="50"/>
    <x v="366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x v="68"/>
    <x v="1364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x v="36"/>
    <x v="1365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x v="7"/>
    <x v="1366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x v="2"/>
    <x v="1367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x v="165"/>
    <x v="1368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x v="31"/>
    <x v="1369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x v="21"/>
    <x v="1370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x v="38"/>
    <x v="1371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x v="183"/>
    <x v="1372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x v="13"/>
    <x v="1373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x v="14"/>
    <x v="1374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x v="6"/>
    <x v="1375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x v="0"/>
    <x v="1376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x v="3"/>
    <x v="1377"/>
    <x v="4"/>
    <x v="14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x v="14"/>
    <x v="41"/>
    <x v="1378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x v="21"/>
    <x v="1379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x v="39"/>
    <x v="1380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x v="21"/>
    <x v="1381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x v="14"/>
    <x v="1382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x v="18"/>
    <x v="1383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x v="15"/>
    <x v="1384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x v="56"/>
    <x v="1385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x v="60"/>
    <x v="143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x v="153"/>
    <x v="1386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x v="50"/>
    <x v="384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x v="50"/>
    <x v="689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x v="152"/>
    <x v="1387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x v="50"/>
    <x v="1241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x v="53"/>
    <x v="1388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x v="51"/>
    <x v="1389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x v="115"/>
    <x v="1390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x v="50"/>
    <x v="119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x v="155"/>
    <x v="1391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x v="60"/>
    <x v="1392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x v="114"/>
    <x v="180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x v="53"/>
    <x v="453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x v="60"/>
    <x v="1363"/>
    <x v="2"/>
    <x v="29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x v="29"/>
    <x v="226"/>
    <x v="1393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x v="60"/>
    <x v="684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x v="153"/>
    <x v="1394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x v="152"/>
    <x v="1395"/>
    <x v="2"/>
    <x v="29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x v="14"/>
    <x v="0"/>
    <x v="1237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x v="31"/>
    <x v="1396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x v="227"/>
    <x v="1397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x v="35"/>
    <x v="1398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x v="5"/>
    <x v="1399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x v="228"/>
    <x v="1400"/>
    <x v="4"/>
    <x v="14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x v="14"/>
    <x v="33"/>
    <x v="1401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x v="33"/>
    <x v="1402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x v="8"/>
    <x v="1403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x v="37"/>
    <x v="1404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x v="10"/>
    <x v="1405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x v="13"/>
    <x v="1406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x v="174"/>
    <x v="1407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x v="39"/>
    <x v="1408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x v="29"/>
    <x v="1409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x v="16"/>
    <x v="1410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x v="229"/>
    <x v="1411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x v="31"/>
    <x v="1412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x v="38"/>
    <x v="1413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x v="193"/>
    <x v="1414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x v="9"/>
    <x v="1415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x v="178"/>
    <x v="1416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x v="230"/>
    <x v="1417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x v="231"/>
    <x v="1418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x v="232"/>
    <x v="1419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x v="95"/>
    <x v="142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x v="7"/>
    <x v="1421"/>
    <x v="2"/>
    <x v="3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x v="233"/>
    <x v="1422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x v="6"/>
    <x v="1423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x v="234"/>
    <x v="1424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x v="197"/>
    <x v="1425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x v="45"/>
    <x v="1426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x v="235"/>
    <x v="1427"/>
    <x v="2"/>
    <x v="30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x v="30"/>
    <x v="236"/>
    <x v="1428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x v="237"/>
    <x v="1429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x v="238"/>
    <x v="1430"/>
    <x v="2"/>
    <x v="30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x v="239"/>
    <x v="1431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x v="240"/>
    <x v="1432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x v="96"/>
    <x v="1433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x v="90"/>
    <x v="1434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x v="241"/>
    <x v="1435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x v="242"/>
    <x v="1436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x v="37"/>
    <x v="1437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x v="217"/>
    <x v="1438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x v="243"/>
    <x v="1439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x v="110"/>
    <x v="1440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x v="244"/>
    <x v="1441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x v="245"/>
    <x v="1442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x v="246"/>
    <x v="1443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x v="247"/>
    <x v="1444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x v="222"/>
    <x v="1445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x v="248"/>
    <x v="1446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x v="249"/>
    <x v="1447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x v="250"/>
    <x v="1448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x v="251"/>
    <x v="1449"/>
    <x v="2"/>
    <x v="30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x v="30"/>
    <x v="252"/>
    <x v="1450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x v="253"/>
    <x v="1451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x v="254"/>
    <x v="1452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x v="41"/>
    <x v="1453"/>
    <x v="2"/>
    <x v="3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x v="255"/>
    <x v="1454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x v="62"/>
    <x v="1455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x v="50"/>
    <x v="121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x v="65"/>
    <x v="1456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x v="70"/>
    <x v="1457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x v="56"/>
    <x v="800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x v="50"/>
    <x v="120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x v="72"/>
    <x v="1458"/>
    <x v="8"/>
    <x v="31"/>
  </r>
  <r>
    <n v="1988"/>
    <x v="1988"/>
    <s v="Expressing art in an image!"/>
    <x v="12"/>
    <x v="379"/>
    <x v="2"/>
    <x v="0"/>
    <s v="USD"/>
    <n v="1440094742"/>
    <n v="1437502742"/>
    <b v="0"/>
    <n v="1"/>
    <b v="0"/>
    <x v="31"/>
    <x v="50"/>
    <x v="384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x v="60"/>
    <x v="73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x v="123"/>
    <x v="1459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x v="113"/>
    <x v="1460"/>
    <x v="8"/>
    <x v="31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x v="31"/>
    <x v="50"/>
    <x v="120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x v="50"/>
    <x v="121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x v="50"/>
    <x v="121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x v="59"/>
    <x v="438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x v="50"/>
    <x v="121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x v="50"/>
    <x v="121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x v="73"/>
    <x v="1461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x v="60"/>
    <x v="1462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x v="55"/>
    <x v="384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x v="256"/>
    <x v="1463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x v="257"/>
    <x v="1464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x v="258"/>
    <x v="1465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x v="259"/>
    <x v="1466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x v="39"/>
    <x v="1467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x v="260"/>
    <x v="1468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x v="31"/>
    <x v="1469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x v="16"/>
    <x v="1470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x v="83"/>
    <x v="1471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x v="261"/>
    <x v="1472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x v="262"/>
    <x v="1473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x v="263"/>
    <x v="1474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x v="264"/>
    <x v="1475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x v="265"/>
    <x v="1476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x v="40"/>
    <x v="1477"/>
    <x v="2"/>
    <x v="30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x v="266"/>
    <x v="1478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x v="105"/>
    <x v="1479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x v="21"/>
    <x v="1480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x v="267"/>
    <x v="1481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x v="268"/>
    <x v="1482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x v="269"/>
    <x v="1483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x v="105"/>
    <x v="1484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x v="164"/>
    <x v="1485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x v="270"/>
    <x v="1486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x v="234"/>
    <x v="1487"/>
    <x v="2"/>
    <x v="30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x v="30"/>
    <x v="18"/>
    <x v="1488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x v="28"/>
    <x v="1489"/>
    <x v="2"/>
    <x v="30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x v="30"/>
    <x v="9"/>
    <x v="1490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x v="271"/>
    <x v="1491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x v="235"/>
    <x v="1492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x v="28"/>
    <x v="1493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x v="272"/>
    <x v="1494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x v="99"/>
    <x v="1495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x v="273"/>
    <x v="1496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x v="185"/>
    <x v="1497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x v="88"/>
    <x v="1498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x v="126"/>
    <x v="1499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x v="274"/>
    <x v="1500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x v="104"/>
    <x v="1501"/>
    <x v="2"/>
    <x v="30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x v="30"/>
    <x v="260"/>
    <x v="1502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x v="112"/>
    <x v="1503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x v="39"/>
    <x v="1504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x v="275"/>
    <x v="1505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x v="29"/>
    <x v="1506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x v="276"/>
    <x v="1507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x v="10"/>
    <x v="1508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x v="33"/>
    <x v="1509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x v="34"/>
    <x v="1510"/>
    <x v="2"/>
    <x v="30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x v="30"/>
    <x v="28"/>
    <x v="1511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x v="277"/>
    <x v="1512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x v="22"/>
    <x v="1513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x v="278"/>
    <x v="1514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x v="7"/>
    <x v="1515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x v="35"/>
    <x v="1516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x v="23"/>
    <x v="1517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x v="42"/>
    <x v="1518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x v="180"/>
    <x v="1519"/>
    <x v="2"/>
    <x v="30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x v="239"/>
    <x v="1520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x v="1"/>
    <x v="1521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x v="279"/>
    <x v="1522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x v="29"/>
    <x v="1523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x v="41"/>
    <x v="1524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x v="34"/>
    <x v="1525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x v="87"/>
    <x v="1526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x v="171"/>
    <x v="1527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x v="198"/>
    <x v="1528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x v="37"/>
    <x v="1529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x v="2"/>
    <x v="1530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x v="30"/>
    <x v="1531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x v="280"/>
    <x v="1532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x v="269"/>
    <x v="1533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x v="38"/>
    <x v="1534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x v="42"/>
    <x v="1535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x v="33"/>
    <x v="1536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x v="281"/>
    <x v="1537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x v="282"/>
    <x v="1538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x v="31"/>
    <x v="1539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x v="26"/>
    <x v="1540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x v="283"/>
    <x v="1541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x v="284"/>
    <x v="1542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x v="41"/>
    <x v="1543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x v="38"/>
    <x v="1544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x v="40"/>
    <x v="447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x v="29"/>
    <x v="1545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x v="39"/>
    <x v="1546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x v="7"/>
    <x v="1547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x v="3"/>
    <x v="1548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x v="31"/>
    <x v="1549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x v="28"/>
    <x v="1550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x v="41"/>
    <x v="1551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x v="28"/>
    <x v="1552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x v="7"/>
    <x v="1553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x v="21"/>
    <x v="1554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x v="10"/>
    <x v="1555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x v="8"/>
    <x v="386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x v="21"/>
    <x v="1556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x v="8"/>
    <x v="1557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x v="8"/>
    <x v="1558"/>
    <x v="4"/>
    <x v="14"/>
  </r>
  <r>
    <n v="2099"/>
    <x v="2099"/>
    <s v="Our tour van died, we need help!"/>
    <x v="9"/>
    <x v="1464"/>
    <x v="0"/>
    <x v="0"/>
    <s v="USD"/>
    <n v="1435808400"/>
    <n v="1434650084"/>
    <b v="0"/>
    <n v="63"/>
    <b v="1"/>
    <x v="14"/>
    <x v="88"/>
    <x v="1559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x v="0"/>
    <x v="1560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x v="40"/>
    <x v="1561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x v="104"/>
    <x v="1562"/>
    <x v="4"/>
    <x v="14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x v="14"/>
    <x v="91"/>
    <x v="1563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x v="22"/>
    <x v="13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x v="172"/>
    <x v="1564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x v="13"/>
    <x v="1565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x v="29"/>
    <x v="1566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x v="13"/>
    <x v="1567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x v="13"/>
    <x v="1568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x v="8"/>
    <x v="1569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x v="13"/>
    <x v="1570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x v="8"/>
    <x v="50"/>
    <x v="4"/>
    <x v="14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x v="14"/>
    <x v="2"/>
    <x v="1571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x v="2"/>
    <x v="1572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x v="235"/>
    <x v="1573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x v="7"/>
    <x v="1574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x v="34"/>
    <x v="1575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x v="165"/>
    <x v="1576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x v="7"/>
    <x v="1577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x v="7"/>
    <x v="1578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x v="60"/>
    <x v="1579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x v="50"/>
    <x v="1580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x v="54"/>
    <x v="119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x v="54"/>
    <x v="1581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x v="60"/>
    <x v="1582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x v="50"/>
    <x v="144"/>
    <x v="6"/>
    <x v="17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x v="17"/>
    <x v="129"/>
    <x v="1583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x v="50"/>
    <x v="384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x v="81"/>
    <x v="1584"/>
    <x v="6"/>
    <x v="17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x v="50"/>
    <x v="1241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x v="62"/>
    <x v="1585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x v="53"/>
    <x v="1586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x v="53"/>
    <x v="1587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x v="53"/>
    <x v="1588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x v="54"/>
    <x v="1589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x v="50"/>
    <x v="1590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x v="58"/>
    <x v="1591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x v="55"/>
    <x v="1592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x v="62"/>
    <x v="1593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x v="50"/>
    <x v="1594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x v="50"/>
    <x v="121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x v="52"/>
    <x v="1595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x v="57"/>
    <x v="834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x v="53"/>
    <x v="1596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x v="75"/>
    <x v="1597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x v="50"/>
    <x v="120"/>
    <x v="6"/>
    <x v="17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x v="17"/>
    <x v="60"/>
    <x v="1598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x v="53"/>
    <x v="120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x v="50"/>
    <x v="121"/>
    <x v="6"/>
    <x v="17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x v="17"/>
    <x v="60"/>
    <x v="1599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x v="50"/>
    <x v="1584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x v="50"/>
    <x v="385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x v="50"/>
    <x v="439"/>
    <x v="6"/>
    <x v="17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x v="60"/>
    <x v="120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x v="53"/>
    <x v="1581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x v="56"/>
    <x v="1600"/>
    <x v="6"/>
    <x v="17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x v="58"/>
    <x v="1601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x v="113"/>
    <x v="1602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x v="60"/>
    <x v="31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x v="60"/>
    <x v="1603"/>
    <x v="6"/>
    <x v="17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x v="11"/>
    <x v="31"/>
    <x v="1604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x v="20"/>
    <x v="1605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x v="88"/>
    <x v="1606"/>
    <x v="4"/>
    <x v="11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x v="33"/>
    <x v="1607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x v="86"/>
    <x v="1608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x v="92"/>
    <x v="1609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x v="28"/>
    <x v="381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x v="108"/>
    <x v="1610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x v="8"/>
    <x v="1611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x v="141"/>
    <x v="1612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x v="6"/>
    <x v="1613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x v="8"/>
    <x v="926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x v="37"/>
    <x v="1614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x v="33"/>
    <x v="1615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x v="211"/>
    <x v="1616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x v="9"/>
    <x v="1617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x v="8"/>
    <x v="1618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x v="86"/>
    <x v="1619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x v="164"/>
    <x v="1620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x v="13"/>
    <x v="1621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x v="42"/>
    <x v="1622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x v="285"/>
    <x v="1623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x v="286"/>
    <x v="1624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x v="245"/>
    <x v="1625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x v="287"/>
    <x v="1626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x v="5"/>
    <x v="1627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x v="288"/>
    <x v="1628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x v="289"/>
    <x v="1629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x v="290"/>
    <x v="1630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x v="85"/>
    <x v="1631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x v="28"/>
    <x v="163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x v="291"/>
    <x v="1633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x v="292"/>
    <x v="1634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x v="293"/>
    <x v="1635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x v="28"/>
    <x v="1636"/>
    <x v="6"/>
    <x v="32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x v="32"/>
    <x v="35"/>
    <x v="1637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x v="294"/>
    <x v="1638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x v="18"/>
    <x v="1639"/>
    <x v="6"/>
    <x v="32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x v="32"/>
    <x v="92"/>
    <x v="1640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x v="295"/>
    <x v="1641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x v="296"/>
    <x v="1642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x v="297"/>
    <x v="1643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x v="5"/>
    <x v="1644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x v="18"/>
    <x v="1645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x v="143"/>
    <x v="1312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x v="33"/>
    <x v="1646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x v="8"/>
    <x v="1647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x v="21"/>
    <x v="1648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x v="298"/>
    <x v="1649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x v="38"/>
    <x v="1650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x v="279"/>
    <x v="610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x v="35"/>
    <x v="1651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x v="177"/>
    <x v="119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x v="101"/>
    <x v="1652"/>
    <x v="4"/>
    <x v="15"/>
  </r>
  <r>
    <n v="2215"/>
    <x v="2215"/>
    <s v="Ambient Electro Grind-fest!"/>
    <x v="131"/>
    <x v="1548"/>
    <x v="0"/>
    <x v="0"/>
    <s v="USD"/>
    <n v="1331621940"/>
    <n v="1329671572"/>
    <b v="0"/>
    <n v="33"/>
    <b v="1"/>
    <x v="15"/>
    <x v="94"/>
    <x v="1653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x v="6"/>
    <x v="1654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x v="7"/>
    <x v="1655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x v="4"/>
    <x v="1656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x v="21"/>
    <x v="1657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x v="7"/>
    <x v="1658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x v="29"/>
    <x v="1659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x v="200"/>
    <x v="1660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x v="6"/>
    <x v="1661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x v="299"/>
    <x v="1662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x v="300"/>
    <x v="1663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x v="29"/>
    <x v="1664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x v="96"/>
    <x v="1665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x v="301"/>
    <x v="1666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x v="193"/>
    <x v="1667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x v="9"/>
    <x v="1668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x v="302"/>
    <x v="1669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x v="303"/>
    <x v="1670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x v="304"/>
    <x v="1671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x v="305"/>
    <x v="1672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x v="42"/>
    <x v="1673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x v="293"/>
    <x v="1674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x v="278"/>
    <x v="1675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x v="0"/>
    <x v="1676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x v="30"/>
    <x v="1677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x v="306"/>
    <x v="1678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x v="307"/>
    <x v="1679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x v="308"/>
    <x v="1680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x v="309"/>
    <x v="1681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x v="310"/>
    <x v="1682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x v="311"/>
    <x v="1683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x v="8"/>
    <x v="1684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x v="3"/>
    <x v="1685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x v="13"/>
    <x v="1686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x v="312"/>
    <x v="1687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x v="313"/>
    <x v="1688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x v="84"/>
    <x v="1689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x v="212"/>
    <x v="1690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x v="40"/>
    <x v="1691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x v="314"/>
    <x v="1692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x v="315"/>
    <x v="1693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x v="316"/>
    <x v="1694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x v="317"/>
    <x v="1695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x v="92"/>
    <x v="1696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x v="318"/>
    <x v="1697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x v="319"/>
    <x v="1698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x v="320"/>
    <x v="1699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x v="224"/>
    <x v="1700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x v="31"/>
    <x v="1701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x v="144"/>
    <x v="1702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x v="321"/>
    <x v="1703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x v="261"/>
    <x v="1704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x v="322"/>
    <x v="1705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x v="33"/>
    <x v="1706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x v="323"/>
    <x v="1707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x v="324"/>
    <x v="1708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x v="103"/>
    <x v="1709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x v="325"/>
    <x v="1710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x v="47"/>
    <x v="1711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x v="28"/>
    <x v="1712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x v="326"/>
    <x v="1713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x v="6"/>
    <x v="1714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x v="48"/>
    <x v="1715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x v="306"/>
    <x v="1716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x v="224"/>
    <x v="1717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x v="327"/>
    <x v="1718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x v="85"/>
    <x v="1719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x v="85"/>
    <x v="1720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x v="7"/>
    <x v="1721"/>
    <x v="4"/>
    <x v="11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x v="11"/>
    <x v="6"/>
    <x v="1722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x v="10"/>
    <x v="1723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x v="8"/>
    <x v="1724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x v="28"/>
    <x v="1725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x v="8"/>
    <x v="1726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x v="13"/>
    <x v="1727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x v="3"/>
    <x v="1728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x v="36"/>
    <x v="1729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x v="13"/>
    <x v="1730"/>
    <x v="4"/>
    <x v="1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x v="29"/>
    <x v="1731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x v="91"/>
    <x v="1732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x v="105"/>
    <x v="1733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x v="328"/>
    <x v="1734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x v="7"/>
    <x v="1735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x v="2"/>
    <x v="1736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x v="329"/>
    <x v="1737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x v="7"/>
    <x v="1738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x v="84"/>
    <x v="1739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x v="193"/>
    <x v="1740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x v="15"/>
    <x v="1741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x v="7"/>
    <x v="1742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x v="7"/>
    <x v="1743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x v="13"/>
    <x v="1744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x v="13"/>
    <x v="1745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x v="7"/>
    <x v="1746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x v="13"/>
    <x v="1747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x v="330"/>
    <x v="1748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x v="3"/>
    <x v="1749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x v="29"/>
    <x v="1750"/>
    <x v="4"/>
    <x v="14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x v="98"/>
    <x v="1751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x v="96"/>
    <x v="1752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x v="33"/>
    <x v="1753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x v="3"/>
    <x v="1754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x v="3"/>
    <x v="1755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x v="10"/>
    <x v="1756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x v="29"/>
    <x v="1757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x v="15"/>
    <x v="1758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x v="115"/>
    <x v="1759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x v="56"/>
    <x v="1241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x v="216"/>
    <x v="180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x v="70"/>
    <x v="1760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x v="59"/>
    <x v="1761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x v="60"/>
    <x v="1762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x v="331"/>
    <x v="1763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x v="172"/>
    <x v="1764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x v="6"/>
    <x v="1765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x v="21"/>
    <x v="1766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x v="124"/>
    <x v="1767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x v="6"/>
    <x v="1768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x v="197"/>
    <x v="1769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x v="21"/>
    <x v="1770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x v="21"/>
    <x v="1771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x v="332"/>
    <x v="1772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x v="38"/>
    <x v="1773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x v="7"/>
    <x v="1774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x v="238"/>
    <x v="1775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x v="6"/>
    <x v="1776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x v="50"/>
    <x v="121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x v="50"/>
    <x v="121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x v="56"/>
    <x v="468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x v="50"/>
    <x v="120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x v="50"/>
    <x v="121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x v="50"/>
    <x v="31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x v="53"/>
    <x v="2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x v="50"/>
    <x v="1237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x v="50"/>
    <x v="121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x v="50"/>
    <x v="121"/>
    <x v="2"/>
    <x v="7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x v="7"/>
    <x v="60"/>
    <x v="1777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x v="50"/>
    <x v="121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x v="50"/>
    <x v="121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x v="50"/>
    <x v="384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x v="60"/>
    <x v="446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x v="50"/>
    <x v="121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x v="50"/>
    <x v="121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x v="50"/>
    <x v="121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x v="77"/>
    <x v="1778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x v="50"/>
    <x v="453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x v="50"/>
    <x v="121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x v="129"/>
    <x v="88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x v="50"/>
    <x v="121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x v="50"/>
    <x v="121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x v="50"/>
    <x v="121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x v="57"/>
    <x v="1779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x v="60"/>
    <x v="1780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x v="50"/>
    <x v="73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x v="50"/>
    <x v="121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x v="50"/>
    <x v="442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x v="50"/>
    <x v="121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x v="56"/>
    <x v="180"/>
    <x v="2"/>
    <x v="7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x v="50"/>
    <x v="73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x v="50"/>
    <x v="119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x v="50"/>
    <x v="121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x v="57"/>
    <x v="1781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x v="50"/>
    <x v="121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x v="50"/>
    <x v="121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x v="50"/>
    <x v="121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x v="50"/>
    <x v="1782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x v="53"/>
    <x v="1783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x v="56"/>
    <x v="839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x v="65"/>
    <x v="1784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x v="60"/>
    <x v="120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x v="60"/>
    <x v="1785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x v="50"/>
    <x v="121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x v="60"/>
    <x v="1786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x v="60"/>
    <x v="1787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x v="50"/>
    <x v="180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x v="50"/>
    <x v="121"/>
    <x v="2"/>
    <x v="7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x v="50"/>
    <x v="384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x v="50"/>
    <x v="121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x v="50"/>
    <x v="73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x v="50"/>
    <x v="1788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x v="50"/>
    <x v="121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x v="50"/>
    <x v="119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x v="50"/>
    <x v="121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x v="50"/>
    <x v="121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x v="50"/>
    <x v="121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x v="50"/>
    <x v="121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x v="60"/>
    <x v="1789"/>
    <x v="7"/>
    <x v="19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x v="19"/>
    <x v="50"/>
    <x v="368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x v="123"/>
    <x v="1790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x v="50"/>
    <x v="121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x v="61"/>
    <x v="1791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x v="139"/>
    <x v="1792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x v="78"/>
    <x v="1793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x v="50"/>
    <x v="2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x v="53"/>
    <x v="474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x v="50"/>
    <x v="121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x v="60"/>
    <x v="690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x v="50"/>
    <x v="121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x v="60"/>
    <x v="1585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x v="56"/>
    <x v="1794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x v="60"/>
    <x v="1795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x v="50"/>
    <x v="144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x v="50"/>
    <x v="121"/>
    <x v="7"/>
    <x v="19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x v="19"/>
    <x v="50"/>
    <x v="120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x v="50"/>
    <x v="121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x v="77"/>
    <x v="1796"/>
    <x v="7"/>
    <x v="19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x v="19"/>
    <x v="50"/>
    <x v="120"/>
    <x v="7"/>
    <x v="19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x v="19"/>
    <x v="50"/>
    <x v="120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x v="50"/>
    <x v="1797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x v="60"/>
    <x v="1798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x v="50"/>
    <x v="120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x v="50"/>
    <x v="121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x v="50"/>
    <x v="120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x v="50"/>
    <x v="120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x v="60"/>
    <x v="1799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x v="60"/>
    <x v="689"/>
    <x v="7"/>
    <x v="19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x v="50"/>
    <x v="120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x v="50"/>
    <x v="120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x v="50"/>
    <x v="121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x v="50"/>
    <x v="31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x v="50"/>
    <x v="1800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x v="50"/>
    <x v="381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x v="50"/>
    <x v="121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x v="50"/>
    <x v="73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x v="50"/>
    <x v="121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x v="50"/>
    <x v="144"/>
    <x v="7"/>
    <x v="19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x v="33"/>
    <x v="29"/>
    <x v="1801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x v="9"/>
    <x v="1802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x v="195"/>
    <x v="1803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x v="15"/>
    <x v="1804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x v="36"/>
    <x v="1805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x v="239"/>
    <x v="1806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x v="333"/>
    <x v="1807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x v="29"/>
    <x v="1808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x v="29"/>
    <x v="472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x v="21"/>
    <x v="1809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x v="41"/>
    <x v="1810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x v="84"/>
    <x v="1811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x v="19"/>
    <x v="1812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x v="7"/>
    <x v="1813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x v="112"/>
    <x v="1814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x v="141"/>
    <x v="1815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x v="21"/>
    <x v="1816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x v="5"/>
    <x v="1817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x v="21"/>
    <x v="1818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x v="7"/>
    <x v="1819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x v="3"/>
    <x v="1820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x v="38"/>
    <x v="1821"/>
    <x v="4"/>
    <x v="14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x v="14"/>
    <x v="31"/>
    <x v="1144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x v="38"/>
    <x v="1822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x v="144"/>
    <x v="1823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x v="8"/>
    <x v="1824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x v="17"/>
    <x v="1825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x v="13"/>
    <x v="1826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x v="35"/>
    <x v="1827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x v="33"/>
    <x v="1828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x v="30"/>
    <x v="1829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x v="104"/>
    <x v="1830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x v="8"/>
    <x v="1831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x v="8"/>
    <x v="1832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x v="2"/>
    <x v="1833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x v="2"/>
    <x v="1834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x v="193"/>
    <x v="1835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x v="30"/>
    <x v="1836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x v="18"/>
    <x v="1837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x v="8"/>
    <x v="409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x v="40"/>
    <x v="1838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x v="8"/>
    <x v="1726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x v="35"/>
    <x v="1839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x v="17"/>
    <x v="1840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x v="33"/>
    <x v="1841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x v="334"/>
    <x v="1842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x v="8"/>
    <x v="1843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x v="13"/>
    <x v="1844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x v="84"/>
    <x v="1845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x v="10"/>
    <x v="1846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x v="33"/>
    <x v="1847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x v="105"/>
    <x v="1848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x v="32"/>
    <x v="1849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x v="7"/>
    <x v="1850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x v="30"/>
    <x v="1851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x v="8"/>
    <x v="1852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x v="40"/>
    <x v="1853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x v="6"/>
    <x v="1854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x v="195"/>
    <x v="1855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x v="40"/>
    <x v="1856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x v="56"/>
    <x v="1857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x v="50"/>
    <x v="1858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x v="50"/>
    <x v="121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x v="50"/>
    <x v="121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x v="50"/>
    <x v="121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x v="60"/>
    <x v="2"/>
    <x v="7"/>
    <x v="34"/>
  </r>
  <r>
    <n v="2507"/>
    <x v="2506"/>
    <s v="Unique dishes for a unique city!."/>
    <x v="350"/>
    <x v="117"/>
    <x v="2"/>
    <x v="0"/>
    <s v="USD"/>
    <n v="1431308704"/>
    <n v="1428716704"/>
    <b v="0"/>
    <n v="0"/>
    <b v="0"/>
    <x v="34"/>
    <x v="50"/>
    <x v="121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x v="50"/>
    <x v="121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x v="60"/>
    <x v="680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x v="50"/>
    <x v="839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x v="50"/>
    <x v="121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x v="50"/>
    <x v="121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x v="50"/>
    <x v="121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x v="53"/>
    <x v="1859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x v="118"/>
    <x v="1860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x v="50"/>
    <x v="121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x v="54"/>
    <x v="1861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x v="50"/>
    <x v="121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x v="50"/>
    <x v="1862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x v="5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x v="15"/>
    <x v="1863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x v="8"/>
    <x v="1864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x v="94"/>
    <x v="1865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x v="21"/>
    <x v="1866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x v="8"/>
    <x v="1867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x v="40"/>
    <x v="1868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x v="21"/>
    <x v="1869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x v="13"/>
    <x v="1870"/>
    <x v="4"/>
    <x v="35"/>
  </r>
  <r>
    <n v="2529"/>
    <x v="2528"/>
    <s v="Opera. Short. New."/>
    <x v="12"/>
    <x v="1736"/>
    <x v="0"/>
    <x v="0"/>
    <s v="USD"/>
    <n v="1332636975"/>
    <n v="1328752575"/>
    <b v="0"/>
    <n v="76"/>
    <b v="1"/>
    <x v="35"/>
    <x v="3"/>
    <x v="1871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x v="8"/>
    <x v="1872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x v="8"/>
    <x v="1873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x v="9"/>
    <x v="1874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x v="38"/>
    <x v="1875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x v="2"/>
    <x v="1876"/>
    <x v="4"/>
    <x v="35"/>
  </r>
  <r>
    <n v="2535"/>
    <x v="2534"/>
    <s v="Mark Hayes: Requiem Recording"/>
    <x v="22"/>
    <x v="1741"/>
    <x v="0"/>
    <x v="0"/>
    <s v="USD"/>
    <n v="1417463945"/>
    <n v="1414781945"/>
    <b v="0"/>
    <n v="78"/>
    <b v="1"/>
    <x v="35"/>
    <x v="3"/>
    <x v="1877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x v="31"/>
    <x v="1878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x v="5"/>
    <x v="101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x v="40"/>
    <x v="1879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x v="8"/>
    <x v="1880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x v="33"/>
    <x v="1881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x v="13"/>
    <x v="1882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x v="3"/>
    <x v="1883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x v="94"/>
    <x v="1884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x v="7"/>
    <x v="1885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x v="228"/>
    <x v="1886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x v="20"/>
    <x v="1887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x v="28"/>
    <x v="1888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x v="21"/>
    <x v="1889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x v="33"/>
    <x v="1890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x v="7"/>
    <x v="1891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x v="33"/>
    <x v="1892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x v="13"/>
    <x v="1893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x v="94"/>
    <x v="1894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x v="4"/>
    <x v="1895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x v="13"/>
    <x v="1896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x v="6"/>
    <x v="1897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x v="90"/>
    <x v="1898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x v="15"/>
    <x v="1899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x v="38"/>
    <x v="1900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x v="8"/>
    <x v="1901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x v="50"/>
    <x v="121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x v="60"/>
    <x v="384"/>
    <x v="7"/>
    <x v="19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x v="19"/>
    <x v="50"/>
    <x v="121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x v="50"/>
    <x v="121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x v="60"/>
    <x v="101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x v="50"/>
    <x v="121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x v="50"/>
    <x v="88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x v="60"/>
    <x v="73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x v="53"/>
    <x v="1902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x v="60"/>
    <x v="1903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x v="50"/>
    <x v="372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x v="50"/>
    <x v="121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x v="50"/>
    <x v="121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x v="50"/>
    <x v="121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x v="50"/>
    <x v="121"/>
    <x v="7"/>
    <x v="19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x v="50"/>
    <x v="121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x v="5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x v="50"/>
    <x v="121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x v="50"/>
    <x v="1904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x v="60"/>
    <x v="157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x v="57"/>
    <x v="1905"/>
    <x v="7"/>
    <x v="19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x v="19"/>
    <x v="50"/>
    <x v="120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x v="60"/>
    <x v="120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x v="50"/>
    <x v="121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x v="50"/>
    <x v="73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x v="50"/>
    <x v="144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x v="53"/>
    <x v="1906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x v="65"/>
    <x v="1907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x v="50"/>
    <x v="144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x v="50"/>
    <x v="121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x v="53"/>
    <x v="31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x v="50"/>
    <x v="73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x v="50"/>
    <x v="121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x v="50"/>
    <x v="120"/>
    <x v="7"/>
    <x v="19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x v="19"/>
    <x v="81"/>
    <x v="1908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x v="148"/>
    <x v="1909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x v="52"/>
    <x v="1910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x v="115"/>
    <x v="1911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x v="60"/>
    <x v="666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x v="113"/>
    <x v="1912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x v="335"/>
    <x v="1913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x v="336"/>
    <x v="1914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x v="7"/>
    <x v="1915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x v="3"/>
    <x v="1916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x v="13"/>
    <x v="1917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x v="5"/>
    <x v="1918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x v="326"/>
    <x v="1919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x v="337"/>
    <x v="1920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x v="272"/>
    <x v="1921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x v="48"/>
    <x v="1922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x v="338"/>
    <x v="1923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x v="174"/>
    <x v="1924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x v="7"/>
    <x v="1925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x v="21"/>
    <x v="1926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x v="106"/>
    <x v="1927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x v="41"/>
    <x v="1928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x v="339"/>
    <x v="1929"/>
    <x v="2"/>
    <x v="36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x v="36"/>
    <x v="2"/>
    <x v="1930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x v="340"/>
    <x v="1931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x v="124"/>
    <x v="1932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x v="91"/>
    <x v="1933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x v="26"/>
    <x v="1934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x v="35"/>
    <x v="1935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x v="341"/>
    <x v="1936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x v="342"/>
    <x v="1937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x v="20"/>
    <x v="150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x v="343"/>
    <x v="1938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x v="5"/>
    <x v="1939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x v="30"/>
    <x v="1940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x v="137"/>
    <x v="1941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x v="41"/>
    <x v="1942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x v="0"/>
    <x v="1943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x v="255"/>
    <x v="1944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x v="6"/>
    <x v="1945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x v="8"/>
    <x v="1946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x v="229"/>
    <x v="1947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x v="183"/>
    <x v="1948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x v="21"/>
    <x v="1949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x v="344"/>
    <x v="1950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x v="6"/>
    <x v="1951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x v="60"/>
    <x v="2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x v="50"/>
    <x v="121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x v="122"/>
    <x v="1952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x v="53"/>
    <x v="1953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x v="57"/>
    <x v="1954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x v="59"/>
    <x v="1955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x v="60"/>
    <x v="1053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x v="60"/>
    <x v="1956"/>
    <x v="2"/>
    <x v="36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x v="36"/>
    <x v="50"/>
    <x v="1957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x v="60"/>
    <x v="1958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x v="53"/>
    <x v="1959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x v="60"/>
    <x v="1960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x v="81"/>
    <x v="1961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x v="50"/>
    <x v="439"/>
    <x v="2"/>
    <x v="36"/>
  </r>
  <r>
    <n v="2655"/>
    <x v="2654"/>
    <s v="Thank you for your support!"/>
    <x v="36"/>
    <x v="1815"/>
    <x v="1"/>
    <x v="0"/>
    <s v="USD"/>
    <n v="1455048000"/>
    <n v="1452631647"/>
    <b v="0"/>
    <n v="43"/>
    <b v="0"/>
    <x v="36"/>
    <x v="70"/>
    <x v="1962"/>
    <x v="2"/>
    <x v="36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x v="36"/>
    <x v="57"/>
    <x v="1963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x v="118"/>
    <x v="1964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x v="50"/>
    <x v="1965"/>
    <x v="2"/>
    <x v="36"/>
  </r>
  <r>
    <n v="2659"/>
    <x v="2658"/>
    <s v="test"/>
    <x v="197"/>
    <x v="1819"/>
    <x v="1"/>
    <x v="0"/>
    <s v="USD"/>
    <n v="1429321210"/>
    <n v="1426729210"/>
    <b v="0"/>
    <n v="10"/>
    <b v="0"/>
    <x v="36"/>
    <x v="56"/>
    <x v="1966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x v="50"/>
    <x v="1967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x v="33"/>
    <x v="1968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x v="13"/>
    <x v="1969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x v="2"/>
    <x v="1970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x v="33"/>
    <x v="1971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x v="4"/>
    <x v="1972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x v="175"/>
    <x v="1973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x v="38"/>
    <x v="1974"/>
    <x v="2"/>
    <x v="37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x v="37"/>
    <x v="193"/>
    <x v="1975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x v="105"/>
    <x v="1976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x v="52"/>
    <x v="1977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x v="57"/>
    <x v="1978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x v="69"/>
    <x v="1979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x v="58"/>
    <x v="1980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x v="163"/>
    <x v="1981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x v="59"/>
    <x v="1982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x v="119"/>
    <x v="1983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x v="82"/>
    <x v="1984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x v="50"/>
    <x v="1985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x v="50"/>
    <x v="895"/>
    <x v="2"/>
    <x v="37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x v="37"/>
    <x v="60"/>
    <x v="160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x v="60"/>
    <x v="446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x v="58"/>
    <x v="1986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x v="50"/>
    <x v="1053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x v="60"/>
    <x v="444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x v="50"/>
    <x v="119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x v="50"/>
    <x v="121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x v="50"/>
    <x v="121"/>
    <x v="7"/>
    <x v="19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x v="19"/>
    <x v="50"/>
    <x v="1987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x v="50"/>
    <x v="120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x v="57"/>
    <x v="1988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x v="50"/>
    <x v="844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x v="60"/>
    <x v="384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x v="60"/>
    <x v="140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x v="50"/>
    <x v="120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x v="50"/>
    <x v="1989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x v="52"/>
    <x v="1990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x v="73"/>
    <x v="1991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x v="50"/>
    <x v="1992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x v="50"/>
    <x v="121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x v="60"/>
    <x v="844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x v="132"/>
    <x v="1993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x v="122"/>
    <x v="1994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x v="3"/>
    <x v="1995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x v="52"/>
    <x v="1996"/>
    <x v="1"/>
    <x v="38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x v="57"/>
    <x v="1997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x v="20"/>
    <x v="1998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x v="345"/>
    <x v="1999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x v="145"/>
    <x v="2000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x v="21"/>
    <x v="2001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x v="224"/>
    <x v="2002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x v="7"/>
    <x v="2003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x v="26"/>
    <x v="2004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x v="21"/>
    <x v="2005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x v="31"/>
    <x v="2006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x v="213"/>
    <x v="2007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x v="28"/>
    <x v="2008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x v="28"/>
    <x v="2009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x v="3"/>
    <x v="2010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x v="15"/>
    <x v="2011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x v="90"/>
    <x v="2012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x v="346"/>
    <x v="2013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x v="169"/>
    <x v="2014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x v="49"/>
    <x v="2015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x v="347"/>
    <x v="2016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x v="14"/>
    <x v="2017"/>
    <x v="2"/>
    <x v="30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x v="30"/>
    <x v="6"/>
    <x v="2018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x v="348"/>
    <x v="2019"/>
    <x v="2"/>
    <x v="30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x v="30"/>
    <x v="180"/>
    <x v="2020"/>
    <x v="2"/>
    <x v="30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x v="3"/>
    <x v="2021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x v="106"/>
    <x v="2022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x v="3"/>
    <x v="2023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x v="90"/>
    <x v="2024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x v="29"/>
    <x v="2025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x v="349"/>
    <x v="2026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x v="350"/>
    <x v="2027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x v="4"/>
    <x v="2028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x v="351"/>
    <x v="2029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x v="34"/>
    <x v="2030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x v="352"/>
    <x v="2031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x v="33"/>
    <x v="2032"/>
    <x v="2"/>
    <x v="30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x v="39"/>
    <x v="50"/>
    <x v="440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x v="129"/>
    <x v="2033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x v="5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x v="62"/>
    <x v="2034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x v="66"/>
    <x v="2035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x v="117"/>
    <x v="2036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x v="58"/>
    <x v="436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x v="60"/>
    <x v="514"/>
    <x v="3"/>
    <x v="39"/>
  </r>
  <r>
    <n v="2749"/>
    <x v="2748"/>
    <s v="Self-publishing my children's book."/>
    <x v="3"/>
    <x v="178"/>
    <x v="2"/>
    <x v="0"/>
    <s v="USD"/>
    <n v="1428171037"/>
    <n v="1425582637"/>
    <b v="0"/>
    <n v="2"/>
    <b v="0"/>
    <x v="39"/>
    <x v="60"/>
    <x v="698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x v="5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x v="50"/>
    <x v="121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x v="57"/>
    <x v="2037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x v="118"/>
    <x v="12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x v="50"/>
    <x v="121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x v="221"/>
    <x v="2038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x v="54"/>
    <x v="2039"/>
    <x v="3"/>
    <x v="39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x v="39"/>
    <x v="60"/>
    <x v="144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x v="81"/>
    <x v="498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x v="57"/>
    <x v="1859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x v="50"/>
    <x v="121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x v="60"/>
    <x v="377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x v="60"/>
    <x v="384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x v="50"/>
    <x v="180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x v="60"/>
    <x v="798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x v="50"/>
    <x v="121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x v="53"/>
    <x v="384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x v="60"/>
    <x v="2040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x v="51"/>
    <x v="2041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x v="50"/>
    <x v="120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x v="54"/>
    <x v="2042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x v="50"/>
    <x v="121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x v="50"/>
    <x v="121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x v="50"/>
    <x v="120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x v="51"/>
    <x v="2043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x v="56"/>
    <x v="766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x v="59"/>
    <x v="2044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x v="50"/>
    <x v="119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x v="73"/>
    <x v="2045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x v="53"/>
    <x v="450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x v="50"/>
    <x v="121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x v="2"/>
    <x v="1224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x v="28"/>
    <x v="590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x v="41"/>
    <x v="2046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x v="17"/>
    <x v="2047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x v="2"/>
    <x v="2048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x v="90"/>
    <x v="2049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x v="28"/>
    <x v="2050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x v="33"/>
    <x v="594"/>
    <x v="1"/>
    <x v="6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x v="6"/>
    <x v="7"/>
    <x v="2051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x v="2"/>
    <x v="2052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x v="33"/>
    <x v="2053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x v="29"/>
    <x v="2054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x v="38"/>
    <x v="2055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x v="95"/>
    <x v="384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x v="3"/>
    <x v="2056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x v="31"/>
    <x v="895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x v="33"/>
    <x v="2057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x v="7"/>
    <x v="2058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x v="16"/>
    <x v="2059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x v="18"/>
    <x v="2060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x v="18"/>
    <x v="2061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x v="21"/>
    <x v="2062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x v="30"/>
    <x v="2063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x v="41"/>
    <x v="73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x v="5"/>
    <x v="2064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x v="20"/>
    <x v="2065"/>
    <x v="1"/>
    <x v="6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x v="6"/>
    <x v="9"/>
    <x v="2066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x v="8"/>
    <x v="2067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x v="21"/>
    <x v="2068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x v="29"/>
    <x v="2069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x v="8"/>
    <x v="2070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x v="40"/>
    <x v="2071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x v="30"/>
    <x v="2072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x v="29"/>
    <x v="2073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x v="186"/>
    <x v="2074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x v="24"/>
    <x v="2075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x v="22"/>
    <x v="2076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x v="6"/>
    <x v="2077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x v="2"/>
    <x v="2078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x v="104"/>
    <x v="2079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x v="8"/>
    <x v="1383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x v="8"/>
    <x v="2080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x v="39"/>
    <x v="2081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x v="16"/>
    <x v="704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x v="33"/>
    <x v="2082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x v="29"/>
    <x v="2083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x v="28"/>
    <x v="2084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x v="8"/>
    <x v="2085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x v="13"/>
    <x v="2086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x v="8"/>
    <x v="2087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x v="38"/>
    <x v="2088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x v="41"/>
    <x v="2089"/>
    <x v="1"/>
    <x v="6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x v="6"/>
    <x v="29"/>
    <x v="2090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x v="106"/>
    <x v="2091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x v="229"/>
    <x v="2092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x v="29"/>
    <x v="2093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x v="8"/>
    <x v="799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x v="28"/>
    <x v="2094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x v="38"/>
    <x v="2095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x v="3"/>
    <x v="2096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x v="60"/>
    <x v="119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x v="50"/>
    <x v="121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x v="50"/>
    <x v="121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x v="62"/>
    <x v="180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x v="188"/>
    <x v="2097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x v="50"/>
    <x v="121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x v="50"/>
    <x v="121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x v="50"/>
    <x v="463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x v="60"/>
    <x v="144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x v="65"/>
    <x v="2098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x v="50"/>
    <x v="121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x v="53"/>
    <x v="2099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x v="50"/>
    <x v="121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x v="72"/>
    <x v="2100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x v="119"/>
    <x v="88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x v="62"/>
    <x v="838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x v="68"/>
    <x v="13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x v="50"/>
    <x v="121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x v="53"/>
    <x v="436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x v="113"/>
    <x v="2101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x v="188"/>
    <x v="2102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x v="50"/>
    <x v="1782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x v="50"/>
    <x v="135"/>
    <x v="1"/>
    <x v="6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x v="6"/>
    <x v="53"/>
    <x v="140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x v="50"/>
    <x v="121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x v="60"/>
    <x v="381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x v="68"/>
    <x v="2103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x v="72"/>
    <x v="2104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x v="60"/>
    <x v="1271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x v="77"/>
    <x v="161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x v="62"/>
    <x v="2105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x v="50"/>
    <x v="121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x v="151"/>
    <x v="2106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x v="62"/>
    <x v="2107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x v="50"/>
    <x v="1054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x v="50"/>
    <x v="121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x v="57"/>
    <x v="149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x v="53"/>
    <x v="2108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x v="50"/>
    <x v="2109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x v="61"/>
    <x v="2110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x v="50"/>
    <x v="121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x v="122"/>
    <x v="2111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x v="118"/>
    <x v="2112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x v="50"/>
    <x v="2113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x v="69"/>
    <x v="438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x v="62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x v="50"/>
    <x v="144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x v="50"/>
    <x v="121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x v="151"/>
    <x v="2114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x v="60"/>
    <x v="589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x v="56"/>
    <x v="2115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x v="114"/>
    <x v="2116"/>
    <x v="1"/>
    <x v="6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x v="6"/>
    <x v="60"/>
    <x v="385"/>
    <x v="1"/>
    <x v="6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x v="6"/>
    <x v="50"/>
    <x v="121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x v="62"/>
    <x v="2117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x v="70"/>
    <x v="2118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x v="62"/>
    <x v="2119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x v="65"/>
    <x v="2120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x v="50"/>
    <x v="121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x v="353"/>
    <x v="2121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x v="60"/>
    <x v="366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x v="50"/>
    <x v="384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x v="60"/>
    <x v="2122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x v="62"/>
    <x v="654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x v="82"/>
    <x v="2123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x v="114"/>
    <x v="2124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x v="50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x v="56"/>
    <x v="1854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x v="50"/>
    <x v="135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x v="50"/>
    <x v="120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x v="121"/>
    <x v="2125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x v="51"/>
    <x v="2126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x v="50"/>
    <x v="120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x v="50"/>
    <x v="120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x v="220"/>
    <x v="2127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x v="59"/>
    <x v="2128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x v="66"/>
    <x v="2129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x v="117"/>
    <x v="2130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x v="114"/>
    <x v="439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x v="117"/>
    <x v="2131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x v="32"/>
    <x v="1380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x v="8"/>
    <x v="161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x v="8"/>
    <x v="180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x v="33"/>
    <x v="2132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x v="21"/>
    <x v="2133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x v="105"/>
    <x v="766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x v="26"/>
    <x v="2134"/>
    <x v="1"/>
    <x v="4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x v="40"/>
    <x v="8"/>
    <x v="694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x v="21"/>
    <x v="2135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x v="7"/>
    <x v="2136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x v="6"/>
    <x v="2137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x v="2"/>
    <x v="2138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x v="33"/>
    <x v="2139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x v="29"/>
    <x v="2140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x v="7"/>
    <x v="2141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x v="30"/>
    <x v="1829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x v="18"/>
    <x v="2142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x v="7"/>
    <x v="2143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x v="33"/>
    <x v="2144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x v="13"/>
    <x v="2145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x v="50"/>
    <x v="120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x v="68"/>
    <x v="2146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x v="50"/>
    <x v="121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x v="60"/>
    <x v="101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x v="50"/>
    <x v="121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x v="50"/>
    <x v="120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x v="65"/>
    <x v="2147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x v="50"/>
    <x v="2148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x v="56"/>
    <x v="385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x v="50"/>
    <x v="121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x v="53"/>
    <x v="2149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x v="59"/>
    <x v="2150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x v="50"/>
    <x v="2151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x v="50"/>
    <x v="121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x v="64"/>
    <x v="178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x v="123"/>
    <x v="2152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x v="53"/>
    <x v="736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x v="50"/>
    <x v="121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x v="50"/>
    <x v="121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x v="50"/>
    <x v="121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x v="5"/>
    <x v="2153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x v="108"/>
    <x v="2154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x v="13"/>
    <x v="2155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x v="7"/>
    <x v="2156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x v="15"/>
    <x v="2157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x v="35"/>
    <x v="2158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x v="35"/>
    <x v="2159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x v="6"/>
    <x v="2160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x v="200"/>
    <x v="2161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x v="6"/>
    <x v="2162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x v="8"/>
    <x v="2163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x v="2"/>
    <x v="2164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x v="215"/>
    <x v="2165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x v="21"/>
    <x v="2166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x v="8"/>
    <x v="2167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x v="193"/>
    <x v="2168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x v="35"/>
    <x v="801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x v="32"/>
    <x v="2169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x v="7"/>
    <x v="2170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x v="15"/>
    <x v="2171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x v="32"/>
    <x v="2172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x v="21"/>
    <x v="2173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x v="92"/>
    <x v="2174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x v="8"/>
    <x v="2175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x v="108"/>
    <x v="2176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x v="6"/>
    <x v="2177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x v="5"/>
    <x v="2178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x v="8"/>
    <x v="680"/>
    <x v="1"/>
    <x v="38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x v="38"/>
    <x v="93"/>
    <x v="2179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x v="8"/>
    <x v="2180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x v="33"/>
    <x v="2181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x v="2"/>
    <x v="2182"/>
    <x v="1"/>
    <x v="38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x v="38"/>
    <x v="8"/>
    <x v="2183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x v="354"/>
    <x v="2184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x v="2"/>
    <x v="2185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x v="174"/>
    <x v="2186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x v="3"/>
    <x v="2187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x v="33"/>
    <x v="2188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x v="17"/>
    <x v="2189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x v="8"/>
    <x v="372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x v="355"/>
    <x v="2190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x v="15"/>
    <x v="2191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x v="7"/>
    <x v="2192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x v="40"/>
    <x v="2193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x v="28"/>
    <x v="2194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x v="29"/>
    <x v="2195"/>
    <x v="1"/>
    <x v="38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x v="38"/>
    <x v="144"/>
    <x v="1237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x v="7"/>
    <x v="2196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x v="28"/>
    <x v="2197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x v="137"/>
    <x v="2198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x v="39"/>
    <x v="2199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x v="16"/>
    <x v="2200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x v="96"/>
    <x v="2201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x v="40"/>
    <x v="2202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x v="33"/>
    <x v="2203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x v="33"/>
    <x v="2204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x v="6"/>
    <x v="2205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x v="7"/>
    <x v="2206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x v="10"/>
    <x v="2207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x v="7"/>
    <x v="2208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x v="31"/>
    <x v="2209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x v="7"/>
    <x v="2210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x v="33"/>
    <x v="2211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x v="351"/>
    <x v="2212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x v="120"/>
    <x v="2213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x v="1"/>
    <x v="1847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x v="26"/>
    <x v="2214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x v="239"/>
    <x v="2215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x v="5"/>
    <x v="2216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x v="13"/>
    <x v="2217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x v="8"/>
    <x v="2218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x v="37"/>
    <x v="2219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x v="92"/>
    <x v="2220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x v="40"/>
    <x v="2221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x v="15"/>
    <x v="2222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x v="37"/>
    <x v="2223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x v="182"/>
    <x v="2224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x v="7"/>
    <x v="2225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x v="15"/>
    <x v="2226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x v="29"/>
    <x v="2227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x v="5"/>
    <x v="2228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x v="30"/>
    <x v="2229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x v="5"/>
    <x v="2230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x v="15"/>
    <x v="2231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x v="18"/>
    <x v="2232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x v="87"/>
    <x v="2233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x v="328"/>
    <x v="2234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x v="183"/>
    <x v="2235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x v="13"/>
    <x v="2236"/>
    <x v="1"/>
    <x v="38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x v="38"/>
    <x v="6"/>
    <x v="2237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x v="148"/>
    <x v="2238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x v="50"/>
    <x v="839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x v="5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x v="50"/>
    <x v="121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x v="50"/>
    <x v="120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x v="50"/>
    <x v="121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x v="50"/>
    <x v="121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x v="50"/>
    <x v="120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x v="56"/>
    <x v="2239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x v="50"/>
    <x v="1795"/>
    <x v="1"/>
    <x v="38"/>
  </r>
  <r>
    <n v="3061"/>
    <x v="3060"/>
    <s v="Save a historic Local theater."/>
    <x v="80"/>
    <x v="117"/>
    <x v="2"/>
    <x v="0"/>
    <s v="USD"/>
    <n v="1407955748"/>
    <n v="1405363748"/>
    <b v="0"/>
    <n v="0"/>
    <b v="0"/>
    <x v="38"/>
    <x v="50"/>
    <x v="121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x v="356"/>
    <x v="2240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x v="68"/>
    <x v="2241"/>
    <x v="1"/>
    <x v="3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x v="57"/>
    <x v="2242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x v="50"/>
    <x v="144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x v="81"/>
    <x v="2243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x v="56"/>
    <x v="444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x v="50"/>
    <x v="2244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x v="51"/>
    <x v="2245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x v="56"/>
    <x v="2246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x v="64"/>
    <x v="2247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x v="50"/>
    <x v="120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x v="50"/>
    <x v="2248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x v="50"/>
    <x v="2249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x v="114"/>
    <x v="2250"/>
    <x v="1"/>
    <x v="38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x v="38"/>
    <x v="77"/>
    <x v="2251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x v="50"/>
    <x v="1859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x v="50"/>
    <x v="1989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x v="60"/>
    <x v="2252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x v="50"/>
    <x v="2253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x v="50"/>
    <x v="2254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x v="50"/>
    <x v="121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x v="50"/>
    <x v="806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x v="81"/>
    <x v="2255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x v="53"/>
    <x v="2256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x v="50"/>
    <x v="412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x v="60"/>
    <x v="372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x v="50"/>
    <x v="840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x v="61"/>
    <x v="2257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x v="62"/>
    <x v="2258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x v="63"/>
    <x v="2259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x v="60"/>
    <x v="2260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x v="61"/>
    <x v="2261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x v="50"/>
    <x v="384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x v="50"/>
    <x v="73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x v="65"/>
    <x v="2262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x v="123"/>
    <x v="2263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x v="65"/>
    <x v="2264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x v="51"/>
    <x v="2265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x v="77"/>
    <x v="2266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x v="81"/>
    <x v="384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x v="115"/>
    <x v="2267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x v="50"/>
    <x v="148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x v="75"/>
    <x v="2268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x v="72"/>
    <x v="2269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x v="65"/>
    <x v="2270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x v="68"/>
    <x v="2271"/>
    <x v="1"/>
    <x v="38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x v="38"/>
    <x v="50"/>
    <x v="31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x v="78"/>
    <x v="2272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x v="50"/>
    <x v="119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x v="117"/>
    <x v="2273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x v="62"/>
    <x v="2274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x v="65"/>
    <x v="2275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x v="50"/>
    <x v="121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x v="56"/>
    <x v="468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x v="219"/>
    <x v="1380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x v="50"/>
    <x v="120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x v="50"/>
    <x v="2276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x v="50"/>
    <x v="144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x v="50"/>
    <x v="2277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x v="60"/>
    <x v="119"/>
    <x v="1"/>
    <x v="38"/>
  </r>
  <r>
    <n v="3122"/>
    <x v="3121"/>
    <s v="cancelled until further notice"/>
    <x v="212"/>
    <x v="851"/>
    <x v="1"/>
    <x v="0"/>
    <s v="USD"/>
    <n v="1478733732"/>
    <n v="1478298132"/>
    <b v="0"/>
    <n v="2"/>
    <b v="0"/>
    <x v="38"/>
    <x v="74"/>
    <x v="2278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x v="149"/>
    <x v="2279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x v="50"/>
    <x v="2280"/>
    <x v="1"/>
    <x v="38"/>
  </r>
  <r>
    <n v="3125"/>
    <x v="3124"/>
    <s v="N/A"/>
    <x v="86"/>
    <x v="117"/>
    <x v="1"/>
    <x v="0"/>
    <s v="USD"/>
    <n v="1452142672"/>
    <n v="1449550672"/>
    <b v="0"/>
    <n v="0"/>
    <b v="0"/>
    <x v="38"/>
    <x v="50"/>
    <x v="121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x v="65"/>
    <x v="2281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x v="50"/>
    <x v="121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x v="15"/>
    <x v="2282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x v="60"/>
    <x v="119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x v="65"/>
    <x v="2283"/>
    <x v="1"/>
    <x v="6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x v="63"/>
    <x v="404"/>
    <x v="1"/>
    <x v="6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x v="50"/>
    <x v="119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x v="29"/>
    <x v="1209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x v="61"/>
    <x v="654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x v="70"/>
    <x v="2284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x v="30"/>
    <x v="2285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x v="56"/>
    <x v="73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x v="50"/>
    <x v="121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x v="62"/>
    <x v="2286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x v="60"/>
    <x v="1228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x v="221"/>
    <x v="2287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x v="53"/>
    <x v="2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x v="50"/>
    <x v="121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x v="150"/>
    <x v="2288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x v="50"/>
    <x v="121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x v="57"/>
    <x v="2289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x v="90"/>
    <x v="2290"/>
    <x v="1"/>
    <x v="6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x v="6"/>
    <x v="26"/>
    <x v="2291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x v="3"/>
    <x v="368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x v="7"/>
    <x v="2292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x v="8"/>
    <x v="2293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x v="6"/>
    <x v="2294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x v="357"/>
    <x v="2295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x v="40"/>
    <x v="2296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x v="192"/>
    <x v="2297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x v="21"/>
    <x v="2298"/>
    <x v="1"/>
    <x v="6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x v="6"/>
    <x v="7"/>
    <x v="2299"/>
    <x v="1"/>
    <x v="6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x v="6"/>
    <x v="35"/>
    <x v="2300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x v="18"/>
    <x v="2301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x v="21"/>
    <x v="2302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x v="2"/>
    <x v="2303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x v="37"/>
    <x v="2304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x v="38"/>
    <x v="2305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x v="13"/>
    <x v="2306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x v="200"/>
    <x v="2307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x v="12"/>
    <x v="2308"/>
    <x v="1"/>
    <x v="6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x v="6"/>
    <x v="31"/>
    <x v="2309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x v="39"/>
    <x v="2310"/>
    <x v="1"/>
    <x v="6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x v="33"/>
    <x v="984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x v="20"/>
    <x v="2311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x v="15"/>
    <x v="2312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x v="41"/>
    <x v="2313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x v="33"/>
    <x v="2314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x v="7"/>
    <x v="2315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x v="5"/>
    <x v="2316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x v="41"/>
    <x v="2317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x v="16"/>
    <x v="2318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x v="174"/>
    <x v="2319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x v="35"/>
    <x v="2320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x v="28"/>
    <x v="2321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x v="15"/>
    <x v="828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x v="7"/>
    <x v="2322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x v="15"/>
    <x v="2323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x v="13"/>
    <x v="2324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x v="8"/>
    <x v="694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x v="21"/>
    <x v="2325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x v="31"/>
    <x v="2326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x v="187"/>
    <x v="2327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x v="81"/>
    <x v="2328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x v="50"/>
    <x v="121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x v="65"/>
    <x v="2329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x v="60"/>
    <x v="800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x v="81"/>
    <x v="2330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x v="50"/>
    <x v="121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x v="155"/>
    <x v="2331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x v="50"/>
    <x v="468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x v="57"/>
    <x v="2332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x v="50"/>
    <x v="2333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x v="221"/>
    <x v="2334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x v="5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x v="60"/>
    <x v="385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x v="358"/>
    <x v="2335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x v="78"/>
    <x v="694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x v="50"/>
    <x v="121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x v="56"/>
    <x v="1965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x v="50"/>
    <x v="121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x v="132"/>
    <x v="2336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x v="3"/>
    <x v="2337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x v="17"/>
    <x v="2338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x v="9"/>
    <x v="2339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x v="28"/>
    <x v="2340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x v="9"/>
    <x v="2341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x v="8"/>
    <x v="2342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x v="21"/>
    <x v="2343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x v="8"/>
    <x v="2344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x v="8"/>
    <x v="2345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x v="31"/>
    <x v="2346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x v="21"/>
    <x v="2347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x v="8"/>
    <x v="2348"/>
    <x v="1"/>
    <x v="6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x v="6"/>
    <x v="7"/>
    <x v="2349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x v="33"/>
    <x v="2350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x v="105"/>
    <x v="2351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x v="5"/>
    <x v="2352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x v="21"/>
    <x v="2353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x v="21"/>
    <x v="2354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x v="3"/>
    <x v="2355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x v="105"/>
    <x v="73"/>
    <x v="1"/>
    <x v="6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x v="6"/>
    <x v="21"/>
    <x v="2356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x v="29"/>
    <x v="2357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x v="5"/>
    <x v="2358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x v="164"/>
    <x v="405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x v="26"/>
    <x v="2359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x v="17"/>
    <x v="2360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x v="8"/>
    <x v="2361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x v="33"/>
    <x v="2362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x v="7"/>
    <x v="2363"/>
    <x v="1"/>
    <x v="6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x v="7"/>
    <x v="2364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x v="20"/>
    <x v="2365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x v="6"/>
    <x v="2366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x v="7"/>
    <x v="2367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x v="41"/>
    <x v="2368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x v="37"/>
    <x v="2369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x v="33"/>
    <x v="2370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x v="33"/>
    <x v="2371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x v="3"/>
    <x v="2372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x v="38"/>
    <x v="2373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x v="6"/>
    <x v="2374"/>
    <x v="1"/>
    <x v="6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x v="6"/>
    <x v="7"/>
    <x v="2375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x v="2"/>
    <x v="2376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x v="21"/>
    <x v="2377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x v="38"/>
    <x v="2378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x v="30"/>
    <x v="2379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x v="21"/>
    <x v="2380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x v="7"/>
    <x v="2381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x v="215"/>
    <x v="2382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x v="30"/>
    <x v="2383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x v="6"/>
    <x v="2384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x v="2"/>
    <x v="2385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x v="6"/>
    <x v="2386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x v="15"/>
    <x v="2387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x v="8"/>
    <x v="2388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x v="33"/>
    <x v="2389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x v="20"/>
    <x v="2390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x v="33"/>
    <x v="2391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x v="344"/>
    <x v="2392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x v="26"/>
    <x v="2393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x v="21"/>
    <x v="2394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x v="30"/>
    <x v="2395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x v="21"/>
    <x v="2396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x v="21"/>
    <x v="2397"/>
    <x v="1"/>
    <x v="6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x v="6"/>
    <x v="22"/>
    <x v="2398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x v="224"/>
    <x v="2399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x v="13"/>
    <x v="2400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x v="7"/>
    <x v="2401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x v="8"/>
    <x v="2402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x v="16"/>
    <x v="2403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x v="15"/>
    <x v="2404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x v="33"/>
    <x v="2405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x v="35"/>
    <x v="2406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x v="33"/>
    <x v="2407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x v="108"/>
    <x v="2408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x v="33"/>
    <x v="2409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x v="2"/>
    <x v="2410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x v="21"/>
    <x v="2411"/>
    <x v="1"/>
    <x v="6"/>
  </r>
  <r>
    <n v="3285"/>
    <x v="3284"/>
    <s v="A new play by Matthew Gasda"/>
    <x v="402"/>
    <x v="2173"/>
    <x v="0"/>
    <x v="0"/>
    <s v="USD"/>
    <n v="1488258000"/>
    <n v="1485556626"/>
    <b v="0"/>
    <n v="81"/>
    <b v="1"/>
    <x v="6"/>
    <x v="20"/>
    <x v="2412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x v="21"/>
    <x v="2413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x v="8"/>
    <x v="2414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x v="8"/>
    <x v="2415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x v="18"/>
    <x v="2416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x v="10"/>
    <x v="2417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x v="35"/>
    <x v="2418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x v="359"/>
    <x v="2419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x v="106"/>
    <x v="524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x v="90"/>
    <x v="2420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x v="33"/>
    <x v="2421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x v="124"/>
    <x v="2422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x v="8"/>
    <x v="2423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x v="21"/>
    <x v="2424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x v="31"/>
    <x v="2425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x v="104"/>
    <x v="2426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x v="18"/>
    <x v="711"/>
    <x v="1"/>
    <x v="6"/>
  </r>
  <r>
    <n v="3302"/>
    <x v="3301"/>
    <s v="FilosofÃ­a de los anÃ³nimos"/>
    <x v="33"/>
    <x v="2186"/>
    <x v="0"/>
    <x v="3"/>
    <s v="EUR"/>
    <n v="1481099176"/>
    <n v="1478507176"/>
    <b v="0"/>
    <n v="50"/>
    <b v="1"/>
    <x v="6"/>
    <x v="33"/>
    <x v="2427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x v="31"/>
    <x v="2428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x v="2"/>
    <x v="2429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x v="21"/>
    <x v="2430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x v="215"/>
    <x v="2431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x v="13"/>
    <x v="2432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x v="108"/>
    <x v="2433"/>
    <x v="1"/>
    <x v="6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x v="175"/>
    <x v="666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x v="8"/>
    <x v="2434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x v="5"/>
    <x v="2435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x v="8"/>
    <x v="2397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x v="31"/>
    <x v="2436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x v="185"/>
    <x v="2437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x v="5"/>
    <x v="2438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x v="8"/>
    <x v="2439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x v="6"/>
    <x v="2440"/>
    <x v="1"/>
    <x v="6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x v="9"/>
    <x v="2441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x v="29"/>
    <x v="1209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x v="7"/>
    <x v="2442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x v="13"/>
    <x v="1278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x v="21"/>
    <x v="2443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x v="9"/>
    <x v="2444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x v="21"/>
    <x v="2445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x v="40"/>
    <x v="180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x v="7"/>
    <x v="2446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x v="7"/>
    <x v="2447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x v="91"/>
    <x v="2448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x v="16"/>
    <x v="2449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x v="6"/>
    <x v="2450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x v="2"/>
    <x v="2451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x v="8"/>
    <x v="2452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x v="2"/>
    <x v="2453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x v="86"/>
    <x v="2454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x v="8"/>
    <x v="2455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x v="8"/>
    <x v="1848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x v="5"/>
    <x v="2456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x v="21"/>
    <x v="2457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x v="3"/>
    <x v="2458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x v="178"/>
    <x v="2459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x v="8"/>
    <x v="2460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x v="21"/>
    <x v="2461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x v="193"/>
    <x v="953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x v="7"/>
    <x v="2462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x v="22"/>
    <x v="73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x v="5"/>
    <x v="2463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x v="17"/>
    <x v="2464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x v="8"/>
    <x v="2465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x v="42"/>
    <x v="2466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x v="3"/>
    <x v="400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x v="7"/>
    <x v="2467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x v="29"/>
    <x v="2468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x v="136"/>
    <x v="2469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x v="21"/>
    <x v="2265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x v="9"/>
    <x v="2470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x v="7"/>
    <x v="2471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x v="7"/>
    <x v="2472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x v="33"/>
    <x v="2473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x v="6"/>
    <x v="2474"/>
    <x v="1"/>
    <x v="6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x v="6"/>
    <x v="7"/>
    <x v="2475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x v="40"/>
    <x v="2476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x v="147"/>
    <x v="2477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x v="7"/>
    <x v="2478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x v="6"/>
    <x v="2479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x v="3"/>
    <x v="2480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x v="360"/>
    <x v="2481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x v="17"/>
    <x v="2482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x v="2"/>
    <x v="2483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x v="3"/>
    <x v="2484"/>
    <x v="1"/>
    <x v="6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x v="90"/>
    <x v="2485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x v="86"/>
    <x v="2486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x v="3"/>
    <x v="134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x v="8"/>
    <x v="2487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x v="13"/>
    <x v="2488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x v="8"/>
    <x v="2489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x v="8"/>
    <x v="2490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x v="7"/>
    <x v="2491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x v="29"/>
    <x v="2492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x v="3"/>
    <x v="2493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x v="3"/>
    <x v="2494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x v="21"/>
    <x v="2495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x v="7"/>
    <x v="2496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x v="20"/>
    <x v="2497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x v="8"/>
    <x v="2498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x v="8"/>
    <x v="44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x v="2"/>
    <x v="2499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x v="16"/>
    <x v="2500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x v="3"/>
    <x v="1184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x v="41"/>
    <x v="2501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x v="21"/>
    <x v="2502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x v="316"/>
    <x v="2440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x v="8"/>
    <x v="694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x v="6"/>
    <x v="2503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x v="24"/>
    <x v="2109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x v="361"/>
    <x v="2504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x v="3"/>
    <x v="2505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x v="20"/>
    <x v="123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x v="38"/>
    <x v="2506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x v="3"/>
    <x v="2507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x v="8"/>
    <x v="2508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x v="21"/>
    <x v="2509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x v="5"/>
    <x v="2510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x v="8"/>
    <x v="2511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x v="108"/>
    <x v="2512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x v="178"/>
    <x v="2513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x v="8"/>
    <x v="2514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x v="13"/>
    <x v="2515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x v="185"/>
    <x v="2516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x v="39"/>
    <x v="2517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x v="15"/>
    <x v="2518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x v="3"/>
    <x v="2519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x v="8"/>
    <x v="2520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x v="22"/>
    <x v="2521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x v="3"/>
    <x v="2522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x v="8"/>
    <x v="2523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x v="28"/>
    <x v="2524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x v="8"/>
    <x v="2525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x v="7"/>
    <x v="2526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x v="13"/>
    <x v="2527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x v="178"/>
    <x v="2528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x v="7"/>
    <x v="2529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x v="15"/>
    <x v="2530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x v="49"/>
    <x v="436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x v="3"/>
    <x v="2531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x v="33"/>
    <x v="2532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x v="29"/>
    <x v="2533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x v="8"/>
    <x v="2218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x v="33"/>
    <x v="2534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x v="22"/>
    <x v="1862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x v="15"/>
    <x v="2535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x v="8"/>
    <x v="2536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x v="5"/>
    <x v="2537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x v="8"/>
    <x v="2538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x v="6"/>
    <x v="2539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x v="20"/>
    <x v="2540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x v="6"/>
    <x v="2541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x v="7"/>
    <x v="2542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x v="3"/>
    <x v="2543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x v="165"/>
    <x v="2544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x v="2"/>
    <x v="2545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x v="33"/>
    <x v="2546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x v="8"/>
    <x v="683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x v="362"/>
    <x v="2547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x v="363"/>
    <x v="2548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x v="8"/>
    <x v="2549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x v="29"/>
    <x v="2550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x v="29"/>
    <x v="2551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x v="5"/>
    <x v="2552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x v="193"/>
    <x v="2553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x v="143"/>
    <x v="2554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x v="7"/>
    <x v="2555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x v="42"/>
    <x v="2556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x v="30"/>
    <x v="446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x v="7"/>
    <x v="2557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x v="7"/>
    <x v="2558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x v="87"/>
    <x v="2559"/>
    <x v="1"/>
    <x v="6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x v="49"/>
    <x v="2560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x v="39"/>
    <x v="2561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x v="9"/>
    <x v="2562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x v="364"/>
    <x v="73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x v="86"/>
    <x v="2563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x v="180"/>
    <x v="2564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x v="33"/>
    <x v="2565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x v="21"/>
    <x v="2566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x v="33"/>
    <x v="2567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x v="37"/>
    <x v="2568"/>
    <x v="1"/>
    <x v="6"/>
  </r>
  <r>
    <n v="3467"/>
    <x v="3465"/>
    <s v="Venus in Fur, By David Ives."/>
    <x v="9"/>
    <x v="168"/>
    <x v="0"/>
    <x v="0"/>
    <s v="USD"/>
    <n v="1426864032"/>
    <n v="1424275632"/>
    <b v="0"/>
    <n v="47"/>
    <b v="1"/>
    <x v="6"/>
    <x v="7"/>
    <x v="2569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x v="108"/>
    <x v="2570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x v="40"/>
    <x v="2571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x v="95"/>
    <x v="694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x v="205"/>
    <x v="2572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x v="21"/>
    <x v="2573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x v="8"/>
    <x v="2574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x v="7"/>
    <x v="2575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x v="40"/>
    <x v="135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x v="3"/>
    <x v="368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x v="41"/>
    <x v="2576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x v="40"/>
    <x v="2577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x v="30"/>
    <x v="2578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x v="1"/>
    <x v="2579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x v="17"/>
    <x v="2580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x v="178"/>
    <x v="370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x v="12"/>
    <x v="2581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x v="35"/>
    <x v="2582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x v="7"/>
    <x v="2425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x v="19"/>
    <x v="2583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x v="30"/>
    <x v="2584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x v="10"/>
    <x v="2585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x v="40"/>
    <x v="2586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x v="30"/>
    <x v="1655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x v="137"/>
    <x v="2587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x v="2"/>
    <x v="2588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x v="8"/>
    <x v="2218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x v="8"/>
    <x v="2589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x v="13"/>
    <x v="2590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x v="39"/>
    <x v="2591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x v="15"/>
    <x v="2592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x v="21"/>
    <x v="2593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x v="6"/>
    <x v="2594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x v="6"/>
    <x v="2595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x v="7"/>
    <x v="2596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x v="2"/>
    <x v="2597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x v="29"/>
    <x v="2598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x v="8"/>
    <x v="179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x v="3"/>
    <x v="2599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x v="21"/>
    <x v="2600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x v="3"/>
    <x v="1784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x v="144"/>
    <x v="1053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x v="6"/>
    <x v="2601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x v="7"/>
    <x v="2602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x v="7"/>
    <x v="2603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x v="8"/>
    <x v="2604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x v="90"/>
    <x v="2605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x v="5"/>
    <x v="698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x v="33"/>
    <x v="2606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x v="8"/>
    <x v="2607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x v="8"/>
    <x v="2608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x v="5"/>
    <x v="2609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x v="7"/>
    <x v="2610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x v="7"/>
    <x v="2611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x v="312"/>
    <x v="2612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x v="8"/>
    <x v="2613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x v="35"/>
    <x v="2614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x v="21"/>
    <x v="2615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x v="6"/>
    <x v="2616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x v="21"/>
    <x v="2617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x v="16"/>
    <x v="2618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x v="7"/>
    <x v="2619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x v="88"/>
    <x v="2333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x v="8"/>
    <x v="179"/>
    <x v="1"/>
    <x v="6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x v="6"/>
    <x v="30"/>
    <x v="2620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x v="17"/>
    <x v="2621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x v="9"/>
    <x v="2622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x v="94"/>
    <x v="2623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x v="33"/>
    <x v="2624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x v="42"/>
    <x v="2625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x v="144"/>
    <x v="14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x v="30"/>
    <x v="2626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x v="28"/>
    <x v="2627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x v="4"/>
    <x v="2628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x v="2"/>
    <x v="2629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x v="21"/>
    <x v="2630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x v="2"/>
    <x v="2631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x v="8"/>
    <x v="2632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x v="8"/>
    <x v="90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x v="21"/>
    <x v="2633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x v="35"/>
    <x v="2634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x v="21"/>
    <x v="2579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x v="21"/>
    <x v="2635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x v="2"/>
    <x v="2636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x v="21"/>
    <x v="2637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x v="8"/>
    <x v="2638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x v="6"/>
    <x v="2639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x v="40"/>
    <x v="2640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x v="8"/>
    <x v="1231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x v="8"/>
    <x v="2641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x v="8"/>
    <x v="2642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x v="124"/>
    <x v="2643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x v="3"/>
    <x v="2644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x v="29"/>
    <x v="2645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x v="21"/>
    <x v="2646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x v="328"/>
    <x v="2647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x v="2"/>
    <x v="2648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x v="7"/>
    <x v="2649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x v="26"/>
    <x v="2650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x v="2"/>
    <x v="2651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x v="15"/>
    <x v="2652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x v="38"/>
    <x v="2653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x v="8"/>
    <x v="2654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x v="35"/>
    <x v="2655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x v="108"/>
    <x v="2656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x v="8"/>
    <x v="2657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x v="33"/>
    <x v="2658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x v="6"/>
    <x v="2659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x v="7"/>
    <x v="2660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x v="8"/>
    <x v="135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x v="22"/>
    <x v="684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x v="8"/>
    <x v="2661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x v="8"/>
    <x v="680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x v="35"/>
    <x v="2662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x v="8"/>
    <x v="853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x v="315"/>
    <x v="2663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x v="15"/>
    <x v="956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x v="31"/>
    <x v="2664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x v="17"/>
    <x v="2665"/>
    <x v="1"/>
    <x v="6"/>
  </r>
  <r>
    <n v="3586"/>
    <x v="3584"/>
    <s v="See Theatre In A New Light"/>
    <x v="51"/>
    <x v="2369"/>
    <x v="0"/>
    <x v="0"/>
    <s v="USD"/>
    <n v="1474649070"/>
    <n v="1469465070"/>
    <b v="0"/>
    <n v="54"/>
    <b v="1"/>
    <x v="6"/>
    <x v="15"/>
    <x v="2666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x v="37"/>
    <x v="2667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x v="7"/>
    <x v="2668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x v="30"/>
    <x v="2669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x v="8"/>
    <x v="2670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x v="215"/>
    <x v="2671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x v="37"/>
    <x v="2672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x v="38"/>
    <x v="2673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x v="9"/>
    <x v="2674"/>
    <x v="1"/>
    <x v="6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x v="6"/>
    <x v="17"/>
    <x v="2675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x v="29"/>
    <x v="2676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x v="33"/>
    <x v="2677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x v="5"/>
    <x v="1148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x v="180"/>
    <x v="2678"/>
    <x v="1"/>
    <x v="6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x v="6"/>
    <x v="22"/>
    <x v="2679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x v="3"/>
    <x v="2680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x v="8"/>
    <x v="2681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x v="193"/>
    <x v="2682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x v="40"/>
    <x v="2683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x v="361"/>
    <x v="76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x v="22"/>
    <x v="2684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x v="2"/>
    <x v="2109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x v="8"/>
    <x v="2685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x v="42"/>
    <x v="2686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x v="184"/>
    <x v="2687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x v="104"/>
    <x v="590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x v="124"/>
    <x v="2688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x v="8"/>
    <x v="372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x v="7"/>
    <x v="2689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x v="13"/>
    <x v="2690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x v="105"/>
    <x v="2691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x v="17"/>
    <x v="2692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x v="7"/>
    <x v="2693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x v="40"/>
    <x v="116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x v="2"/>
    <x v="2694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x v="5"/>
    <x v="2695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x v="8"/>
    <x v="2696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x v="28"/>
    <x v="2697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x v="2"/>
    <x v="2698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x v="33"/>
    <x v="2699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x v="21"/>
    <x v="2700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x v="8"/>
    <x v="2701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x v="50"/>
    <x v="121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x v="50"/>
    <x v="120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x v="50"/>
    <x v="120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x v="76"/>
    <x v="2702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x v="68"/>
    <x v="101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x v="131"/>
    <x v="2703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x v="65"/>
    <x v="2704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x v="71"/>
    <x v="2705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x v="50"/>
    <x v="121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x v="134"/>
    <x v="2706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x v="113"/>
    <x v="1762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x v="50"/>
    <x v="120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x v="52"/>
    <x v="1782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x v="50"/>
    <x v="121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x v="53"/>
    <x v="507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x v="50"/>
    <x v="121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x v="63"/>
    <x v="2707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x v="50"/>
    <x v="120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x v="62"/>
    <x v="2708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x v="52"/>
    <x v="2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x v="8"/>
    <x v="2709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x v="3"/>
    <x v="1188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x v="8"/>
    <x v="2116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x v="3"/>
    <x v="1377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x v="365"/>
    <x v="2710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x v="7"/>
    <x v="2711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x v="107"/>
    <x v="2712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x v="31"/>
    <x v="2713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x v="6"/>
    <x v="2714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x v="38"/>
    <x v="2715"/>
    <x v="1"/>
    <x v="6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x v="6"/>
    <x v="7"/>
    <x v="2716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x v="21"/>
    <x v="2717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x v="8"/>
    <x v="2718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x v="38"/>
    <x v="2719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x v="7"/>
    <x v="2720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x v="3"/>
    <x v="438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x v="15"/>
    <x v="2721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x v="41"/>
    <x v="2722"/>
    <x v="1"/>
    <x v="6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x v="6"/>
    <x v="8"/>
    <x v="2723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x v="33"/>
    <x v="2724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x v="3"/>
    <x v="2725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x v="178"/>
    <x v="2726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x v="5"/>
    <x v="2727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x v="7"/>
    <x v="2728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x v="21"/>
    <x v="2729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x v="35"/>
    <x v="2730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x v="8"/>
    <x v="2731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x v="49"/>
    <x v="463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x v="32"/>
    <x v="2732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x v="33"/>
    <x v="2733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x v="33"/>
    <x v="2734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x v="5"/>
    <x v="2735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x v="40"/>
    <x v="2736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x v="20"/>
    <x v="1050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x v="86"/>
    <x v="2737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x v="38"/>
    <x v="2738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x v="86"/>
    <x v="2739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x v="6"/>
    <x v="17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x v="7"/>
    <x v="2740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x v="8"/>
    <x v="2741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x v="15"/>
    <x v="2742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x v="90"/>
    <x v="2743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x v="28"/>
    <x v="2744"/>
    <x v="1"/>
    <x v="6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x v="6"/>
    <x v="30"/>
    <x v="2745"/>
    <x v="1"/>
    <x v="6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x v="9"/>
    <x v="2746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x v="32"/>
    <x v="2747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x v="13"/>
    <x v="2748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x v="8"/>
    <x v="2749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x v="19"/>
    <x v="2750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x v="29"/>
    <x v="2751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x v="38"/>
    <x v="2752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x v="7"/>
    <x v="2111"/>
    <x v="1"/>
    <x v="6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x v="6"/>
    <x v="10"/>
    <x v="2417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x v="8"/>
    <x v="2753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x v="15"/>
    <x v="2754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x v="4"/>
    <x v="2755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x v="104"/>
    <x v="2756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x v="33"/>
    <x v="1911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x v="10"/>
    <x v="2757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x v="362"/>
    <x v="2758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x v="126"/>
    <x v="2759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x v="29"/>
    <x v="2760"/>
    <x v="1"/>
    <x v="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x v="48"/>
    <x v="2761"/>
    <x v="1"/>
    <x v="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x v="35"/>
    <x v="2762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x v="224"/>
    <x v="2763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x v="21"/>
    <x v="2764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x v="21"/>
    <x v="2765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x v="33"/>
    <x v="2766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x v="94"/>
    <x v="2767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x v="7"/>
    <x v="2768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x v="366"/>
    <x v="2769"/>
    <x v="1"/>
    <x v="6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x v="6"/>
    <x v="367"/>
    <x v="2600"/>
    <x v="1"/>
    <x v="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x v="6"/>
    <x v="2"/>
    <x v="2770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x v="7"/>
    <x v="2771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x v="38"/>
    <x v="2772"/>
    <x v="1"/>
    <x v="6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x v="6"/>
    <x v="21"/>
    <x v="2773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x v="33"/>
    <x v="2774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x v="37"/>
    <x v="2775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x v="368"/>
    <x v="2776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x v="7"/>
    <x v="2777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x v="114"/>
    <x v="2778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x v="113"/>
    <x v="2779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x v="54"/>
    <x v="101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x v="57"/>
    <x v="1270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x v="77"/>
    <x v="164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x v="50"/>
    <x v="121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x v="58"/>
    <x v="2397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x v="55"/>
    <x v="119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x v="60"/>
    <x v="119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x v="70"/>
    <x v="839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x v="82"/>
    <x v="834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x v="68"/>
    <x v="2780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x v="82"/>
    <x v="2781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x v="50"/>
    <x v="121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x v="53"/>
    <x v="384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x v="50"/>
    <x v="121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x v="50"/>
    <x v="121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x v="54"/>
    <x v="119"/>
    <x v="1"/>
    <x v="6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x v="6"/>
    <x v="53"/>
    <x v="2782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x v="60"/>
    <x v="384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x v="3"/>
    <x v="2783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x v="2"/>
    <x v="766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x v="8"/>
    <x v="2784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x v="18"/>
    <x v="2785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x v="40"/>
    <x v="804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x v="33"/>
    <x v="2786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x v="28"/>
    <x v="2787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x v="22"/>
    <x v="2788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x v="7"/>
    <x v="2789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x v="15"/>
    <x v="2790"/>
    <x v="1"/>
    <x v="40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x v="40"/>
    <x v="21"/>
    <x v="2791"/>
    <x v="1"/>
    <x v="40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x v="40"/>
    <x v="5"/>
    <x v="2792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x v="7"/>
    <x v="2793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x v="8"/>
    <x v="2794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x v="6"/>
    <x v="2795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x v="8"/>
    <x v="2796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x v="8"/>
    <x v="2657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x v="40"/>
    <x v="2797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x v="33"/>
    <x v="2798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x v="16"/>
    <x v="2799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x v="29"/>
    <x v="2800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x v="8"/>
    <x v="2801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x v="8"/>
    <x v="101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x v="91"/>
    <x v="2802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x v="5"/>
    <x v="2803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x v="29"/>
    <x v="2804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x v="8"/>
    <x v="101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x v="8"/>
    <x v="2805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x v="13"/>
    <x v="2806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x v="1"/>
    <x v="2807"/>
    <x v="1"/>
    <x v="4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x v="2"/>
    <x v="2808"/>
    <x v="1"/>
    <x v="40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x v="40"/>
    <x v="3"/>
    <x v="2809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x v="28"/>
    <x v="101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x v="5"/>
    <x v="2810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x v="21"/>
    <x v="2811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x v="32"/>
    <x v="2812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x v="41"/>
    <x v="2813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x v="298"/>
    <x v="984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x v="38"/>
    <x v="2814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x v="8"/>
    <x v="2815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x v="60"/>
    <x v="13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x v="56"/>
    <x v="2109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x v="50"/>
    <x v="121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x v="50"/>
    <x v="121"/>
    <x v="1"/>
    <x v="40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x v="50"/>
    <x v="844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x v="64"/>
    <x v="2816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x v="60"/>
    <x v="73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x v="53"/>
    <x v="144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x v="50"/>
    <x v="120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x v="369"/>
    <x v="2817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x v="60"/>
    <x v="1536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x v="65"/>
    <x v="984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x v="65"/>
    <x v="2818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x v="114"/>
    <x v="2819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x v="50"/>
    <x v="121"/>
    <x v="1"/>
    <x v="40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x v="68"/>
    <x v="2820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x v="50"/>
    <x v="121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x v="50"/>
    <x v="1788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x v="50"/>
    <x v="144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x v="75"/>
    <x v="2821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x v="8"/>
    <x v="694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x v="7"/>
    <x v="1352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x v="108"/>
    <x v="2822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x v="370"/>
    <x v="2823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x v="5"/>
    <x v="2824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x v="7"/>
    <x v="2825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x v="49"/>
    <x v="2826"/>
    <x v="1"/>
    <x v="6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x v="8"/>
    <x v="2827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x v="17"/>
    <x v="2828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x v="13"/>
    <x v="2829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x v="371"/>
    <x v="2830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x v="6"/>
    <x v="2831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x v="1"/>
    <x v="2832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x v="2"/>
    <x v="2833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x v="5"/>
    <x v="2834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x v="6"/>
    <x v="2835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x v="29"/>
    <x v="2836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x v="2"/>
    <x v="2837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x v="17"/>
    <x v="446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x v="42"/>
    <x v="2838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x v="8"/>
    <x v="2839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x v="8"/>
    <x v="2840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x v="372"/>
    <x v="766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x v="6"/>
    <x v="2841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x v="2"/>
    <x v="2842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x v="16"/>
    <x v="2843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x v="15"/>
    <x v="2844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x v="12"/>
    <x v="379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x v="40"/>
    <x v="2845"/>
    <x v="1"/>
    <x v="6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x v="21"/>
    <x v="2846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x v="7"/>
    <x v="2847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x v="7"/>
    <x v="2848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x v="373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x v="114"/>
    <x v="2849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x v="66"/>
    <x v="2850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x v="70"/>
    <x v="2851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x v="139"/>
    <x v="2852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x v="53"/>
    <x v="2853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x v="56"/>
    <x v="2854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x v="63"/>
    <x v="2855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x v="63"/>
    <x v="2856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x v="113"/>
    <x v="2857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x v="65"/>
    <x v="2858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x v="122"/>
    <x v="2859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x v="50"/>
    <x v="119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x v="50"/>
    <x v="31"/>
    <x v="1"/>
    <x v="6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x v="63"/>
    <x v="2860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x v="56"/>
    <x v="384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x v="50"/>
    <x v="120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x v="62"/>
    <x v="178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x v="53"/>
    <x v="119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x v="50"/>
    <x v="120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x v="82"/>
    <x v="2861"/>
    <x v="1"/>
    <x v="6"/>
  </r>
  <r>
    <n v="3861"/>
    <x v="3856"/>
    <s v="THE COMING OF THE LORD!"/>
    <x v="13"/>
    <x v="173"/>
    <x v="2"/>
    <x v="0"/>
    <s v="USD"/>
    <n v="1415828820"/>
    <n v="1412258977"/>
    <b v="0"/>
    <n v="1"/>
    <b v="0"/>
    <x v="6"/>
    <x v="62"/>
    <x v="101"/>
    <x v="1"/>
    <x v="6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x v="50"/>
    <x v="120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x v="50"/>
    <x v="121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x v="60"/>
    <x v="135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x v="117"/>
    <x v="2521"/>
    <x v="1"/>
    <x v="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x v="6"/>
    <x v="60"/>
    <x v="148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x v="55"/>
    <x v="2862"/>
    <x v="1"/>
    <x v="6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x v="40"/>
    <x v="50"/>
    <x v="119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x v="56"/>
    <x v="2863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x v="77"/>
    <x v="1876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x v="56"/>
    <x v="140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x v="50"/>
    <x v="121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x v="50"/>
    <x v="121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x v="50"/>
    <x v="121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x v="50"/>
    <x v="121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x v="226"/>
    <x v="2864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x v="62"/>
    <x v="2865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x v="50"/>
    <x v="119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x v="50"/>
    <x v="121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x v="55"/>
    <x v="2866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x v="62"/>
    <x v="384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x v="50"/>
    <x v="121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x v="50"/>
    <x v="121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x v="50"/>
    <x v="121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x v="50"/>
    <x v="121"/>
    <x v="1"/>
    <x v="40"/>
  </r>
  <r>
    <n v="3886"/>
    <x v="3881"/>
    <n v="1"/>
    <x v="3"/>
    <x v="117"/>
    <x v="1"/>
    <x v="2"/>
    <s v="AUD"/>
    <n v="1418275702"/>
    <n v="1415683702"/>
    <b v="0"/>
    <n v="0"/>
    <b v="0"/>
    <x v="40"/>
    <x v="5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x v="53"/>
    <x v="844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x v="117"/>
    <x v="2867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x v="60"/>
    <x v="2868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x v="123"/>
    <x v="2869"/>
    <x v="1"/>
    <x v="6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x v="6"/>
    <x v="69"/>
    <x v="2351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x v="50"/>
    <x v="121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x v="66"/>
    <x v="2870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x v="56"/>
    <x v="1331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x v="62"/>
    <x v="73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x v="57"/>
    <x v="66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x v="82"/>
    <x v="895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x v="69"/>
    <x v="1337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x v="60"/>
    <x v="372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x v="62"/>
    <x v="2871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x v="60"/>
    <x v="384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x v="190"/>
    <x v="2872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x v="50"/>
    <x v="121"/>
    <x v="1"/>
    <x v="6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x v="6"/>
    <x v="50"/>
    <x v="1788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x v="81"/>
    <x v="2873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x v="356"/>
    <x v="2874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x v="77"/>
    <x v="287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x v="114"/>
    <x v="1862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x v="50"/>
    <x v="1209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x v="56"/>
    <x v="2876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x v="121"/>
    <x v="2877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x v="50"/>
    <x v="120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x v="54"/>
    <x v="2878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x v="71"/>
    <x v="2417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x v="50"/>
    <x v="144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x v="50"/>
    <x v="121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x v="50"/>
    <x v="119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x v="50"/>
    <x v="379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x v="53"/>
    <x v="180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x v="62"/>
    <x v="834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x v="50"/>
    <x v="121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x v="59"/>
    <x v="2879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x v="81"/>
    <x v="2880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x v="77"/>
    <x v="1378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x v="54"/>
    <x v="144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x v="50"/>
    <x v="2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x v="60"/>
    <x v="385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x v="55"/>
    <x v="2881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x v="53"/>
    <x v="2882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x v="50"/>
    <x v="121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x v="50"/>
    <x v="121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x v="50"/>
    <x v="120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x v="63"/>
    <x v="2883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x v="57"/>
    <x v="2884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x v="156"/>
    <x v="2885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x v="50"/>
    <x v="121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x v="374"/>
    <x v="2886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x v="81"/>
    <x v="2887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x v="50"/>
    <x v="144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x v="50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x v="60"/>
    <x v="384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x v="50"/>
    <x v="121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x v="71"/>
    <x v="2888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x v="50"/>
    <x v="121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x v="50"/>
    <x v="144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x v="56"/>
    <x v="498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x v="56"/>
    <x v="476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x v="50"/>
    <x v="121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x v="63"/>
    <x v="2889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x v="60"/>
    <x v="384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x v="50"/>
    <x v="120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x v="50"/>
    <x v="384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x v="50"/>
    <x v="121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x v="50"/>
    <x v="121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x v="148"/>
    <x v="97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x v="50"/>
    <x v="121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x v="50"/>
    <x v="589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x v="188"/>
    <x v="2890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x v="148"/>
    <x v="838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x v="53"/>
    <x v="798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x v="50"/>
    <x v="689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x v="56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x v="50"/>
    <x v="121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x v="52"/>
    <x v="840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x v="51"/>
    <x v="371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x v="60"/>
    <x v="381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x v="148"/>
    <x v="2239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x v="57"/>
    <x v="2891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x v="113"/>
    <x v="2892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x v="50"/>
    <x v="148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x v="60"/>
    <x v="2893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x v="70"/>
    <x v="2894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x v="375"/>
    <x v="2895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x v="188"/>
    <x v="2896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x v="50"/>
    <x v="121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x v="216"/>
    <x v="2897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x v="60"/>
    <x v="2898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x v="57"/>
    <x v="1295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x v="53"/>
    <x v="1782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x v="82"/>
    <x v="2845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x v="65"/>
    <x v="638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x v="68"/>
    <x v="447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x v="131"/>
    <x v="2899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x v="52"/>
    <x v="2858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x v="188"/>
    <x v="2900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x v="54"/>
    <x v="2901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x v="151"/>
    <x v="2902"/>
    <x v="1"/>
    <x v="6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x v="6"/>
    <x v="53"/>
    <x v="1797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x v="50"/>
    <x v="121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x v="65"/>
    <x v="1581"/>
    <x v="1"/>
    <x v="6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x v="6"/>
    <x v="68"/>
    <x v="101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x v="62"/>
    <x v="2903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x v="50"/>
    <x v="366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x v="50"/>
    <x v="144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x v="131"/>
    <x v="844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x v="123"/>
    <x v="2904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x v="50"/>
    <x v="121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x v="219"/>
    <x v="2905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x v="123"/>
    <x v="2906"/>
    <x v="1"/>
    <x v="6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x v="6"/>
    <x v="50"/>
    <x v="119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x v="151"/>
    <x v="2882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x v="53"/>
    <x v="2117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x v="54"/>
    <x v="984"/>
    <x v="1"/>
    <x v="6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x v="6"/>
    <x v="50"/>
    <x v="120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x v="60"/>
    <x v="135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x v="50"/>
    <x v="453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x v="50"/>
    <x v="144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x v="52"/>
    <x v="2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x v="65"/>
    <x v="384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x v="148"/>
    <x v="2907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x v="59"/>
    <x v="2908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x v="50"/>
    <x v="121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x v="60"/>
    <x v="31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x v="50"/>
    <x v="121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x v="50"/>
    <x v="120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x v="51"/>
    <x v="119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x v="60"/>
    <x v="1859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x v="114"/>
    <x v="151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x v="60"/>
    <x v="1878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x v="123"/>
    <x v="853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x v="60"/>
    <x v="372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x v="140"/>
    <x v="2909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x v="50"/>
    <x v="121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x v="60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x v="62"/>
    <x v="372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x v="50"/>
    <x v="121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x v="113"/>
    <x v="2747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x v="58"/>
    <x v="2722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x v="50"/>
    <x v="121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x v="63"/>
    <x v="590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x v="50"/>
    <x v="121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x v="113"/>
    <x v="585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x v="73"/>
    <x v="2910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x v="60"/>
    <x v="101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x v="121"/>
    <x v="2911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x v="153"/>
    <x v="2912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x v="57"/>
    <x v="379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x v="81"/>
    <x v="2913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x v="64"/>
    <x v="88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x v="134"/>
    <x v="2914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x v="50"/>
    <x v="689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x v="50"/>
    <x v="589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x v="50"/>
    <x v="121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x v="151"/>
    <x v="701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x v="50"/>
    <x v="120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x v="59"/>
    <x v="134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x v="53"/>
    <x v="446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x v="82"/>
    <x v="2915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x v="50"/>
    <x v="587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x v="50"/>
    <x v="120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x v="50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x v="151"/>
    <x v="2916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x v="66"/>
    <x v="698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x v="50"/>
    <x v="121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x v="82"/>
    <x v="2917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x v="226"/>
    <x v="2137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x v="66"/>
    <x v="966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x v="56"/>
    <x v="2918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x v="56"/>
    <x v="680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x v="56"/>
    <x v="2830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x v="50"/>
    <x v="121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x v="53"/>
    <x v="2919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x v="60"/>
    <x v="2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x v="118"/>
    <x v="2920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x v="60"/>
    <x v="2921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x v="50"/>
    <x v="384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x v="220"/>
    <x v="2922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x v="60"/>
    <x v="2923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x v="122"/>
    <x v="2924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x v="123"/>
    <x v="446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x v="50"/>
    <x v="121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x v="50"/>
    <x v="453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x v="60"/>
    <x v="2925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x v="117"/>
    <x v="436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x v="129"/>
    <x v="2926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x v="50"/>
    <x v="121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x v="114"/>
    <x v="2927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x v="50"/>
    <x v="121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x v="50"/>
    <x v="144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x v="50"/>
    <x v="121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x v="63"/>
    <x v="2382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x v="53"/>
    <x v="1788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x v="66"/>
    <x v="2928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x v="50"/>
    <x v="119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x v="50"/>
    <x v="119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x v="62"/>
    <x v="2929"/>
    <x v="1"/>
    <x v="6"/>
  </r>
  <r>
    <n v="4087"/>
    <x v="4080"/>
    <s v="Comedy Stage Play"/>
    <x v="376"/>
    <x v="117"/>
    <x v="2"/>
    <x v="0"/>
    <s v="USD"/>
    <n v="1468777786"/>
    <n v="1466185786"/>
    <b v="0"/>
    <n v="0"/>
    <b v="0"/>
    <x v="6"/>
    <x v="50"/>
    <x v="121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x v="57"/>
    <x v="2751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x v="62"/>
    <x v="180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x v="56"/>
    <x v="1592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x v="55"/>
    <x v="157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x v="50"/>
    <x v="135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x v="53"/>
    <x v="2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x v="121"/>
    <x v="2930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x v="56"/>
    <x v="2931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x v="57"/>
    <x v="2932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x v="50"/>
    <x v="121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x v="50"/>
    <x v="121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x v="60"/>
    <x v="73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x v="50"/>
    <x v="121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x v="50"/>
    <x v="121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x v="117"/>
    <x v="2933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x v="54"/>
    <x v="412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x v="70"/>
    <x v="2934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x v="113"/>
    <x v="2935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x v="376"/>
    <x v="2936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x v="53"/>
    <x v="2270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x v="53"/>
    <x v="585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x v="50"/>
    <x v="121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x v="129"/>
    <x v="2937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x v="56"/>
    <x v="2938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x v="5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x v="50"/>
    <x v="120"/>
    <x v="1"/>
    <x v="6"/>
  </r>
  <r>
    <m/>
    <x v="4107"/>
    <m/>
    <x v="445"/>
    <x v="2548"/>
    <x v="4"/>
    <x v="21"/>
    <m/>
    <m/>
    <m/>
    <m/>
    <m/>
    <m/>
    <x v="41"/>
    <x v="377"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17582417582416"/>
    <x v="0"/>
    <x v="0"/>
    <x v="0"/>
    <x v="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101265822785"/>
    <x v="0"/>
    <x v="0"/>
    <x v="1"/>
    <x v="1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x v="0"/>
    <x v="2"/>
    <x v="2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66666666666666"/>
    <x v="0"/>
    <x v="0"/>
    <x v="3"/>
    <x v="3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028169014085"/>
    <x v="0"/>
    <x v="0"/>
    <x v="4"/>
    <x v="4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0425531914893"/>
    <x v="0"/>
    <x v="0"/>
    <x v="5"/>
    <x v="5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7931034482759"/>
    <x v="0"/>
    <x v="0"/>
    <x v="6"/>
    <x v="6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456140350877"/>
    <x v="0"/>
    <x v="0"/>
    <x v="7"/>
    <x v="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333333333335"/>
    <x v="0"/>
    <x v="0"/>
    <x v="8"/>
    <x v="8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499500000000001"/>
    <x v="0"/>
    <x v="0"/>
    <x v="9"/>
    <x v="9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421052631578"/>
    <x v="0"/>
    <x v="0"/>
    <x v="10"/>
    <x v="10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3333333333329"/>
    <x v="0"/>
    <x v="0"/>
    <x v="11"/>
    <x v="11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1305925030231"/>
    <x v="0"/>
    <x v="0"/>
    <x v="12"/>
    <x v="12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431372549019"/>
    <x v="0"/>
    <x v="0"/>
    <x v="13"/>
    <x v="13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0731707317074"/>
    <x v="0"/>
    <x v="0"/>
    <x v="14"/>
    <x v="14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55102040816325"/>
    <x v="0"/>
    <x v="0"/>
    <x v="15"/>
    <x v="15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285714285716"/>
    <x v="0"/>
    <x v="0"/>
    <x v="16"/>
    <x v="16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4444444444443"/>
    <x v="0"/>
    <x v="0"/>
    <x v="17"/>
    <x v="17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4122807017543"/>
    <x v="0"/>
    <x v="0"/>
    <x v="18"/>
    <x v="18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36363636363633"/>
    <x v="0"/>
    <x v="0"/>
    <x v="19"/>
    <x v="19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x v="0"/>
    <x v="20"/>
    <x v="20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009900990099"/>
    <x v="0"/>
    <x v="0"/>
    <x v="21"/>
    <x v="21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x v="0"/>
    <x v="22"/>
    <x v="22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347826086956"/>
    <x v="0"/>
    <x v="0"/>
    <x v="23"/>
    <x v="23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6149825783982"/>
    <x v="0"/>
    <x v="0"/>
    <x v="24"/>
    <x v="24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2857142857146"/>
    <x v="0"/>
    <x v="0"/>
    <x v="25"/>
    <x v="25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0526315789474"/>
    <x v="0"/>
    <x v="0"/>
    <x v="26"/>
    <x v="26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6666666666667"/>
    <x v="0"/>
    <x v="0"/>
    <x v="27"/>
    <x v="27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056338028169"/>
    <x v="0"/>
    <x v="0"/>
    <x v="28"/>
    <x v="28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3931623931625"/>
    <x v="0"/>
    <x v="0"/>
    <x v="29"/>
    <x v="29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264150943396"/>
    <x v="0"/>
    <x v="0"/>
    <x v="30"/>
    <x v="30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x v="0"/>
    <x v="31"/>
    <x v="31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4943820224717"/>
    <x v="0"/>
    <x v="0"/>
    <x v="32"/>
    <x v="32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x v="0"/>
    <x v="33"/>
    <x v="33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2352941176471"/>
    <x v="0"/>
    <x v="0"/>
    <x v="34"/>
    <x v="34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4285714285715"/>
    <x v="0"/>
    <x v="0"/>
    <x v="35"/>
    <x v="35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090909090909"/>
    <x v="0"/>
    <x v="0"/>
    <x v="36"/>
    <x v="36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383399209487"/>
    <x v="0"/>
    <x v="0"/>
    <x v="37"/>
    <x v="37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181818181818"/>
    <x v="0"/>
    <x v="0"/>
    <x v="38"/>
    <x v="38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89861751152074"/>
    <x v="0"/>
    <x v="0"/>
    <x v="39"/>
    <x v="39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875"/>
    <x v="0"/>
    <x v="0"/>
    <x v="40"/>
    <x v="4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x v="0"/>
    <x v="41"/>
    <x v="41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479289940828"/>
    <x v="0"/>
    <x v="0"/>
    <x v="42"/>
    <x v="42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121673003802"/>
    <x v="0"/>
    <x v="0"/>
    <x v="43"/>
    <x v="43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x v="0"/>
    <x v="44"/>
    <x v="44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x v="0"/>
    <x v="45"/>
    <x v="45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444444444446"/>
    <x v="0"/>
    <x v="0"/>
    <x v="46"/>
    <x v="46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65000000000009"/>
    <x v="0"/>
    <x v="0"/>
    <x v="47"/>
    <x v="4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15789473684212"/>
    <x v="0"/>
    <x v="0"/>
    <x v="48"/>
    <x v="48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x v="0"/>
    <x v="49"/>
    <x v="49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x v="0"/>
    <x v="50"/>
    <x v="5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3613445378151"/>
    <x v="0"/>
    <x v="0"/>
    <x v="51"/>
    <x v="51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076923076923"/>
    <x v="0"/>
    <x v="0"/>
    <x v="52"/>
    <x v="52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1111111111111"/>
    <x v="0"/>
    <x v="0"/>
    <x v="53"/>
    <x v="53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x v="0"/>
    <x v="54"/>
    <x v="54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5348837209303"/>
    <x v="0"/>
    <x v="0"/>
    <x v="55"/>
    <x v="55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16091954022987"/>
    <x v="0"/>
    <x v="0"/>
    <x v="56"/>
    <x v="56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173913043478"/>
    <x v="0"/>
    <x v="0"/>
    <x v="57"/>
    <x v="57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333333333334"/>
    <x v="0"/>
    <x v="0"/>
    <x v="58"/>
    <x v="58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242424242418"/>
    <x v="0"/>
    <x v="0"/>
    <x v="59"/>
    <x v="59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0092592592593"/>
    <x v="0"/>
    <x v="1"/>
    <x v="60"/>
    <x v="6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130434782606"/>
    <x v="0"/>
    <x v="1"/>
    <x v="61"/>
    <x v="61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08333333333329"/>
    <x v="0"/>
    <x v="1"/>
    <x v="62"/>
    <x v="62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4531249999998"/>
    <x v="0"/>
    <x v="1"/>
    <x v="63"/>
    <x v="63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66666666666671"/>
    <x v="0"/>
    <x v="1"/>
    <x v="64"/>
    <x v="64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263157894737"/>
    <x v="0"/>
    <x v="1"/>
    <x v="65"/>
    <x v="65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0769230769226"/>
    <x v="0"/>
    <x v="1"/>
    <x v="66"/>
    <x v="66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x v="1"/>
    <x v="67"/>
    <x v="67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4444444444443"/>
    <x v="0"/>
    <x v="1"/>
    <x v="68"/>
    <x v="68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27134831460668"/>
    <x v="0"/>
    <x v="1"/>
    <x v="69"/>
    <x v="69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11764705882355"/>
    <x v="0"/>
    <x v="1"/>
    <x v="70"/>
    <x v="70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1875"/>
    <x v="0"/>
    <x v="1"/>
    <x v="71"/>
    <x v="71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0731707317074"/>
    <x v="0"/>
    <x v="1"/>
    <x v="72"/>
    <x v="72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x v="1"/>
    <x v="73"/>
    <x v="73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1034482758618"/>
    <x v="0"/>
    <x v="1"/>
    <x v="74"/>
    <x v="74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57446808510639"/>
    <x v="0"/>
    <x v="1"/>
    <x v="75"/>
    <x v="75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66666666666668"/>
    <x v="0"/>
    <x v="1"/>
    <x v="76"/>
    <x v="76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4615384615387"/>
    <x v="0"/>
    <x v="1"/>
    <x v="77"/>
    <x v="77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x v="1"/>
    <x v="78"/>
    <x v="78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x v="1"/>
    <x v="79"/>
    <x v="79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2978723404256"/>
    <x v="0"/>
    <x v="1"/>
    <x v="80"/>
    <x v="80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x v="1"/>
    <x v="81"/>
    <x v="81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05000000000003"/>
    <x v="0"/>
    <x v="1"/>
    <x v="82"/>
    <x v="82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6923076923077"/>
    <x v="0"/>
    <x v="1"/>
    <x v="83"/>
    <x v="83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x v="1"/>
    <x v="84"/>
    <x v="84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14285714285708"/>
    <x v="0"/>
    <x v="1"/>
    <x v="85"/>
    <x v="85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470588235293"/>
    <x v="0"/>
    <x v="1"/>
    <x v="86"/>
    <x v="86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x v="1"/>
    <x v="87"/>
    <x v="87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x v="1"/>
    <x v="88"/>
    <x v="88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8571428571429"/>
    <x v="0"/>
    <x v="1"/>
    <x v="89"/>
    <x v="89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75"/>
    <x v="0"/>
    <x v="1"/>
    <x v="90"/>
    <x v="90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x v="1"/>
    <x v="91"/>
    <x v="91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2558139534883"/>
    <x v="0"/>
    <x v="1"/>
    <x v="92"/>
    <x v="92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3333333333334"/>
    <x v="0"/>
    <x v="1"/>
    <x v="93"/>
    <x v="93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x v="1"/>
    <x v="94"/>
    <x v="94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04761904761905"/>
    <x v="0"/>
    <x v="1"/>
    <x v="95"/>
    <x v="95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88235294117645"/>
    <x v="0"/>
    <x v="1"/>
    <x v="96"/>
    <x v="96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25"/>
    <x v="0"/>
    <x v="1"/>
    <x v="97"/>
    <x v="97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66666666666664"/>
    <x v="0"/>
    <x v="1"/>
    <x v="98"/>
    <x v="98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76666666666664"/>
    <x v="0"/>
    <x v="1"/>
    <x v="99"/>
    <x v="9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x v="1"/>
    <x v="100"/>
    <x v="100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x v="1"/>
    <x v="101"/>
    <x v="101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307692307692"/>
    <x v="0"/>
    <x v="1"/>
    <x v="102"/>
    <x v="102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897959183673468"/>
    <x v="0"/>
    <x v="1"/>
    <x v="103"/>
    <x v="103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x v="1"/>
    <x v="104"/>
    <x v="104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3333333333333"/>
    <x v="0"/>
    <x v="1"/>
    <x v="105"/>
    <x v="105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111111111111"/>
    <x v="0"/>
    <x v="1"/>
    <x v="106"/>
    <x v="106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7681159420291"/>
    <x v="0"/>
    <x v="1"/>
    <x v="107"/>
    <x v="10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3404255319153"/>
    <x v="0"/>
    <x v="1"/>
    <x v="108"/>
    <x v="108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02127659574465"/>
    <x v="0"/>
    <x v="1"/>
    <x v="109"/>
    <x v="109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4615384615387"/>
    <x v="0"/>
    <x v="1"/>
    <x v="110"/>
    <x v="11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754716981132"/>
    <x v="0"/>
    <x v="1"/>
    <x v="111"/>
    <x v="111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x v="1"/>
    <x v="112"/>
    <x v="112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x v="1"/>
    <x v="113"/>
    <x v="113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1428571428569"/>
    <x v="0"/>
    <x v="1"/>
    <x v="114"/>
    <x v="114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27272727272727"/>
    <x v="0"/>
    <x v="1"/>
    <x v="115"/>
    <x v="115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8947368421052"/>
    <x v="0"/>
    <x v="1"/>
    <x v="116"/>
    <x v="116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8962962962963"/>
    <x v="0"/>
    <x v="1"/>
    <x v="117"/>
    <x v="117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230769230768"/>
    <x v="0"/>
    <x v="1"/>
    <x v="118"/>
    <x v="118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0540540540545"/>
    <x v="0"/>
    <x v="1"/>
    <x v="119"/>
    <x v="119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x v="2"/>
    <x v="120"/>
    <x v="120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x v="2"/>
    <x v="121"/>
    <x v="121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x v="2"/>
    <x v="122"/>
    <x v="122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66666666666668"/>
    <x v="0"/>
    <x v="2"/>
    <x v="123"/>
    <x v="123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x v="2"/>
    <x v="124"/>
    <x v="124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66666666666666"/>
    <x v="0"/>
    <x v="2"/>
    <x v="125"/>
    <x v="125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230769230769"/>
    <x v="0"/>
    <x v="2"/>
    <x v="126"/>
    <x v="126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x v="2"/>
    <x v="127"/>
    <x v="127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6666666666669"/>
    <x v="0"/>
    <x v="2"/>
    <x v="128"/>
    <x v="128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x v="2"/>
    <x v="129"/>
    <x v="129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x v="2"/>
    <x v="130"/>
    <x v="130"/>
  </r>
  <r>
    <x v="131"/>
    <x v="131"/>
    <s v="I"/>
    <n v="1200"/>
    <n v="0"/>
    <x v="1"/>
    <s v="US"/>
    <s v="USD"/>
    <n v="1467763200"/>
    <n v="1466453161"/>
    <b v="0"/>
    <n v="0"/>
    <b v="0"/>
    <x v="2"/>
    <n v="0"/>
    <e v="#DIV/0!"/>
    <x v="0"/>
    <x v="2"/>
    <x v="131"/>
    <x v="131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06172839506178"/>
    <x v="0"/>
    <x v="2"/>
    <x v="132"/>
    <x v="132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x v="2"/>
    <x v="133"/>
    <x v="133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x v="2"/>
    <x v="134"/>
    <x v="134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x v="2"/>
    <x v="135"/>
    <x v="135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x v="2"/>
    <x v="136"/>
    <x v="136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x v="2"/>
    <x v="137"/>
    <x v="137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41379310344826"/>
    <x v="0"/>
    <x v="2"/>
    <x v="138"/>
    <x v="138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x v="2"/>
    <x v="139"/>
    <x v="139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x v="2"/>
    <x v="140"/>
    <x v="140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78571428571431"/>
    <x v="0"/>
    <x v="2"/>
    <x v="141"/>
    <x v="141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x v="2"/>
    <x v="142"/>
    <x v="142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x v="2"/>
    <x v="143"/>
    <x v="143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45945945945944"/>
    <x v="0"/>
    <x v="2"/>
    <x v="144"/>
    <x v="144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55555555555557"/>
    <x v="0"/>
    <x v="2"/>
    <x v="145"/>
    <x v="145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3333333333336"/>
    <x v="0"/>
    <x v="2"/>
    <x v="146"/>
    <x v="146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x v="2"/>
    <x v="147"/>
    <x v="147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x v="2"/>
    <x v="148"/>
    <x v="148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3333333333334"/>
    <x v="0"/>
    <x v="2"/>
    <x v="149"/>
    <x v="149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283582089555"/>
    <x v="0"/>
    <x v="2"/>
    <x v="150"/>
    <x v="150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x v="2"/>
    <x v="151"/>
    <x v="15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x v="2"/>
    <x v="152"/>
    <x v="152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x v="2"/>
    <x v="153"/>
    <x v="153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3333333333334"/>
    <x v="0"/>
    <x v="2"/>
    <x v="154"/>
    <x v="154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x v="2"/>
    <x v="155"/>
    <x v="15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x v="2"/>
    <x v="156"/>
    <x v="1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x v="2"/>
    <x v="157"/>
    <x v="157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x v="2"/>
    <x v="158"/>
    <x v="15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x v="2"/>
    <x v="159"/>
    <x v="159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x v="3"/>
    <x v="160"/>
    <x v="160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x v="3"/>
    <x v="161"/>
    <x v="161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x v="3"/>
    <x v="162"/>
    <x v="162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x v="3"/>
    <x v="163"/>
    <x v="163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28571428571431"/>
    <x v="0"/>
    <x v="3"/>
    <x v="164"/>
    <x v="164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x v="3"/>
    <x v="165"/>
    <x v="165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x v="3"/>
    <x v="166"/>
    <x v="166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x v="3"/>
    <x v="167"/>
    <x v="167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333333333333"/>
    <x v="0"/>
    <x v="3"/>
    <x v="168"/>
    <x v="168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x v="3"/>
    <x v="169"/>
    <x v="16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x v="3"/>
    <x v="170"/>
    <x v="17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x v="3"/>
    <x v="171"/>
    <x v="171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x v="3"/>
    <x v="172"/>
    <x v="172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x v="3"/>
    <x v="173"/>
    <x v="173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x v="3"/>
    <x v="174"/>
    <x v="174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4615384615387"/>
    <x v="0"/>
    <x v="3"/>
    <x v="175"/>
    <x v="175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x v="3"/>
    <x v="176"/>
    <x v="176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x v="3"/>
    <x v="177"/>
    <x v="177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x v="3"/>
    <x v="178"/>
    <x v="178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x v="3"/>
    <x v="179"/>
    <x v="179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46153846153847"/>
    <x v="0"/>
    <x v="3"/>
    <x v="180"/>
    <x v="18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x v="3"/>
    <x v="181"/>
    <x v="181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x v="3"/>
    <x v="182"/>
    <x v="18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x v="3"/>
    <x v="183"/>
    <x v="183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x v="3"/>
    <x v="184"/>
    <x v="184"/>
  </r>
  <r>
    <x v="185"/>
    <x v="185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x v="3"/>
    <x v="185"/>
    <x v="185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x v="3"/>
    <x v="186"/>
    <x v="186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x v="3"/>
    <x v="187"/>
    <x v="187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x v="3"/>
    <x v="188"/>
    <x v="188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x v="3"/>
    <x v="189"/>
    <x v="189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x v="3"/>
    <x v="190"/>
    <x v="190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x v="3"/>
    <x v="191"/>
    <x v="191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66666666666667"/>
    <x v="0"/>
    <x v="3"/>
    <x v="192"/>
    <x v="19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x v="3"/>
    <x v="193"/>
    <x v="193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x v="3"/>
    <x v="194"/>
    <x v="194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x v="3"/>
    <x v="195"/>
    <x v="195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0526315789474"/>
    <x v="0"/>
    <x v="3"/>
    <x v="196"/>
    <x v="196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x v="3"/>
    <x v="197"/>
    <x v="197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x v="3"/>
    <x v="198"/>
    <x v="198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x v="3"/>
    <x v="199"/>
    <x v="199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08333333333337"/>
    <x v="0"/>
    <x v="3"/>
    <x v="200"/>
    <x v="200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85714285714285"/>
    <x v="0"/>
    <x v="3"/>
    <x v="201"/>
    <x v="201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x v="3"/>
    <x v="202"/>
    <x v="202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x v="3"/>
    <x v="203"/>
    <x v="203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368136117556"/>
    <x v="0"/>
    <x v="3"/>
    <x v="204"/>
    <x v="204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0588235294116"/>
    <x v="0"/>
    <x v="3"/>
    <x v="205"/>
    <x v="205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x v="3"/>
    <x v="206"/>
    <x v="206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4615384615384"/>
    <x v="0"/>
    <x v="3"/>
    <x v="207"/>
    <x v="207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x v="3"/>
    <x v="208"/>
    <x v="208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x v="3"/>
    <x v="209"/>
    <x v="209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18181818181813"/>
    <x v="0"/>
    <x v="3"/>
    <x v="210"/>
    <x v="21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333333333334"/>
    <x v="0"/>
    <x v="3"/>
    <x v="211"/>
    <x v="211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x v="3"/>
    <x v="212"/>
    <x v="212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x v="3"/>
    <x v="213"/>
    <x v="213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x v="3"/>
    <x v="214"/>
    <x v="214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x v="3"/>
    <x v="215"/>
    <x v="215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3833333333336"/>
    <x v="0"/>
    <x v="3"/>
    <x v="216"/>
    <x v="216"/>
  </r>
  <r>
    <x v="217"/>
    <x v="217"/>
    <s v="A roadmovie by paw"/>
    <n v="100000"/>
    <n v="11943"/>
    <x v="2"/>
    <s v="SE"/>
    <s v="SEK"/>
    <n v="1419780149"/>
    <n v="1417101749"/>
    <b v="0"/>
    <n v="38"/>
    <b v="0"/>
    <x v="3"/>
    <n v="12"/>
    <n v="314.28947368421052"/>
    <x v="0"/>
    <x v="3"/>
    <x v="217"/>
    <x v="217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x v="3"/>
    <x v="218"/>
    <x v="218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8684210526316"/>
    <x v="0"/>
    <x v="3"/>
    <x v="219"/>
    <x v="219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x v="3"/>
    <x v="220"/>
    <x v="22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x v="3"/>
    <x v="221"/>
    <x v="221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x v="3"/>
    <x v="222"/>
    <x v="222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x v="3"/>
    <x v="223"/>
    <x v="223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x v="3"/>
    <x v="224"/>
    <x v="224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x v="3"/>
    <x v="225"/>
    <x v="225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x v="3"/>
    <x v="226"/>
    <x v="226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x v="3"/>
    <x v="227"/>
    <x v="227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x v="3"/>
    <x v="228"/>
    <x v="228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x v="3"/>
    <x v="229"/>
    <x v="229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x v="3"/>
    <x v="230"/>
    <x v="230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x v="3"/>
    <x v="231"/>
    <x v="23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4285714285714"/>
    <x v="0"/>
    <x v="3"/>
    <x v="232"/>
    <x v="232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x v="3"/>
    <x v="233"/>
    <x v="233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x v="3"/>
    <x v="234"/>
    <x v="234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x v="3"/>
    <x v="235"/>
    <x v="235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x v="3"/>
    <x v="236"/>
    <x v="236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x v="3"/>
    <x v="237"/>
    <x v="237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x v="3"/>
    <x v="238"/>
    <x v="238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x v="3"/>
    <x v="239"/>
    <x v="239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4759124087591"/>
    <x v="0"/>
    <x v="4"/>
    <x v="240"/>
    <x v="240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255319148936"/>
    <x v="0"/>
    <x v="4"/>
    <x v="241"/>
    <x v="241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19801980198025"/>
    <x v="0"/>
    <x v="4"/>
    <x v="242"/>
    <x v="242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195121951219505"/>
    <x v="0"/>
    <x v="4"/>
    <x v="243"/>
    <x v="243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398809523809526"/>
    <x v="0"/>
    <x v="4"/>
    <x v="244"/>
    <x v="244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0833333333336"/>
    <x v="0"/>
    <x v="4"/>
    <x v="245"/>
    <x v="24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8789237668158"/>
    <x v="0"/>
    <x v="4"/>
    <x v="246"/>
    <x v="246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4516129032258"/>
    <x v="0"/>
    <x v="4"/>
    <x v="247"/>
    <x v="247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205479452056"/>
    <x v="0"/>
    <x v="4"/>
    <x v="248"/>
    <x v="248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1063829787232"/>
    <x v="0"/>
    <x v="4"/>
    <x v="249"/>
    <x v="249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2837528604122"/>
    <x v="0"/>
    <x v="4"/>
    <x v="250"/>
    <x v="250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77922077922075"/>
    <x v="0"/>
    <x v="4"/>
    <x v="251"/>
    <x v="251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4444444444443"/>
    <x v="0"/>
    <x v="4"/>
    <x v="252"/>
    <x v="252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5714285714286"/>
    <x v="0"/>
    <x v="4"/>
    <x v="253"/>
    <x v="253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8643312101911"/>
    <x v="0"/>
    <x v="4"/>
    <x v="254"/>
    <x v="254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18404255319146"/>
    <x v="0"/>
    <x v="4"/>
    <x v="255"/>
    <x v="255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56363636363631"/>
    <x v="0"/>
    <x v="4"/>
    <x v="256"/>
    <x v="256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0405357142856"/>
    <x v="0"/>
    <x v="4"/>
    <x v="257"/>
    <x v="257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45930232558146"/>
    <x v="0"/>
    <x v="4"/>
    <x v="258"/>
    <x v="258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4609341825902"/>
    <x v="0"/>
    <x v="4"/>
    <x v="259"/>
    <x v="25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0909090909091"/>
    <x v="0"/>
    <x v="4"/>
    <x v="260"/>
    <x v="26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3636363636364"/>
    <x v="0"/>
    <x v="4"/>
    <x v="261"/>
    <x v="261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x v="4"/>
    <x v="262"/>
    <x v="262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4485981308412"/>
    <x v="0"/>
    <x v="4"/>
    <x v="263"/>
    <x v="263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45054945054949"/>
    <x v="0"/>
    <x v="4"/>
    <x v="264"/>
    <x v="264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75862068965523"/>
    <x v="0"/>
    <x v="4"/>
    <x v="265"/>
    <x v="265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16666666666664"/>
    <x v="0"/>
    <x v="4"/>
    <x v="266"/>
    <x v="266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78424242424248"/>
    <x v="0"/>
    <x v="4"/>
    <x v="267"/>
    <x v="267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018018018018"/>
    <x v="0"/>
    <x v="4"/>
    <x v="268"/>
    <x v="26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1735588972423"/>
    <x v="0"/>
    <x v="4"/>
    <x v="269"/>
    <x v="269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0983606557376"/>
    <x v="0"/>
    <x v="4"/>
    <x v="270"/>
    <x v="27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160278745645"/>
    <x v="0"/>
    <x v="4"/>
    <x v="271"/>
    <x v="271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2461538461546"/>
    <x v="0"/>
    <x v="4"/>
    <x v="272"/>
    <x v="272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67711864406776"/>
    <x v="0"/>
    <x v="4"/>
    <x v="273"/>
    <x v="273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x v="4"/>
    <x v="274"/>
    <x v="274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298192771084331"/>
    <x v="0"/>
    <x v="4"/>
    <x v="275"/>
    <x v="275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25806451612897"/>
    <x v="0"/>
    <x v="4"/>
    <x v="276"/>
    <x v="276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4794952681391"/>
    <x v="0"/>
    <x v="4"/>
    <x v="277"/>
    <x v="277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16867469879512"/>
    <x v="0"/>
    <x v="4"/>
    <x v="278"/>
    <x v="278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85606557377056"/>
    <x v="0"/>
    <x v="4"/>
    <x v="279"/>
    <x v="279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48948106591868"/>
    <x v="0"/>
    <x v="4"/>
    <x v="280"/>
    <x v="280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3417721518989"/>
    <x v="0"/>
    <x v="4"/>
    <x v="281"/>
    <x v="281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8547486033519"/>
    <x v="0"/>
    <x v="4"/>
    <x v="282"/>
    <x v="282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269801980198"/>
    <x v="0"/>
    <x v="4"/>
    <x v="283"/>
    <x v="283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66394736842106"/>
    <x v="0"/>
    <x v="4"/>
    <x v="284"/>
    <x v="284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01438721136763"/>
    <x v="0"/>
    <x v="4"/>
    <x v="285"/>
    <x v="285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148148148148"/>
    <x v="0"/>
    <x v="4"/>
    <x v="286"/>
    <x v="286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89655172413794"/>
    <x v="0"/>
    <x v="4"/>
    <x v="287"/>
    <x v="287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4812080536913"/>
    <x v="0"/>
    <x v="4"/>
    <x v="288"/>
    <x v="288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1551724137936"/>
    <x v="0"/>
    <x v="4"/>
    <x v="289"/>
    <x v="289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76190476190476"/>
    <x v="0"/>
    <x v="4"/>
    <x v="290"/>
    <x v="29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28125"/>
    <x v="0"/>
    <x v="4"/>
    <x v="291"/>
    <x v="291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2231237322514"/>
    <x v="0"/>
    <x v="4"/>
    <x v="292"/>
    <x v="292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137404580153"/>
    <x v="0"/>
    <x v="4"/>
    <x v="293"/>
    <x v="293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x v="4"/>
    <x v="294"/>
    <x v="29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204511278196"/>
    <x v="0"/>
    <x v="4"/>
    <x v="295"/>
    <x v="295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8953488372092"/>
    <x v="0"/>
    <x v="4"/>
    <x v="296"/>
    <x v="296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4647887323943"/>
    <x v="0"/>
    <x v="4"/>
    <x v="297"/>
    <x v="297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4351395730705"/>
    <x v="0"/>
    <x v="4"/>
    <x v="298"/>
    <x v="298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1188524590166"/>
    <x v="0"/>
    <x v="4"/>
    <x v="299"/>
    <x v="299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37785234899329"/>
    <x v="0"/>
    <x v="4"/>
    <x v="300"/>
    <x v="300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496215139442228"/>
    <x v="0"/>
    <x v="4"/>
    <x v="301"/>
    <x v="301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18518518518519"/>
    <x v="0"/>
    <x v="4"/>
    <x v="302"/>
    <x v="302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2682926829265"/>
    <x v="0"/>
    <x v="4"/>
    <x v="303"/>
    <x v="303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243243243244"/>
    <x v="0"/>
    <x v="4"/>
    <x v="304"/>
    <x v="304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19576719576722"/>
    <x v="0"/>
    <x v="4"/>
    <x v="305"/>
    <x v="305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2499999999997"/>
    <x v="0"/>
    <x v="4"/>
    <x v="306"/>
    <x v="306"/>
  </r>
  <r>
    <x v="307"/>
    <x v="307"/>
    <s v="Why is grammar important?"/>
    <n v="22000"/>
    <n v="24490"/>
    <x v="0"/>
    <s v="US"/>
    <s v="USD"/>
    <n v="1360276801"/>
    <n v="1357684801"/>
    <b v="1"/>
    <n v="576"/>
    <b v="1"/>
    <x v="4"/>
    <n v="111"/>
    <n v="42.517361111111114"/>
    <x v="0"/>
    <x v="4"/>
    <x v="307"/>
    <x v="307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2871287128714"/>
    <x v="0"/>
    <x v="4"/>
    <x v="308"/>
    <x v="308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57983193277315"/>
    <x v="0"/>
    <x v="4"/>
    <x v="309"/>
    <x v="309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4722222222222"/>
    <x v="0"/>
    <x v="4"/>
    <x v="310"/>
    <x v="31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22"/>
    <x v="0"/>
    <x v="4"/>
    <x v="311"/>
    <x v="311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01369863013697"/>
    <x v="0"/>
    <x v="4"/>
    <x v="312"/>
    <x v="31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02702702702709"/>
    <x v="0"/>
    <x v="4"/>
    <x v="313"/>
    <x v="313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095833333333331"/>
    <x v="0"/>
    <x v="4"/>
    <x v="314"/>
    <x v="314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8888888888889"/>
    <x v="0"/>
    <x v="4"/>
    <x v="315"/>
    <x v="315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265822784811"/>
    <x v="0"/>
    <x v="4"/>
    <x v="316"/>
    <x v="316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699367088607602"/>
    <x v="0"/>
    <x v="4"/>
    <x v="317"/>
    <x v="317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0281690140848"/>
    <x v="0"/>
    <x v="4"/>
    <x v="318"/>
    <x v="318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058823529412"/>
    <x v="0"/>
    <x v="4"/>
    <x v="319"/>
    <x v="319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139240506328"/>
    <x v="0"/>
    <x v="4"/>
    <x v="320"/>
    <x v="32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314540059347"/>
    <x v="0"/>
    <x v="4"/>
    <x v="321"/>
    <x v="321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301075268816"/>
    <x v="0"/>
    <x v="4"/>
    <x v="322"/>
    <x v="322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8620689655173"/>
    <x v="0"/>
    <x v="4"/>
    <x v="323"/>
    <x v="323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170731707317"/>
    <x v="0"/>
    <x v="4"/>
    <x v="324"/>
    <x v="324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1195652173907"/>
    <x v="0"/>
    <x v="4"/>
    <x v="325"/>
    <x v="325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7167680278018"/>
    <x v="0"/>
    <x v="4"/>
    <x v="326"/>
    <x v="326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058823529412"/>
    <x v="0"/>
    <x v="4"/>
    <x v="327"/>
    <x v="327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4578313253012"/>
    <x v="0"/>
    <x v="4"/>
    <x v="328"/>
    <x v="328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365269461078"/>
    <x v="0"/>
    <x v="4"/>
    <x v="329"/>
    <x v="329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352941176471"/>
    <x v="0"/>
    <x v="4"/>
    <x v="330"/>
    <x v="33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56164383561648"/>
    <x v="0"/>
    <x v="4"/>
    <x v="331"/>
    <x v="331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063063063063"/>
    <x v="0"/>
    <x v="4"/>
    <x v="332"/>
    <x v="332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203007518798"/>
    <x v="0"/>
    <x v="4"/>
    <x v="333"/>
    <x v="333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217391304347"/>
    <x v="0"/>
    <x v="4"/>
    <x v="334"/>
    <x v="334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875"/>
    <x v="0"/>
    <x v="4"/>
    <x v="335"/>
    <x v="335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49046653144013"/>
    <x v="0"/>
    <x v="4"/>
    <x v="336"/>
    <x v="336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04838709677421"/>
    <x v="0"/>
    <x v="4"/>
    <x v="337"/>
    <x v="337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.000169491525426"/>
    <x v="0"/>
    <x v="4"/>
    <x v="338"/>
    <x v="338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65168539325836"/>
    <x v="0"/>
    <x v="4"/>
    <x v="339"/>
    <x v="339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4782608695653"/>
    <x v="0"/>
    <x v="4"/>
    <x v="340"/>
    <x v="34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09090909090907"/>
    <x v="0"/>
    <x v="4"/>
    <x v="341"/>
    <x v="341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083076923075"/>
    <x v="0"/>
    <x v="4"/>
    <x v="342"/>
    <x v="342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3339694656486"/>
    <x v="0"/>
    <x v="4"/>
    <x v="343"/>
    <x v="343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298245614035"/>
    <x v="0"/>
    <x v="4"/>
    <x v="344"/>
    <x v="344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0335195530723"/>
    <x v="0"/>
    <x v="4"/>
    <x v="345"/>
    <x v="345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79148936170213"/>
    <x v="0"/>
    <x v="4"/>
    <x v="346"/>
    <x v="346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361477572559"/>
    <x v="0"/>
    <x v="4"/>
    <x v="347"/>
    <x v="347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x v="4"/>
    <x v="348"/>
    <x v="348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899281437125751"/>
    <x v="0"/>
    <x v="4"/>
    <x v="349"/>
    <x v="349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1900452488688"/>
    <x v="0"/>
    <x v="4"/>
    <x v="350"/>
    <x v="35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2863070539416"/>
    <x v="0"/>
    <x v="4"/>
    <x v="351"/>
    <x v="351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55244755244753"/>
    <x v="0"/>
    <x v="4"/>
    <x v="352"/>
    <x v="352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394779771615"/>
    <x v="0"/>
    <x v="4"/>
    <x v="353"/>
    <x v="353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4827586206897"/>
    <x v="0"/>
    <x v="4"/>
    <x v="354"/>
    <x v="354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0606060606059"/>
    <x v="0"/>
    <x v="4"/>
    <x v="355"/>
    <x v="355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1340206185566"/>
    <x v="0"/>
    <x v="4"/>
    <x v="356"/>
    <x v="356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x v="4"/>
    <x v="357"/>
    <x v="3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4868913857678"/>
    <x v="0"/>
    <x v="4"/>
    <x v="358"/>
    <x v="358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3178807947019"/>
    <x v="0"/>
    <x v="4"/>
    <x v="359"/>
    <x v="359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2758620689654"/>
    <x v="0"/>
    <x v="4"/>
    <x v="360"/>
    <x v="36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189265536722"/>
    <x v="0"/>
    <x v="4"/>
    <x v="361"/>
    <x v="361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488372093022"/>
    <x v="0"/>
    <x v="4"/>
    <x v="362"/>
    <x v="362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4615384615387"/>
    <x v="0"/>
    <x v="4"/>
    <x v="363"/>
    <x v="363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4159292035398"/>
    <x v="0"/>
    <x v="4"/>
    <x v="364"/>
    <x v="364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3846153846152"/>
    <x v="0"/>
    <x v="4"/>
    <x v="365"/>
    <x v="365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343283582089"/>
    <x v="0"/>
    <x v="4"/>
    <x v="366"/>
    <x v="366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4882352941176"/>
    <x v="0"/>
    <x v="4"/>
    <x v="367"/>
    <x v="367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05660377359"/>
    <x v="0"/>
    <x v="4"/>
    <x v="368"/>
    <x v="368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4970059880241"/>
    <x v="0"/>
    <x v="4"/>
    <x v="369"/>
    <x v="36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1860465116281"/>
    <x v="0"/>
    <x v="4"/>
    <x v="370"/>
    <x v="37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5517890772127"/>
    <x v="0"/>
    <x v="4"/>
    <x v="371"/>
    <x v="371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77777777777779"/>
    <x v="0"/>
    <x v="4"/>
    <x v="372"/>
    <x v="372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87640449438209"/>
    <x v="0"/>
    <x v="4"/>
    <x v="373"/>
    <x v="373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1724137931032"/>
    <x v="0"/>
    <x v="4"/>
    <x v="374"/>
    <x v="374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x v="4"/>
    <x v="375"/>
    <x v="375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3333333333336"/>
    <x v="0"/>
    <x v="4"/>
    <x v="376"/>
    <x v="37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1804511278195"/>
    <x v="0"/>
    <x v="4"/>
    <x v="377"/>
    <x v="377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397590361445786"/>
    <x v="0"/>
    <x v="4"/>
    <x v="378"/>
    <x v="378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5906040268456"/>
    <x v="0"/>
    <x v="4"/>
    <x v="379"/>
    <x v="379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020408163265"/>
    <x v="0"/>
    <x v="4"/>
    <x v="380"/>
    <x v="380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274900398407"/>
    <x v="0"/>
    <x v="4"/>
    <x v="381"/>
    <x v="381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2727272727266"/>
    <x v="0"/>
    <x v="4"/>
    <x v="382"/>
    <x v="382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0833333333336"/>
    <x v="0"/>
    <x v="4"/>
    <x v="383"/>
    <x v="383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0469973890339"/>
    <x v="0"/>
    <x v="4"/>
    <x v="384"/>
    <x v="384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79535864978902"/>
    <x v="0"/>
    <x v="4"/>
    <x v="385"/>
    <x v="385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0769230769234"/>
    <x v="0"/>
    <x v="4"/>
    <x v="386"/>
    <x v="386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039145907473"/>
    <x v="0"/>
    <x v="4"/>
    <x v="387"/>
    <x v="387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45070422535215"/>
    <x v="0"/>
    <x v="4"/>
    <x v="388"/>
    <x v="388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107284768211"/>
    <x v="0"/>
    <x v="4"/>
    <x v="389"/>
    <x v="389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x v="4"/>
    <x v="390"/>
    <x v="390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5906735751295"/>
    <x v="0"/>
    <x v="4"/>
    <x v="391"/>
    <x v="391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16504854368927"/>
    <x v="0"/>
    <x v="4"/>
    <x v="392"/>
    <x v="392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48433048432"/>
    <x v="0"/>
    <x v="4"/>
    <x v="393"/>
    <x v="393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x v="4"/>
    <x v="394"/>
    <x v="394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19836956521746"/>
    <x v="0"/>
    <x v="4"/>
    <x v="395"/>
    <x v="395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2653061224488"/>
    <x v="0"/>
    <x v="4"/>
    <x v="396"/>
    <x v="39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0043668122275"/>
    <x v="0"/>
    <x v="4"/>
    <x v="397"/>
    <x v="397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044776119403"/>
    <x v="0"/>
    <x v="4"/>
    <x v="398"/>
    <x v="398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263157894738"/>
    <x v="0"/>
    <x v="4"/>
    <x v="399"/>
    <x v="399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306451612902"/>
    <x v="0"/>
    <x v="4"/>
    <x v="400"/>
    <x v="4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109589041093"/>
    <x v="0"/>
    <x v="4"/>
    <x v="401"/>
    <x v="401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3720930232556"/>
    <x v="0"/>
    <x v="4"/>
    <x v="402"/>
    <x v="402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85714285714283"/>
    <x v="0"/>
    <x v="4"/>
    <x v="403"/>
    <x v="403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4391143911439"/>
    <x v="0"/>
    <x v="4"/>
    <x v="404"/>
    <x v="404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x v="4"/>
    <x v="405"/>
    <x v="405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3714285714292"/>
    <x v="0"/>
    <x v="4"/>
    <x v="406"/>
    <x v="406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18181818181813"/>
    <x v="0"/>
    <x v="4"/>
    <x v="407"/>
    <x v="407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473684210527"/>
    <x v="0"/>
    <x v="4"/>
    <x v="408"/>
    <x v="408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x v="4"/>
    <x v="409"/>
    <x v="409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8571428571428"/>
    <x v="0"/>
    <x v="4"/>
    <x v="410"/>
    <x v="410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8838174273859"/>
    <x v="0"/>
    <x v="4"/>
    <x v="411"/>
    <x v="411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4545454545456"/>
    <x v="0"/>
    <x v="4"/>
    <x v="412"/>
    <x v="412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0818713450297"/>
    <x v="0"/>
    <x v="4"/>
    <x v="413"/>
    <x v="413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0769230769226"/>
    <x v="0"/>
    <x v="4"/>
    <x v="414"/>
    <x v="414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809523809524"/>
    <x v="0"/>
    <x v="4"/>
    <x v="415"/>
    <x v="415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86800000000004"/>
    <x v="0"/>
    <x v="4"/>
    <x v="416"/>
    <x v="416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307692307693"/>
    <x v="0"/>
    <x v="4"/>
    <x v="417"/>
    <x v="417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x v="4"/>
    <x v="418"/>
    <x v="418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6849315068493"/>
    <x v="0"/>
    <x v="4"/>
    <x v="419"/>
    <x v="419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3333333333333"/>
    <x v="0"/>
    <x v="5"/>
    <x v="420"/>
    <x v="420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66666666666664"/>
    <x v="0"/>
    <x v="5"/>
    <x v="421"/>
    <x v="421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3333333333336"/>
    <x v="0"/>
    <x v="5"/>
    <x v="422"/>
    <x v="422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6923076923077"/>
    <x v="0"/>
    <x v="5"/>
    <x v="423"/>
    <x v="423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x v="5"/>
    <x v="424"/>
    <x v="424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x v="5"/>
    <x v="425"/>
    <x v="425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25"/>
    <x v="0"/>
    <x v="5"/>
    <x v="426"/>
    <x v="426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x v="5"/>
    <x v="427"/>
    <x v="427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x v="5"/>
    <x v="428"/>
    <x v="428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x v="5"/>
    <x v="429"/>
    <x v="429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x v="5"/>
    <x v="430"/>
    <x v="430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75"/>
    <x v="0"/>
    <x v="5"/>
    <x v="431"/>
    <x v="431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x v="5"/>
    <x v="432"/>
    <x v="432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x v="5"/>
    <x v="433"/>
    <x v="433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x v="5"/>
    <x v="434"/>
    <x v="434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x v="5"/>
    <x v="435"/>
    <x v="435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x v="5"/>
    <x v="436"/>
    <x v="436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x v="5"/>
    <x v="437"/>
    <x v="437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4545454545453"/>
    <x v="0"/>
    <x v="5"/>
    <x v="438"/>
    <x v="43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x v="5"/>
    <x v="439"/>
    <x v="439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x v="5"/>
    <x v="440"/>
    <x v="440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x v="5"/>
    <x v="441"/>
    <x v="441"/>
  </r>
  <r>
    <x v="442"/>
    <x v="442"/>
    <s v="Doomsday is here"/>
    <n v="17000"/>
    <n v="6691"/>
    <x v="2"/>
    <s v="US"/>
    <s v="USD"/>
    <n v="1424380783"/>
    <n v="1421788783"/>
    <b v="0"/>
    <n v="17"/>
    <b v="0"/>
    <x v="5"/>
    <n v="39"/>
    <n v="393.58823529411762"/>
    <x v="0"/>
    <x v="5"/>
    <x v="442"/>
    <x v="442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x v="5"/>
    <x v="443"/>
    <x v="443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x v="5"/>
    <x v="444"/>
    <x v="444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x v="5"/>
    <x v="445"/>
    <x v="44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75"/>
    <x v="0"/>
    <x v="5"/>
    <x v="446"/>
    <x v="446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x v="5"/>
    <x v="447"/>
    <x v="447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02500000000001"/>
    <x v="0"/>
    <x v="5"/>
    <x v="448"/>
    <x v="448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x v="5"/>
    <x v="449"/>
    <x v="449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1428571428569"/>
    <x v="0"/>
    <x v="5"/>
    <x v="450"/>
    <x v="45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x v="5"/>
    <x v="451"/>
    <x v="4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x v="5"/>
    <x v="452"/>
    <x v="452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x v="5"/>
    <x v="453"/>
    <x v="453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x v="5"/>
    <x v="454"/>
    <x v="454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x v="5"/>
    <x v="455"/>
    <x v="455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33333333333332"/>
    <x v="0"/>
    <x v="5"/>
    <x v="456"/>
    <x v="456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x v="5"/>
    <x v="457"/>
    <x v="457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55102040816325"/>
    <x v="0"/>
    <x v="5"/>
    <x v="458"/>
    <x v="458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x v="5"/>
    <x v="459"/>
    <x v="459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x v="5"/>
    <x v="460"/>
    <x v="46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x v="5"/>
    <x v="461"/>
    <x v="461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x v="5"/>
    <x v="462"/>
    <x v="462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3636363636364"/>
    <x v="0"/>
    <x v="5"/>
    <x v="463"/>
    <x v="46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x v="5"/>
    <x v="464"/>
    <x v="464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x v="5"/>
    <x v="465"/>
    <x v="465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x v="5"/>
    <x v="466"/>
    <x v="466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102564102564"/>
    <x v="0"/>
    <x v="5"/>
    <x v="467"/>
    <x v="467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x v="5"/>
    <x v="468"/>
    <x v="468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x v="5"/>
    <x v="469"/>
    <x v="469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x v="5"/>
    <x v="470"/>
    <x v="47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6470588235294"/>
    <x v="0"/>
    <x v="5"/>
    <x v="471"/>
    <x v="471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x v="5"/>
    <x v="472"/>
    <x v="472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x v="5"/>
    <x v="473"/>
    <x v="473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x v="5"/>
    <x v="474"/>
    <x v="474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x v="5"/>
    <x v="475"/>
    <x v="475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69274193548388"/>
    <x v="0"/>
    <x v="5"/>
    <x v="476"/>
    <x v="476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x v="5"/>
    <x v="477"/>
    <x v="477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x v="5"/>
    <x v="478"/>
    <x v="478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x v="5"/>
    <x v="479"/>
    <x v="479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57142857142856"/>
    <x v="0"/>
    <x v="5"/>
    <x v="480"/>
    <x v="480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2857142857139"/>
    <x v="0"/>
    <x v="5"/>
    <x v="481"/>
    <x v="481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x v="5"/>
    <x v="482"/>
    <x v="482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4489795918366"/>
    <x v="0"/>
    <x v="5"/>
    <x v="483"/>
    <x v="483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45454545454545"/>
    <x v="0"/>
    <x v="5"/>
    <x v="484"/>
    <x v="484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0080000000007"/>
    <x v="0"/>
    <x v="5"/>
    <x v="485"/>
    <x v="485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x v="5"/>
    <x v="486"/>
    <x v="486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x v="5"/>
    <x v="487"/>
    <x v="487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x v="5"/>
    <x v="488"/>
    <x v="488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66666666666671"/>
    <x v="0"/>
    <x v="5"/>
    <x v="489"/>
    <x v="489"/>
  </r>
  <r>
    <x v="490"/>
    <x v="490"/>
    <s v="Cancelled"/>
    <n v="1000"/>
    <n v="0"/>
    <x v="2"/>
    <s v="US"/>
    <s v="USD"/>
    <n v="1345677285"/>
    <n v="1343085285"/>
    <b v="0"/>
    <n v="0"/>
    <b v="0"/>
    <x v="5"/>
    <n v="0"/>
    <e v="#DIV/0!"/>
    <x v="0"/>
    <x v="5"/>
    <x v="490"/>
    <x v="490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x v="5"/>
    <x v="491"/>
    <x v="491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x v="5"/>
    <x v="492"/>
    <x v="492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x v="5"/>
    <x v="493"/>
    <x v="493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3333333333334"/>
    <x v="0"/>
    <x v="5"/>
    <x v="494"/>
    <x v="494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x v="5"/>
    <x v="495"/>
    <x v="49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x v="5"/>
    <x v="496"/>
    <x v="496"/>
  </r>
  <r>
    <x v="497"/>
    <x v="497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x v="5"/>
    <x v="497"/>
    <x v="497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090909090909"/>
    <x v="0"/>
    <x v="5"/>
    <x v="498"/>
    <x v="498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61538461538467"/>
    <x v="0"/>
    <x v="5"/>
    <x v="499"/>
    <x v="499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x v="5"/>
    <x v="500"/>
    <x v="5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x v="5"/>
    <x v="501"/>
    <x v="50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x v="5"/>
    <x v="502"/>
    <x v="502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66666666666666"/>
    <x v="0"/>
    <x v="5"/>
    <x v="503"/>
    <x v="50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x v="5"/>
    <x v="504"/>
    <x v="504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42857142857144"/>
    <x v="0"/>
    <x v="5"/>
    <x v="505"/>
    <x v="505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x v="5"/>
    <x v="506"/>
    <x v="506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x v="5"/>
    <x v="507"/>
    <x v="50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333333333334"/>
    <x v="0"/>
    <x v="5"/>
    <x v="508"/>
    <x v="508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x v="5"/>
    <x v="509"/>
    <x v="509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x v="5"/>
    <x v="510"/>
    <x v="510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x v="5"/>
    <x v="511"/>
    <x v="511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x v="5"/>
    <x v="512"/>
    <x v="512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235294117646"/>
    <x v="0"/>
    <x v="5"/>
    <x v="513"/>
    <x v="513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66666666666668"/>
    <x v="0"/>
    <x v="5"/>
    <x v="514"/>
    <x v="514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2941176470586"/>
    <x v="0"/>
    <x v="5"/>
    <x v="515"/>
    <x v="515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x v="5"/>
    <x v="516"/>
    <x v="516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3333333333329"/>
    <x v="0"/>
    <x v="5"/>
    <x v="517"/>
    <x v="517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x v="5"/>
    <x v="518"/>
    <x v="518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8571428571428"/>
    <x v="0"/>
    <x v="5"/>
    <x v="519"/>
    <x v="519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4705882352942"/>
    <x v="1"/>
    <x v="6"/>
    <x v="520"/>
    <x v="520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28571428571431"/>
    <x v="1"/>
    <x v="6"/>
    <x v="521"/>
    <x v="521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6774193548387"/>
    <x v="1"/>
    <x v="6"/>
    <x v="522"/>
    <x v="522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85714285714292"/>
    <x v="1"/>
    <x v="6"/>
    <x v="523"/>
    <x v="523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58076923076924"/>
    <x v="1"/>
    <x v="6"/>
    <x v="524"/>
    <x v="524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x v="6"/>
    <x v="525"/>
    <x v="525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7826086956516"/>
    <x v="1"/>
    <x v="6"/>
    <x v="526"/>
    <x v="526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29113924050631"/>
    <x v="1"/>
    <x v="6"/>
    <x v="527"/>
    <x v="527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3333333333336"/>
    <x v="1"/>
    <x v="6"/>
    <x v="528"/>
    <x v="528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4444444444443"/>
    <x v="1"/>
    <x v="6"/>
    <x v="529"/>
    <x v="529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172413793103"/>
    <x v="1"/>
    <x v="6"/>
    <x v="530"/>
    <x v="53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x v="6"/>
    <x v="531"/>
    <x v="531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42774566473983"/>
    <x v="1"/>
    <x v="6"/>
    <x v="532"/>
    <x v="532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235294117646"/>
    <x v="1"/>
    <x v="6"/>
    <x v="533"/>
    <x v="533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333333333331"/>
    <x v="1"/>
    <x v="6"/>
    <x v="534"/>
    <x v="534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45762711864408"/>
    <x v="1"/>
    <x v="6"/>
    <x v="535"/>
    <x v="53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410256410257"/>
    <x v="1"/>
    <x v="6"/>
    <x v="536"/>
    <x v="536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47457627118644"/>
    <x v="1"/>
    <x v="6"/>
    <x v="537"/>
    <x v="537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1666666666668"/>
    <x v="1"/>
    <x v="6"/>
    <x v="538"/>
    <x v="538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1000000000001"/>
    <x v="1"/>
    <x v="6"/>
    <x v="539"/>
    <x v="539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x v="7"/>
    <x v="540"/>
    <x v="540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x v="7"/>
    <x v="541"/>
    <x v="541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x v="7"/>
    <x v="542"/>
    <x v="542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x v="7"/>
    <x v="543"/>
    <x v="543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x v="7"/>
    <x v="544"/>
    <x v="544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0588235294116"/>
    <x v="2"/>
    <x v="7"/>
    <x v="545"/>
    <x v="545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x v="7"/>
    <x v="546"/>
    <x v="546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x v="7"/>
    <x v="547"/>
    <x v="547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x v="7"/>
    <x v="548"/>
    <x v="5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x v="7"/>
    <x v="549"/>
    <x v="549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x v="7"/>
    <x v="550"/>
    <x v="55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3571428571428"/>
    <x v="2"/>
    <x v="7"/>
    <x v="551"/>
    <x v="551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x v="7"/>
    <x v="552"/>
    <x v="552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x v="7"/>
    <x v="553"/>
    <x v="553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363636363636"/>
    <x v="2"/>
    <x v="7"/>
    <x v="554"/>
    <x v="554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x v="7"/>
    <x v="555"/>
    <x v="555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x v="7"/>
    <x v="556"/>
    <x v="556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x v="7"/>
    <x v="557"/>
    <x v="557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x v="7"/>
    <x v="558"/>
    <x v="558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x v="7"/>
    <x v="559"/>
    <x v="559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x v="7"/>
    <x v="560"/>
    <x v="560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x v="7"/>
    <x v="561"/>
    <x v="561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x v="7"/>
    <x v="562"/>
    <x v="562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x v="7"/>
    <x v="563"/>
    <x v="563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x v="7"/>
    <x v="564"/>
    <x v="564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x v="7"/>
    <x v="565"/>
    <x v="565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x v="7"/>
    <x v="566"/>
    <x v="566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x v="7"/>
    <x v="567"/>
    <x v="567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x v="7"/>
    <x v="568"/>
    <x v="568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x v="7"/>
    <x v="569"/>
    <x v="569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x v="7"/>
    <x v="570"/>
    <x v="570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x v="7"/>
    <x v="571"/>
    <x v="571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x v="7"/>
    <x v="572"/>
    <x v="572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4444444444443"/>
    <x v="2"/>
    <x v="7"/>
    <x v="573"/>
    <x v="573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x v="7"/>
    <x v="574"/>
    <x v="574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x v="7"/>
    <x v="575"/>
    <x v="575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x v="7"/>
    <x v="576"/>
    <x v="576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x v="7"/>
    <x v="577"/>
    <x v="577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x v="7"/>
    <x v="578"/>
    <x v="578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x v="7"/>
    <x v="579"/>
    <x v="579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x v="7"/>
    <x v="580"/>
    <x v="580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x v="7"/>
    <x v="581"/>
    <x v="581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x v="7"/>
    <x v="582"/>
    <x v="582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x v="7"/>
    <x v="583"/>
    <x v="583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x v="7"/>
    <x v="584"/>
    <x v="584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x v="7"/>
    <x v="585"/>
    <x v="585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x v="7"/>
    <x v="586"/>
    <x v="586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8571428571428"/>
    <x v="2"/>
    <x v="7"/>
    <x v="587"/>
    <x v="587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x v="7"/>
    <x v="588"/>
    <x v="588"/>
  </r>
  <r>
    <x v="589"/>
    <x v="589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x v="7"/>
    <x v="589"/>
    <x v="58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77777777777779"/>
    <x v="2"/>
    <x v="7"/>
    <x v="590"/>
    <x v="59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x v="7"/>
    <x v="591"/>
    <x v="591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x v="7"/>
    <x v="592"/>
    <x v="592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x v="7"/>
    <x v="593"/>
    <x v="593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x v="7"/>
    <x v="594"/>
    <x v="594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x v="7"/>
    <x v="595"/>
    <x v="595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x v="7"/>
    <x v="596"/>
    <x v="596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x v="7"/>
    <x v="597"/>
    <x v="597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x v="7"/>
    <x v="598"/>
    <x v="598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x v="7"/>
    <x v="599"/>
    <x v="599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x v="7"/>
    <x v="600"/>
    <x v="600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3333333333332"/>
    <x v="2"/>
    <x v="7"/>
    <x v="601"/>
    <x v="601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x v="7"/>
    <x v="602"/>
    <x v="602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86153846153846"/>
    <x v="2"/>
    <x v="7"/>
    <x v="603"/>
    <x v="60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x v="7"/>
    <x v="604"/>
    <x v="604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75"/>
    <x v="2"/>
    <x v="7"/>
    <x v="605"/>
    <x v="605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x v="7"/>
    <x v="606"/>
    <x v="606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x v="7"/>
    <x v="607"/>
    <x v="607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x v="7"/>
    <x v="608"/>
    <x v="608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x v="7"/>
    <x v="609"/>
    <x v="609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x v="7"/>
    <x v="610"/>
    <x v="610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x v="7"/>
    <x v="611"/>
    <x v="611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x v="7"/>
    <x v="612"/>
    <x v="612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388429752066"/>
    <x v="2"/>
    <x v="7"/>
    <x v="613"/>
    <x v="613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x v="7"/>
    <x v="614"/>
    <x v="614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x v="7"/>
    <x v="615"/>
    <x v="615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x v="7"/>
    <x v="616"/>
    <x v="616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x v="7"/>
    <x v="617"/>
    <x v="617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x v="7"/>
    <x v="618"/>
    <x v="618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x v="7"/>
    <x v="619"/>
    <x v="619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x v="7"/>
    <x v="620"/>
    <x v="620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x v="7"/>
    <x v="621"/>
    <x v="621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88888888888886"/>
    <x v="2"/>
    <x v="7"/>
    <x v="622"/>
    <x v="622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x v="7"/>
    <x v="623"/>
    <x v="623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x v="7"/>
    <x v="624"/>
    <x v="624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x v="7"/>
    <x v="625"/>
    <x v="625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025641025641"/>
    <x v="2"/>
    <x v="7"/>
    <x v="626"/>
    <x v="626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x v="7"/>
    <x v="627"/>
    <x v="627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x v="7"/>
    <x v="628"/>
    <x v="628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6666666666667"/>
    <x v="2"/>
    <x v="7"/>
    <x v="629"/>
    <x v="629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x v="7"/>
    <x v="630"/>
    <x v="63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66666666666671"/>
    <x v="2"/>
    <x v="7"/>
    <x v="631"/>
    <x v="631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x v="7"/>
    <x v="632"/>
    <x v="632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x v="7"/>
    <x v="633"/>
    <x v="633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x v="7"/>
    <x v="634"/>
    <x v="634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x v="7"/>
    <x v="635"/>
    <x v="635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x v="7"/>
    <x v="636"/>
    <x v="636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x v="7"/>
    <x v="637"/>
    <x v="637"/>
  </r>
  <r>
    <x v="638"/>
    <x v="638"/>
    <s v="O0"/>
    <n v="200000"/>
    <n v="18"/>
    <x v="1"/>
    <s v="DE"/>
    <s v="EUR"/>
    <n v="1490447662"/>
    <n v="1485267262"/>
    <b v="0"/>
    <n v="6"/>
    <b v="0"/>
    <x v="7"/>
    <n v="0"/>
    <n v="3"/>
    <x v="2"/>
    <x v="7"/>
    <x v="638"/>
    <x v="638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x v="7"/>
    <x v="639"/>
    <x v="639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x v="8"/>
    <x v="640"/>
    <x v="64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1746031746033"/>
    <x v="2"/>
    <x v="8"/>
    <x v="641"/>
    <x v="641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592456301748"/>
    <x v="2"/>
    <x v="8"/>
    <x v="642"/>
    <x v="642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2631578947367"/>
    <x v="2"/>
    <x v="8"/>
    <x v="643"/>
    <x v="643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6268364348675"/>
    <x v="2"/>
    <x v="8"/>
    <x v="644"/>
    <x v="644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18987341772153"/>
    <x v="2"/>
    <x v="8"/>
    <x v="645"/>
    <x v="645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4444444444445"/>
    <x v="2"/>
    <x v="8"/>
    <x v="646"/>
    <x v="646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117647058823"/>
    <x v="2"/>
    <x v="8"/>
    <x v="647"/>
    <x v="647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x v="8"/>
    <x v="648"/>
    <x v="64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0731707317074"/>
    <x v="2"/>
    <x v="8"/>
    <x v="649"/>
    <x v="649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25"/>
    <x v="2"/>
    <x v="8"/>
    <x v="650"/>
    <x v="650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238095238094"/>
    <x v="2"/>
    <x v="8"/>
    <x v="651"/>
    <x v="65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285714285714"/>
    <x v="2"/>
    <x v="8"/>
    <x v="652"/>
    <x v="652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0623306233065"/>
    <x v="2"/>
    <x v="8"/>
    <x v="653"/>
    <x v="653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3376110562684"/>
    <x v="2"/>
    <x v="8"/>
    <x v="654"/>
    <x v="654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86861313868614"/>
    <x v="2"/>
    <x v="8"/>
    <x v="655"/>
    <x v="655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3563218390805"/>
    <x v="2"/>
    <x v="8"/>
    <x v="656"/>
    <x v="656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454545454547"/>
    <x v="2"/>
    <x v="8"/>
    <x v="657"/>
    <x v="657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3695652173913"/>
    <x v="2"/>
    <x v="8"/>
    <x v="658"/>
    <x v="658"/>
  </r>
  <r>
    <x v="659"/>
    <x v="659"/>
    <s v="Sync up your lifestyle"/>
    <n v="3000"/>
    <n v="3017"/>
    <x v="0"/>
    <s v="US"/>
    <s v="USD"/>
    <n v="1440339295"/>
    <n v="1437747295"/>
    <b v="0"/>
    <n v="21"/>
    <b v="1"/>
    <x v="8"/>
    <n v="101"/>
    <n v="143.66666666666666"/>
    <x v="2"/>
    <x v="8"/>
    <x v="659"/>
    <x v="659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4444444444443"/>
    <x v="2"/>
    <x v="8"/>
    <x v="660"/>
    <x v="660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55555555555555"/>
    <x v="2"/>
    <x v="8"/>
    <x v="661"/>
    <x v="661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x v="8"/>
    <x v="662"/>
    <x v="662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x v="8"/>
    <x v="663"/>
    <x v="663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2413793103448"/>
    <x v="2"/>
    <x v="8"/>
    <x v="664"/>
    <x v="664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333333333334"/>
    <x v="2"/>
    <x v="8"/>
    <x v="665"/>
    <x v="665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x v="8"/>
    <x v="666"/>
    <x v="666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2857142857142"/>
    <x v="2"/>
    <x v="8"/>
    <x v="667"/>
    <x v="667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x v="8"/>
    <x v="668"/>
    <x v="668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x v="8"/>
    <x v="669"/>
    <x v="669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4.99677419354839"/>
    <x v="2"/>
    <x v="8"/>
    <x v="670"/>
    <x v="67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33333333333"/>
    <x v="2"/>
    <x v="8"/>
    <x v="671"/>
    <x v="671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29767441860465"/>
    <x v="2"/>
    <x v="8"/>
    <x v="672"/>
    <x v="672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3333333333329"/>
    <x v="2"/>
    <x v="8"/>
    <x v="673"/>
    <x v="673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x v="8"/>
    <x v="674"/>
    <x v="674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69230769230766"/>
    <x v="2"/>
    <x v="8"/>
    <x v="675"/>
    <x v="675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1666666666664"/>
    <x v="2"/>
    <x v="8"/>
    <x v="676"/>
    <x v="676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x v="8"/>
    <x v="677"/>
    <x v="677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7647058823529"/>
    <x v="2"/>
    <x v="8"/>
    <x v="678"/>
    <x v="67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0425531914893"/>
    <x v="2"/>
    <x v="8"/>
    <x v="679"/>
    <x v="67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116279069767"/>
    <x v="2"/>
    <x v="8"/>
    <x v="680"/>
    <x v="680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x v="8"/>
    <x v="681"/>
    <x v="681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x v="8"/>
    <x v="682"/>
    <x v="68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3333333333329"/>
    <x v="2"/>
    <x v="8"/>
    <x v="683"/>
    <x v="683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259259259259"/>
    <x v="2"/>
    <x v="8"/>
    <x v="684"/>
    <x v="684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x v="8"/>
    <x v="685"/>
    <x v="685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x v="8"/>
    <x v="686"/>
    <x v="686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666666666663"/>
    <x v="2"/>
    <x v="8"/>
    <x v="687"/>
    <x v="687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x v="8"/>
    <x v="688"/>
    <x v="688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4732142857144"/>
    <x v="2"/>
    <x v="8"/>
    <x v="689"/>
    <x v="689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88235294117652"/>
    <x v="2"/>
    <x v="8"/>
    <x v="690"/>
    <x v="69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x v="8"/>
    <x v="691"/>
    <x v="691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4975124378109452"/>
    <x v="2"/>
    <x v="8"/>
    <x v="692"/>
    <x v="692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8513513513513"/>
    <x v="2"/>
    <x v="8"/>
    <x v="693"/>
    <x v="693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85714285714292"/>
    <x v="2"/>
    <x v="8"/>
    <x v="694"/>
    <x v="694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57142857142861"/>
    <x v="2"/>
    <x v="8"/>
    <x v="695"/>
    <x v="695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x v="8"/>
    <x v="696"/>
    <x v="696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2105263157894"/>
    <x v="2"/>
    <x v="8"/>
    <x v="697"/>
    <x v="697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8965517241384"/>
    <x v="2"/>
    <x v="8"/>
    <x v="698"/>
    <x v="698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184269662923"/>
    <x v="2"/>
    <x v="8"/>
    <x v="699"/>
    <x v="699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x v="8"/>
    <x v="700"/>
    <x v="700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333333333331"/>
    <x v="2"/>
    <x v="8"/>
    <x v="701"/>
    <x v="701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191891891892"/>
    <x v="2"/>
    <x v="8"/>
    <x v="702"/>
    <x v="702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142857142857"/>
    <x v="2"/>
    <x v="8"/>
    <x v="703"/>
    <x v="703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x v="8"/>
    <x v="704"/>
    <x v="704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x v="8"/>
    <x v="705"/>
    <x v="705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x v="8"/>
    <x v="706"/>
    <x v="706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69868421052631"/>
    <x v="2"/>
    <x v="8"/>
    <x v="707"/>
    <x v="70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48509485094849"/>
    <x v="2"/>
    <x v="8"/>
    <x v="708"/>
    <x v="708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x v="8"/>
    <x v="709"/>
    <x v="70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x v="8"/>
    <x v="710"/>
    <x v="71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3372781065095"/>
    <x v="2"/>
    <x v="8"/>
    <x v="711"/>
    <x v="711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x v="8"/>
    <x v="712"/>
    <x v="71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x v="8"/>
    <x v="713"/>
    <x v="713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21428571428569"/>
    <x v="2"/>
    <x v="8"/>
    <x v="714"/>
    <x v="714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x v="8"/>
    <x v="715"/>
    <x v="715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875"/>
    <x v="2"/>
    <x v="8"/>
    <x v="716"/>
    <x v="716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x v="8"/>
    <x v="717"/>
    <x v="717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x v="8"/>
    <x v="718"/>
    <x v="718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x v="8"/>
    <x v="719"/>
    <x v="719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7317073170728"/>
    <x v="3"/>
    <x v="9"/>
    <x v="720"/>
    <x v="720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2857142857139"/>
    <x v="3"/>
    <x v="9"/>
    <x v="721"/>
    <x v="721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2549019607843"/>
    <x v="3"/>
    <x v="9"/>
    <x v="722"/>
    <x v="722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x v="9"/>
    <x v="723"/>
    <x v="723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2944055944056"/>
    <x v="3"/>
    <x v="9"/>
    <x v="724"/>
    <x v="724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5714285714286"/>
    <x v="3"/>
    <x v="9"/>
    <x v="725"/>
    <x v="725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28571428571431"/>
    <x v="3"/>
    <x v="9"/>
    <x v="726"/>
    <x v="726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0201342281877"/>
    <x v="3"/>
    <x v="9"/>
    <x v="727"/>
    <x v="727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03461538461535"/>
    <x v="3"/>
    <x v="9"/>
    <x v="728"/>
    <x v="728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x v="9"/>
    <x v="729"/>
    <x v="729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66037735849054"/>
    <x v="3"/>
    <x v="9"/>
    <x v="730"/>
    <x v="730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x v="9"/>
    <x v="731"/>
    <x v="731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x v="9"/>
    <x v="732"/>
    <x v="732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2485207100591"/>
    <x v="3"/>
    <x v="9"/>
    <x v="733"/>
    <x v="733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298245614036"/>
    <x v="3"/>
    <x v="9"/>
    <x v="734"/>
    <x v="734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0786026200875"/>
    <x v="3"/>
    <x v="9"/>
    <x v="735"/>
    <x v="735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4629629629629"/>
    <x v="3"/>
    <x v="9"/>
    <x v="736"/>
    <x v="736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66666666666664"/>
    <x v="3"/>
    <x v="9"/>
    <x v="737"/>
    <x v="737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8780487804876"/>
    <x v="3"/>
    <x v="9"/>
    <x v="738"/>
    <x v="738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5323741007192"/>
    <x v="3"/>
    <x v="9"/>
    <x v="739"/>
    <x v="73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7894736842104"/>
    <x v="3"/>
    <x v="9"/>
    <x v="740"/>
    <x v="740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2340425531913"/>
    <x v="3"/>
    <x v="9"/>
    <x v="741"/>
    <x v="741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1304347826093"/>
    <x v="3"/>
    <x v="9"/>
    <x v="742"/>
    <x v="74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x v="9"/>
    <x v="743"/>
    <x v="743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16129032258064"/>
    <x v="3"/>
    <x v="9"/>
    <x v="744"/>
    <x v="744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29729729729726"/>
    <x v="3"/>
    <x v="9"/>
    <x v="745"/>
    <x v="74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06185567010309"/>
    <x v="3"/>
    <x v="9"/>
    <x v="746"/>
    <x v="746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2727272727273"/>
    <x v="3"/>
    <x v="9"/>
    <x v="747"/>
    <x v="747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6818181818182"/>
    <x v="3"/>
    <x v="9"/>
    <x v="748"/>
    <x v="748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3636363636368"/>
    <x v="3"/>
    <x v="9"/>
    <x v="749"/>
    <x v="749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1186440677965"/>
    <x v="3"/>
    <x v="9"/>
    <x v="750"/>
    <x v="750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38709677419352"/>
    <x v="3"/>
    <x v="9"/>
    <x v="751"/>
    <x v="751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047619047619"/>
    <x v="3"/>
    <x v="9"/>
    <x v="752"/>
    <x v="752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x v="9"/>
    <x v="753"/>
    <x v="753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46938775510203"/>
    <x v="3"/>
    <x v="9"/>
    <x v="754"/>
    <x v="754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66029411764708"/>
    <x v="3"/>
    <x v="9"/>
    <x v="755"/>
    <x v="755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4545454545453"/>
    <x v="3"/>
    <x v="9"/>
    <x v="756"/>
    <x v="756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x v="9"/>
    <x v="757"/>
    <x v="757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x v="9"/>
    <x v="758"/>
    <x v="75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4747474747474"/>
    <x v="3"/>
    <x v="9"/>
    <x v="759"/>
    <x v="75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x v="10"/>
    <x v="760"/>
    <x v="760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66666666666664"/>
    <x v="3"/>
    <x v="10"/>
    <x v="761"/>
    <x v="761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x v="10"/>
    <x v="762"/>
    <x v="762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x v="10"/>
    <x v="763"/>
    <x v="763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x v="10"/>
    <x v="764"/>
    <x v="764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295454545454547"/>
    <x v="3"/>
    <x v="10"/>
    <x v="765"/>
    <x v="765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x v="10"/>
    <x v="766"/>
    <x v="766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x v="10"/>
    <x v="767"/>
    <x v="767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x v="10"/>
    <x v="768"/>
    <x v="768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46153846153847"/>
    <x v="3"/>
    <x v="10"/>
    <x v="769"/>
    <x v="769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x v="10"/>
    <x v="770"/>
    <x v="770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x v="10"/>
    <x v="771"/>
    <x v="771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x v="10"/>
    <x v="772"/>
    <x v="772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x v="10"/>
    <x v="773"/>
    <x v="773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x v="10"/>
    <x v="774"/>
    <x v="774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x v="10"/>
    <x v="775"/>
    <x v="77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2807017543863"/>
    <x v="3"/>
    <x v="10"/>
    <x v="776"/>
    <x v="776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x v="10"/>
    <x v="777"/>
    <x v="77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x v="10"/>
    <x v="778"/>
    <x v="778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66666666666671"/>
    <x v="3"/>
    <x v="10"/>
    <x v="779"/>
    <x v="779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x v="11"/>
    <x v="780"/>
    <x v="780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09200000000001"/>
    <x v="4"/>
    <x v="11"/>
    <x v="781"/>
    <x v="781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x v="11"/>
    <x v="782"/>
    <x v="78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85714285714288"/>
    <x v="4"/>
    <x v="11"/>
    <x v="783"/>
    <x v="783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x v="11"/>
    <x v="784"/>
    <x v="784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2758620689655"/>
    <x v="4"/>
    <x v="11"/>
    <x v="785"/>
    <x v="78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272727272728"/>
    <x v="4"/>
    <x v="11"/>
    <x v="786"/>
    <x v="786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88235294117652"/>
    <x v="4"/>
    <x v="11"/>
    <x v="787"/>
    <x v="787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441176470588"/>
    <x v="4"/>
    <x v="11"/>
    <x v="788"/>
    <x v="788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5714285714286"/>
    <x v="4"/>
    <x v="11"/>
    <x v="789"/>
    <x v="789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47820512820508"/>
    <x v="4"/>
    <x v="11"/>
    <x v="790"/>
    <x v="790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59375"/>
    <x v="4"/>
    <x v="11"/>
    <x v="791"/>
    <x v="791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1833333333339"/>
    <x v="4"/>
    <x v="11"/>
    <x v="792"/>
    <x v="792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25937499999995"/>
    <x v="4"/>
    <x v="11"/>
    <x v="793"/>
    <x v="793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226415094338"/>
    <x v="4"/>
    <x v="11"/>
    <x v="794"/>
    <x v="794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4347826086953"/>
    <x v="4"/>
    <x v="11"/>
    <x v="795"/>
    <x v="795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111111111111"/>
    <x v="4"/>
    <x v="11"/>
    <x v="796"/>
    <x v="796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36619718309856"/>
    <x v="4"/>
    <x v="11"/>
    <x v="797"/>
    <x v="797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18390804597703"/>
    <x v="4"/>
    <x v="11"/>
    <x v="798"/>
    <x v="798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0714285714286"/>
    <x v="4"/>
    <x v="11"/>
    <x v="799"/>
    <x v="799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x v="11"/>
    <x v="800"/>
    <x v="800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3921568627444"/>
    <x v="4"/>
    <x v="11"/>
    <x v="801"/>
    <x v="801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6666666666663"/>
    <x v="4"/>
    <x v="11"/>
    <x v="802"/>
    <x v="802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0526315789474"/>
    <x v="4"/>
    <x v="11"/>
    <x v="803"/>
    <x v="803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x v="11"/>
    <x v="804"/>
    <x v="804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x v="11"/>
    <x v="805"/>
    <x v="805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7605633802818"/>
    <x v="4"/>
    <x v="11"/>
    <x v="806"/>
    <x v="806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1929824561397"/>
    <x v="4"/>
    <x v="11"/>
    <x v="807"/>
    <x v="807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x v="11"/>
    <x v="808"/>
    <x v="808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2692307692308"/>
    <x v="4"/>
    <x v="11"/>
    <x v="809"/>
    <x v="809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x v="11"/>
    <x v="810"/>
    <x v="810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x v="11"/>
    <x v="811"/>
    <x v="811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06060606060606"/>
    <x v="4"/>
    <x v="11"/>
    <x v="812"/>
    <x v="812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4.999375000000001"/>
    <x v="4"/>
    <x v="11"/>
    <x v="813"/>
    <x v="813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4285714285715"/>
    <x v="4"/>
    <x v="11"/>
    <x v="814"/>
    <x v="814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x v="11"/>
    <x v="815"/>
    <x v="815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x v="11"/>
    <x v="816"/>
    <x v="816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19999999999987"/>
    <x v="4"/>
    <x v="11"/>
    <x v="817"/>
    <x v="817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4210526315791"/>
    <x v="4"/>
    <x v="11"/>
    <x v="818"/>
    <x v="818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1428571428573"/>
    <x v="4"/>
    <x v="11"/>
    <x v="819"/>
    <x v="819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263157894737"/>
    <x v="4"/>
    <x v="11"/>
    <x v="820"/>
    <x v="82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x v="11"/>
    <x v="821"/>
    <x v="821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1594202898547"/>
    <x v="4"/>
    <x v="11"/>
    <x v="822"/>
    <x v="822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15151515151516"/>
    <x v="4"/>
    <x v="11"/>
    <x v="823"/>
    <x v="823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16666666666663"/>
    <x v="4"/>
    <x v="11"/>
    <x v="824"/>
    <x v="824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080808080808"/>
    <x v="4"/>
    <x v="11"/>
    <x v="825"/>
    <x v="825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7755102040816"/>
    <x v="4"/>
    <x v="11"/>
    <x v="826"/>
    <x v="826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1818181818183"/>
    <x v="4"/>
    <x v="11"/>
    <x v="827"/>
    <x v="827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x v="11"/>
    <x v="828"/>
    <x v="828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x v="11"/>
    <x v="829"/>
    <x v="829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5625"/>
    <x v="4"/>
    <x v="11"/>
    <x v="830"/>
    <x v="830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x v="11"/>
    <x v="831"/>
    <x v="831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3896103896105"/>
    <x v="4"/>
    <x v="11"/>
    <x v="832"/>
    <x v="832"/>
  </r>
  <r>
    <x v="833"/>
    <x v="833"/>
    <s v="This is an American rock album."/>
    <n v="6000"/>
    <n v="6100"/>
    <x v="0"/>
    <s v="US"/>
    <s v="USD"/>
    <n v="1397941475"/>
    <n v="1395349475"/>
    <b v="0"/>
    <n v="41"/>
    <b v="1"/>
    <x v="11"/>
    <n v="102"/>
    <n v="148.78048780487805"/>
    <x v="4"/>
    <x v="11"/>
    <x v="833"/>
    <x v="833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x v="11"/>
    <x v="834"/>
    <x v="834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25"/>
    <x v="4"/>
    <x v="11"/>
    <x v="835"/>
    <x v="835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0695652173914"/>
    <x v="4"/>
    <x v="11"/>
    <x v="836"/>
    <x v="836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2903225806448"/>
    <x v="4"/>
    <x v="11"/>
    <x v="837"/>
    <x v="837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2131147540981"/>
    <x v="4"/>
    <x v="11"/>
    <x v="838"/>
    <x v="838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37812499999997"/>
    <x v="4"/>
    <x v="11"/>
    <x v="839"/>
    <x v="839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7715789473684"/>
    <x v="4"/>
    <x v="12"/>
    <x v="840"/>
    <x v="840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3617021276597"/>
    <x v="4"/>
    <x v="12"/>
    <x v="841"/>
    <x v="841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1794871794876"/>
    <x v="4"/>
    <x v="12"/>
    <x v="842"/>
    <x v="842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02362204724407"/>
    <x v="4"/>
    <x v="12"/>
    <x v="843"/>
    <x v="843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28930817610062"/>
    <x v="4"/>
    <x v="12"/>
    <x v="844"/>
    <x v="844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05706214689269"/>
    <x v="4"/>
    <x v="12"/>
    <x v="845"/>
    <x v="845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3404255319148"/>
    <x v="4"/>
    <x v="12"/>
    <x v="846"/>
    <x v="846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x v="12"/>
    <x v="847"/>
    <x v="847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x v="12"/>
    <x v="848"/>
    <x v="848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04347826086959"/>
    <x v="4"/>
    <x v="12"/>
    <x v="849"/>
    <x v="849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69172932330824"/>
    <x v="4"/>
    <x v="12"/>
    <x v="850"/>
    <x v="85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1428571428572"/>
    <x v="4"/>
    <x v="12"/>
    <x v="851"/>
    <x v="851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58064516129032"/>
    <x v="4"/>
    <x v="12"/>
    <x v="852"/>
    <x v="852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x v="12"/>
    <x v="853"/>
    <x v="853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23246492986"/>
    <x v="4"/>
    <x v="12"/>
    <x v="854"/>
    <x v="854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4893617021278"/>
    <x v="4"/>
    <x v="12"/>
    <x v="855"/>
    <x v="855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4285714285715"/>
    <x v="4"/>
    <x v="12"/>
    <x v="856"/>
    <x v="856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x v="12"/>
    <x v="857"/>
    <x v="857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37763157894737"/>
    <x v="4"/>
    <x v="12"/>
    <x v="858"/>
    <x v="858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4489795918366"/>
    <x v="4"/>
    <x v="12"/>
    <x v="859"/>
    <x v="859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16666666666664"/>
    <x v="4"/>
    <x v="13"/>
    <x v="860"/>
    <x v="860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x v="13"/>
    <x v="861"/>
    <x v="861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x v="13"/>
    <x v="862"/>
    <x v="862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x v="13"/>
    <x v="863"/>
    <x v="863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77215189873415"/>
    <x v="4"/>
    <x v="13"/>
    <x v="864"/>
    <x v="864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x v="13"/>
    <x v="865"/>
    <x v="865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181818181818"/>
    <x v="4"/>
    <x v="13"/>
    <x v="866"/>
    <x v="866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181818181819"/>
    <x v="4"/>
    <x v="13"/>
    <x v="867"/>
    <x v="867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x v="13"/>
    <x v="868"/>
    <x v="86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6666666666669"/>
    <x v="4"/>
    <x v="13"/>
    <x v="869"/>
    <x v="869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x v="13"/>
    <x v="870"/>
    <x v="870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3333333333332"/>
    <x v="4"/>
    <x v="13"/>
    <x v="871"/>
    <x v="871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x v="13"/>
    <x v="872"/>
    <x v="872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x v="13"/>
    <x v="873"/>
    <x v="873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1904761904759"/>
    <x v="4"/>
    <x v="13"/>
    <x v="874"/>
    <x v="87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x v="13"/>
    <x v="875"/>
    <x v="875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77777777777779"/>
    <x v="4"/>
    <x v="13"/>
    <x v="876"/>
    <x v="876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86206896551722"/>
    <x v="4"/>
    <x v="13"/>
    <x v="877"/>
    <x v="877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x v="13"/>
    <x v="878"/>
    <x v="878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66666666666665"/>
    <x v="4"/>
    <x v="13"/>
    <x v="879"/>
    <x v="879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25"/>
    <x v="4"/>
    <x v="14"/>
    <x v="880"/>
    <x v="880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x v="14"/>
    <x v="881"/>
    <x v="881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1428571428573"/>
    <x v="4"/>
    <x v="14"/>
    <x v="882"/>
    <x v="882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75"/>
    <x v="4"/>
    <x v="14"/>
    <x v="883"/>
    <x v="883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  <x v="884"/>
    <x v="884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x v="14"/>
    <x v="885"/>
    <x v="885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x v="14"/>
    <x v="886"/>
    <x v="886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x v="14"/>
    <x v="887"/>
    <x v="887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x v="14"/>
    <x v="888"/>
    <x v="888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889"/>
    <x v="889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x v="14"/>
    <x v="890"/>
    <x v="890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88888888888889"/>
    <x v="4"/>
    <x v="14"/>
    <x v="891"/>
    <x v="891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35294117647"/>
    <x v="4"/>
    <x v="14"/>
    <x v="892"/>
    <x v="892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  <x v="893"/>
    <x v="89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132075471697"/>
    <x v="4"/>
    <x v="14"/>
    <x v="894"/>
    <x v="894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57142857142858"/>
    <x v="4"/>
    <x v="14"/>
    <x v="895"/>
    <x v="895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x v="14"/>
    <x v="896"/>
    <x v="896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x v="14"/>
    <x v="897"/>
    <x v="897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x v="14"/>
    <x v="898"/>
    <x v="898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x v="14"/>
    <x v="899"/>
    <x v="899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x v="13"/>
    <x v="900"/>
    <x v="900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x v="13"/>
    <x v="901"/>
    <x v="901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x v="13"/>
    <x v="902"/>
    <x v="902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x v="13"/>
    <x v="903"/>
    <x v="903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3333333333336"/>
    <x v="4"/>
    <x v="13"/>
    <x v="904"/>
    <x v="904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66666666666664"/>
    <x v="4"/>
    <x v="13"/>
    <x v="905"/>
    <x v="905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x v="13"/>
    <x v="906"/>
    <x v="906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x v="13"/>
    <x v="907"/>
    <x v="907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x v="13"/>
    <x v="908"/>
    <x v="908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x v="13"/>
    <x v="909"/>
    <x v="909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x v="13"/>
    <x v="910"/>
    <x v="910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x v="13"/>
    <x v="911"/>
    <x v="911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x v="13"/>
    <x v="912"/>
    <x v="912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3333333333329"/>
    <x v="4"/>
    <x v="13"/>
    <x v="913"/>
    <x v="913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x v="13"/>
    <x v="914"/>
    <x v="914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66666666666664"/>
    <x v="4"/>
    <x v="13"/>
    <x v="915"/>
    <x v="915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x v="13"/>
    <x v="916"/>
    <x v="916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x v="13"/>
    <x v="917"/>
    <x v="917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x v="13"/>
    <x v="918"/>
    <x v="918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x v="13"/>
    <x v="919"/>
    <x v="919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x v="13"/>
    <x v="920"/>
    <x v="920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x v="13"/>
    <x v="921"/>
    <x v="921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333333333334"/>
    <x v="4"/>
    <x v="13"/>
    <x v="922"/>
    <x v="922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x v="13"/>
    <x v="923"/>
    <x v="92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x v="13"/>
    <x v="924"/>
    <x v="924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x v="13"/>
    <x v="925"/>
    <x v="925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x v="13"/>
    <x v="926"/>
    <x v="926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x v="13"/>
    <x v="927"/>
    <x v="927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x v="13"/>
    <x v="928"/>
    <x v="928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x v="13"/>
    <x v="929"/>
    <x v="92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x v="13"/>
    <x v="930"/>
    <x v="93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4285714285715"/>
    <x v="4"/>
    <x v="13"/>
    <x v="931"/>
    <x v="931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3333333333331"/>
    <x v="4"/>
    <x v="13"/>
    <x v="932"/>
    <x v="932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x v="13"/>
    <x v="933"/>
    <x v="933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66666666666664"/>
    <x v="4"/>
    <x v="13"/>
    <x v="934"/>
    <x v="934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x v="13"/>
    <x v="935"/>
    <x v="935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x v="13"/>
    <x v="936"/>
    <x v="936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x v="13"/>
    <x v="937"/>
    <x v="93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x v="13"/>
    <x v="938"/>
    <x v="93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x v="13"/>
    <x v="939"/>
    <x v="939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8571428571429"/>
    <x v="2"/>
    <x v="8"/>
    <x v="940"/>
    <x v="940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1612903225808"/>
    <x v="2"/>
    <x v="8"/>
    <x v="941"/>
    <x v="941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x v="8"/>
    <x v="942"/>
    <x v="942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3333333333332"/>
    <x v="2"/>
    <x v="8"/>
    <x v="943"/>
    <x v="943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0625"/>
    <x v="2"/>
    <x v="8"/>
    <x v="944"/>
    <x v="944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x v="8"/>
    <x v="945"/>
    <x v="945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x v="8"/>
    <x v="946"/>
    <x v="946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x v="8"/>
    <x v="947"/>
    <x v="947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x v="8"/>
    <x v="948"/>
    <x v="948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x v="8"/>
    <x v="949"/>
    <x v="949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16666666666664"/>
    <x v="2"/>
    <x v="8"/>
    <x v="950"/>
    <x v="950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636363636363"/>
    <x v="2"/>
    <x v="8"/>
    <x v="951"/>
    <x v="951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57142857142861"/>
    <x v="2"/>
    <x v="8"/>
    <x v="952"/>
    <x v="95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x v="8"/>
    <x v="953"/>
    <x v="953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1780821917803"/>
    <x v="2"/>
    <x v="8"/>
    <x v="954"/>
    <x v="954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36559139785"/>
    <x v="2"/>
    <x v="8"/>
    <x v="955"/>
    <x v="955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47058823529413"/>
    <x v="2"/>
    <x v="8"/>
    <x v="956"/>
    <x v="956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85714285714285"/>
    <x v="2"/>
    <x v="8"/>
    <x v="957"/>
    <x v="957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3529411764703"/>
    <x v="2"/>
    <x v="8"/>
    <x v="958"/>
    <x v="958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2573099415205"/>
    <x v="2"/>
    <x v="8"/>
    <x v="959"/>
    <x v="959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276595744681"/>
    <x v="2"/>
    <x v="8"/>
    <x v="960"/>
    <x v="960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454545454547"/>
    <x v="2"/>
    <x v="8"/>
    <x v="961"/>
    <x v="961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43243243243242"/>
    <x v="2"/>
    <x v="8"/>
    <x v="962"/>
    <x v="962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88888888888886"/>
    <x v="2"/>
    <x v="8"/>
    <x v="963"/>
    <x v="963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0344827586206"/>
    <x v="2"/>
    <x v="8"/>
    <x v="964"/>
    <x v="964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66666666666664"/>
    <x v="2"/>
    <x v="8"/>
    <x v="965"/>
    <x v="965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x v="8"/>
    <x v="966"/>
    <x v="966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7530864197531"/>
    <x v="2"/>
    <x v="8"/>
    <x v="967"/>
    <x v="967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x v="8"/>
    <x v="968"/>
    <x v="968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272727272727"/>
    <x v="2"/>
    <x v="8"/>
    <x v="969"/>
    <x v="969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x v="8"/>
    <x v="970"/>
    <x v="97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x v="8"/>
    <x v="971"/>
    <x v="971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888888888889"/>
    <x v="2"/>
    <x v="8"/>
    <x v="972"/>
    <x v="972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75"/>
    <x v="2"/>
    <x v="8"/>
    <x v="973"/>
    <x v="97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3333333333329"/>
    <x v="2"/>
    <x v="8"/>
    <x v="974"/>
    <x v="974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25"/>
    <x v="2"/>
    <x v="8"/>
    <x v="975"/>
    <x v="97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x v="8"/>
    <x v="976"/>
    <x v="976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x v="8"/>
    <x v="977"/>
    <x v="97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3739837398377"/>
    <x v="2"/>
    <x v="8"/>
    <x v="978"/>
    <x v="978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3916666666667"/>
    <x v="2"/>
    <x v="8"/>
    <x v="979"/>
    <x v="979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35483870967744"/>
    <x v="2"/>
    <x v="8"/>
    <x v="980"/>
    <x v="980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x v="8"/>
    <x v="981"/>
    <x v="981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x v="8"/>
    <x v="982"/>
    <x v="982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329608938548"/>
    <x v="2"/>
    <x v="8"/>
    <x v="983"/>
    <x v="983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3333333333336"/>
    <x v="2"/>
    <x v="8"/>
    <x v="984"/>
    <x v="984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86956521739125"/>
    <x v="2"/>
    <x v="8"/>
    <x v="985"/>
    <x v="985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695652173913"/>
    <x v="2"/>
    <x v="8"/>
    <x v="986"/>
    <x v="986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1951219512195"/>
    <x v="2"/>
    <x v="8"/>
    <x v="987"/>
    <x v="987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x v="8"/>
    <x v="988"/>
    <x v="988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0625"/>
    <x v="2"/>
    <x v="8"/>
    <x v="989"/>
    <x v="989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x v="8"/>
    <x v="990"/>
    <x v="990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85714285714285"/>
    <x v="2"/>
    <x v="8"/>
    <x v="991"/>
    <x v="991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x v="8"/>
    <x v="992"/>
    <x v="992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59693877551021"/>
    <x v="2"/>
    <x v="8"/>
    <x v="993"/>
    <x v="993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454545454544"/>
    <x v="2"/>
    <x v="8"/>
    <x v="994"/>
    <x v="994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66666666666671"/>
    <x v="2"/>
    <x v="8"/>
    <x v="995"/>
    <x v="995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x v="8"/>
    <x v="996"/>
    <x v="996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25"/>
    <x v="2"/>
    <x v="8"/>
    <x v="997"/>
    <x v="99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2794759825327"/>
    <x v="2"/>
    <x v="8"/>
    <x v="998"/>
    <x v="998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7499999999999"/>
    <x v="2"/>
    <x v="8"/>
    <x v="999"/>
    <x v="999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x v="8"/>
    <x v="1000"/>
    <x v="10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x v="8"/>
    <x v="1001"/>
    <x v="1001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4545454545453"/>
    <x v="2"/>
    <x v="8"/>
    <x v="1002"/>
    <x v="1002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6666666666666"/>
    <x v="2"/>
    <x v="8"/>
    <x v="1003"/>
    <x v="1003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3684210526314"/>
    <x v="2"/>
    <x v="8"/>
    <x v="1004"/>
    <x v="1004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055900621118"/>
    <x v="2"/>
    <x v="8"/>
    <x v="1005"/>
    <x v="1005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x v="8"/>
    <x v="1006"/>
    <x v="1006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4736842105263"/>
    <x v="2"/>
    <x v="8"/>
    <x v="1007"/>
    <x v="1007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x v="8"/>
    <x v="1008"/>
    <x v="1008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x v="8"/>
    <x v="1009"/>
    <x v="1009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x v="8"/>
    <x v="1010"/>
    <x v="101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x v="8"/>
    <x v="1011"/>
    <x v="1011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561935483872"/>
    <x v="2"/>
    <x v="8"/>
    <x v="1012"/>
    <x v="10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1111111111111"/>
    <x v="2"/>
    <x v="8"/>
    <x v="1013"/>
    <x v="1013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x v="8"/>
    <x v="1014"/>
    <x v="1014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x v="8"/>
    <x v="1015"/>
    <x v="101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8947368421052"/>
    <x v="2"/>
    <x v="8"/>
    <x v="1016"/>
    <x v="10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1830985915492"/>
    <x v="2"/>
    <x v="8"/>
    <x v="1017"/>
    <x v="1017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4285714285708"/>
    <x v="2"/>
    <x v="8"/>
    <x v="1018"/>
    <x v="1018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x v="8"/>
    <x v="1019"/>
    <x v="101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x v="15"/>
    <x v="1020"/>
    <x v="102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79728033472804"/>
    <x v="4"/>
    <x v="15"/>
    <x v="1021"/>
    <x v="1021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4054054054053"/>
    <x v="4"/>
    <x v="15"/>
    <x v="1022"/>
    <x v="1022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06106870229007"/>
    <x v="4"/>
    <x v="15"/>
    <x v="1023"/>
    <x v="1023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762295081967"/>
    <x v="4"/>
    <x v="15"/>
    <x v="1024"/>
    <x v="1024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8571428571432"/>
    <x v="4"/>
    <x v="15"/>
    <x v="1025"/>
    <x v="1025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1803278688523"/>
    <x v="4"/>
    <x v="15"/>
    <x v="1026"/>
    <x v="102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66666666666671"/>
    <x v="4"/>
    <x v="15"/>
    <x v="1027"/>
    <x v="102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88235294117644"/>
    <x v="4"/>
    <x v="15"/>
    <x v="1028"/>
    <x v="1028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2411347517727"/>
    <x v="4"/>
    <x v="15"/>
    <x v="1029"/>
    <x v="1029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1446540880502"/>
    <x v="4"/>
    <x v="15"/>
    <x v="1030"/>
    <x v="1030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484848484848"/>
    <x v="4"/>
    <x v="15"/>
    <x v="1031"/>
    <x v="1031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29583333333335"/>
    <x v="4"/>
    <x v="15"/>
    <x v="1032"/>
    <x v="1032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2592592592595"/>
    <x v="4"/>
    <x v="15"/>
    <x v="1033"/>
    <x v="1033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7168674698795"/>
    <x v="4"/>
    <x v="15"/>
    <x v="1034"/>
    <x v="1034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5789473684211"/>
    <x v="4"/>
    <x v="15"/>
    <x v="1035"/>
    <x v="1035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3127962085309"/>
    <x v="4"/>
    <x v="15"/>
    <x v="1036"/>
    <x v="1036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1904761904762"/>
    <x v="4"/>
    <x v="15"/>
    <x v="1037"/>
    <x v="1037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3770491803279"/>
    <x v="4"/>
    <x v="15"/>
    <x v="1038"/>
    <x v="1038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66666666666667"/>
    <x v="4"/>
    <x v="15"/>
    <x v="1039"/>
    <x v="1039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x v="16"/>
    <x v="1040"/>
    <x v="1040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x v="16"/>
    <x v="1041"/>
    <x v="1041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x v="16"/>
    <x v="1042"/>
    <x v="1042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36301369863014"/>
    <x v="5"/>
    <x v="16"/>
    <x v="1043"/>
    <x v="1043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x v="16"/>
    <x v="1044"/>
    <x v="1044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x v="16"/>
    <x v="1045"/>
    <x v="1045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x v="16"/>
    <x v="1046"/>
    <x v="1046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x v="16"/>
    <x v="1047"/>
    <x v="1047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x v="16"/>
    <x v="1048"/>
    <x v="1048"/>
  </r>
  <r>
    <x v="1049"/>
    <x v="1049"/>
    <s v="------"/>
    <n v="12000"/>
    <n v="0"/>
    <x v="1"/>
    <s v="US"/>
    <s v="USD"/>
    <n v="1455272445"/>
    <n v="1452680445"/>
    <b v="0"/>
    <n v="0"/>
    <b v="0"/>
    <x v="16"/>
    <n v="0"/>
    <e v="#DIV/0!"/>
    <x v="5"/>
    <x v="16"/>
    <x v="1049"/>
    <x v="1049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x v="16"/>
    <x v="1050"/>
    <x v="1050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x v="16"/>
    <x v="1051"/>
    <x v="1051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x v="16"/>
    <x v="1052"/>
    <x v="1052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x v="16"/>
    <x v="1053"/>
    <x v="1053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x v="16"/>
    <x v="1054"/>
    <x v="1054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x v="16"/>
    <x v="1055"/>
    <x v="105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x v="16"/>
    <x v="1056"/>
    <x v="1056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x v="16"/>
    <x v="1057"/>
    <x v="1057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x v="16"/>
    <x v="1058"/>
    <x v="1058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x v="16"/>
    <x v="1059"/>
    <x v="1059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x v="16"/>
    <x v="1060"/>
    <x v="1060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x v="16"/>
    <x v="1061"/>
    <x v="1061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x v="16"/>
    <x v="1062"/>
    <x v="1062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x v="16"/>
    <x v="1063"/>
    <x v="1063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66666666666671"/>
    <x v="6"/>
    <x v="17"/>
    <x v="1064"/>
    <x v="1064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x v="17"/>
    <x v="1065"/>
    <x v="1065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28378378378379"/>
    <x v="6"/>
    <x v="17"/>
    <x v="1066"/>
    <x v="1066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x v="17"/>
    <x v="1067"/>
    <x v="1067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x v="17"/>
    <x v="1068"/>
    <x v="1068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6190476190474"/>
    <x v="6"/>
    <x v="17"/>
    <x v="1069"/>
    <x v="106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x v="17"/>
    <x v="1070"/>
    <x v="1070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x v="17"/>
    <x v="1071"/>
    <x v="1071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x v="17"/>
    <x v="1072"/>
    <x v="1072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x v="17"/>
    <x v="1073"/>
    <x v="1073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6666666666666"/>
    <x v="6"/>
    <x v="17"/>
    <x v="1074"/>
    <x v="1074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x v="17"/>
    <x v="1075"/>
    <x v="1075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1025641025643"/>
    <x v="6"/>
    <x v="17"/>
    <x v="1076"/>
    <x v="1076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76047904191617"/>
    <x v="6"/>
    <x v="17"/>
    <x v="1077"/>
    <x v="1077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x v="17"/>
    <x v="1078"/>
    <x v="1078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66666666666664"/>
    <x v="6"/>
    <x v="17"/>
    <x v="1079"/>
    <x v="1079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81632653061224"/>
    <x v="6"/>
    <x v="17"/>
    <x v="1080"/>
    <x v="1080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x v="17"/>
    <x v="1081"/>
    <x v="1081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66666666666668"/>
    <x v="6"/>
    <x v="17"/>
    <x v="1082"/>
    <x v="1082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x v="17"/>
    <x v="1083"/>
    <x v="108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x v="17"/>
    <x v="1084"/>
    <x v="108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x v="17"/>
    <x v="1085"/>
    <x v="108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x v="17"/>
    <x v="1086"/>
    <x v="1086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x v="17"/>
    <x v="1087"/>
    <x v="108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1727891156463"/>
    <x v="6"/>
    <x v="17"/>
    <x v="1088"/>
    <x v="1088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59183673469386"/>
    <x v="6"/>
    <x v="17"/>
    <x v="1089"/>
    <x v="1089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x v="17"/>
    <x v="1090"/>
    <x v="1090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x v="17"/>
    <x v="1091"/>
    <x v="1091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x v="17"/>
    <x v="1092"/>
    <x v="1092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25"/>
    <x v="6"/>
    <x v="17"/>
    <x v="1093"/>
    <x v="1093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.00037037037038"/>
    <x v="6"/>
    <x v="17"/>
    <x v="1094"/>
    <x v="1094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0851063829789"/>
    <x v="6"/>
    <x v="17"/>
    <x v="1095"/>
    <x v="1095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6896551724142"/>
    <x v="6"/>
    <x v="17"/>
    <x v="1096"/>
    <x v="1096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42857142857144"/>
    <x v="6"/>
    <x v="17"/>
    <x v="1097"/>
    <x v="109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4545454545453"/>
    <x v="6"/>
    <x v="17"/>
    <x v="1098"/>
    <x v="1098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x v="17"/>
    <x v="1099"/>
    <x v="1099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x v="17"/>
    <x v="1100"/>
    <x v="1100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3333333333333"/>
    <x v="6"/>
    <x v="17"/>
    <x v="1101"/>
    <x v="1101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08333333333332"/>
    <x v="6"/>
    <x v="17"/>
    <x v="1102"/>
    <x v="1102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x v="17"/>
    <x v="1103"/>
    <x v="1103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297297297297291"/>
    <x v="6"/>
    <x v="17"/>
    <x v="1104"/>
    <x v="1104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x v="17"/>
    <x v="1105"/>
    <x v="1105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1428571428573"/>
    <x v="6"/>
    <x v="17"/>
    <x v="1106"/>
    <x v="1106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x v="17"/>
    <x v="1107"/>
    <x v="1107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95238095238"/>
    <x v="6"/>
    <x v="17"/>
    <x v="1108"/>
    <x v="1108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x v="17"/>
    <x v="1109"/>
    <x v="1109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1818181818183"/>
    <x v="6"/>
    <x v="17"/>
    <x v="1110"/>
    <x v="1110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x v="17"/>
    <x v="1111"/>
    <x v="1111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371794871794"/>
    <x v="6"/>
    <x v="17"/>
    <x v="1112"/>
    <x v="1112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x v="17"/>
    <x v="1113"/>
    <x v="1113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33333333333335"/>
    <x v="6"/>
    <x v="17"/>
    <x v="1114"/>
    <x v="1114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x v="17"/>
    <x v="1115"/>
    <x v="111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2"/>
    <x v="6"/>
    <x v="17"/>
    <x v="1116"/>
    <x v="1116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75"/>
    <x v="6"/>
    <x v="17"/>
    <x v="1117"/>
    <x v="1117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3333333333336"/>
    <x v="6"/>
    <x v="17"/>
    <x v="1118"/>
    <x v="1118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x v="17"/>
    <x v="1119"/>
    <x v="1119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x v="17"/>
    <x v="1120"/>
    <x v="112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x v="17"/>
    <x v="1121"/>
    <x v="1121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x v="17"/>
    <x v="1122"/>
    <x v="1122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666666666666665"/>
    <x v="6"/>
    <x v="17"/>
    <x v="1123"/>
    <x v="1123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4285714285715"/>
    <x v="6"/>
    <x v="18"/>
    <x v="1124"/>
    <x v="1124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x v="18"/>
    <x v="1125"/>
    <x v="1125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x v="18"/>
    <x v="1126"/>
    <x v="1126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4782608695652"/>
    <x v="6"/>
    <x v="18"/>
    <x v="1127"/>
    <x v="1127"/>
  </r>
  <r>
    <x v="1128"/>
    <x v="1128"/>
    <s v="#havingfunFTW"/>
    <n v="1000"/>
    <n v="1"/>
    <x v="2"/>
    <s v="GB"/>
    <s v="GBP"/>
    <n v="1407425717"/>
    <n v="1404833717"/>
    <b v="0"/>
    <n v="1"/>
    <b v="0"/>
    <x v="18"/>
    <n v="0"/>
    <n v="1"/>
    <x v="6"/>
    <x v="18"/>
    <x v="1128"/>
    <x v="1128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x v="18"/>
    <x v="1129"/>
    <x v="1129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666666666666665"/>
    <x v="6"/>
    <x v="18"/>
    <x v="1130"/>
    <x v="113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x v="18"/>
    <x v="1131"/>
    <x v="1131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1538461538461"/>
    <x v="6"/>
    <x v="18"/>
    <x v="1132"/>
    <x v="1132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x v="18"/>
    <x v="1133"/>
    <x v="1133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x v="18"/>
    <x v="1134"/>
    <x v="1134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x v="18"/>
    <x v="1135"/>
    <x v="1135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x v="18"/>
    <x v="1136"/>
    <x v="1136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051282051282"/>
    <x v="6"/>
    <x v="18"/>
    <x v="1137"/>
    <x v="1137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x v="18"/>
    <x v="1138"/>
    <x v="1138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x v="18"/>
    <x v="1139"/>
    <x v="1139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x v="18"/>
    <x v="1140"/>
    <x v="1140"/>
  </r>
  <r>
    <x v="1141"/>
    <x v="1141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x v="18"/>
    <x v="1141"/>
    <x v="1141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x v="18"/>
    <x v="1142"/>
    <x v="1142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x v="18"/>
    <x v="1143"/>
    <x v="1143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x v="19"/>
    <x v="1144"/>
    <x v="1144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x v="19"/>
    <x v="1145"/>
    <x v="1145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66666666666664"/>
    <x v="7"/>
    <x v="19"/>
    <x v="1146"/>
    <x v="1146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x v="19"/>
    <x v="1147"/>
    <x v="1147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3333333333332"/>
    <x v="7"/>
    <x v="19"/>
    <x v="1148"/>
    <x v="1148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x v="19"/>
    <x v="1149"/>
    <x v="1149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x v="19"/>
    <x v="1150"/>
    <x v="115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x v="19"/>
    <x v="1151"/>
    <x v="1151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x v="19"/>
    <n v="6"/>
    <n v="60.733333333333334"/>
    <x v="7"/>
    <x v="19"/>
    <x v="1152"/>
    <x v="11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x v="19"/>
    <x v="1153"/>
    <x v="1153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333333333333"/>
    <x v="7"/>
    <x v="19"/>
    <x v="1154"/>
    <x v="1154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x v="19"/>
    <x v="1155"/>
    <x v="1155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x v="19"/>
    <x v="1156"/>
    <x v="1156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3333333333336"/>
    <x v="7"/>
    <x v="19"/>
    <x v="1157"/>
    <x v="1157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66666666666666"/>
    <x v="7"/>
    <x v="19"/>
    <x v="1158"/>
    <x v="115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x v="19"/>
    <x v="1159"/>
    <x v="1159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89473684210527"/>
    <x v="7"/>
    <x v="19"/>
    <x v="1160"/>
    <x v="1160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x v="19"/>
    <x v="1161"/>
    <x v="1161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x v="19"/>
    <x v="1162"/>
    <x v="1162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x v="19"/>
    <x v="1163"/>
    <x v="1163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x v="19"/>
    <x v="1164"/>
    <x v="1164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x v="19"/>
    <x v="1165"/>
    <x v="1165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75"/>
    <x v="7"/>
    <x v="19"/>
    <x v="1166"/>
    <x v="1166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875"/>
    <x v="7"/>
    <x v="19"/>
    <x v="1167"/>
    <x v="1167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x v="19"/>
    <x v="1168"/>
    <x v="1168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66666666666667"/>
    <x v="7"/>
    <x v="19"/>
    <x v="1169"/>
    <x v="1169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x v="19"/>
    <x v="1170"/>
    <x v="1170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x v="19"/>
    <x v="1171"/>
    <x v="1171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x v="19"/>
    <x v="1172"/>
    <x v="117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x v="19"/>
    <x v="1173"/>
    <x v="1173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1578947368418"/>
    <x v="7"/>
    <x v="19"/>
    <x v="1174"/>
    <x v="1174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x v="19"/>
    <x v="1175"/>
    <x v="1175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x v="19"/>
    <x v="1176"/>
    <x v="1176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x v="19"/>
    <x v="1177"/>
    <x v="1177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x v="19"/>
    <x v="1178"/>
    <x v="1178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x v="19"/>
    <x v="1179"/>
    <x v="1179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17647058823536"/>
    <x v="7"/>
    <x v="19"/>
    <x v="1180"/>
    <x v="1180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33333333333333"/>
    <x v="7"/>
    <x v="19"/>
    <x v="1181"/>
    <x v="118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x v="19"/>
    <x v="1182"/>
    <x v="1182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x v="19"/>
    <x v="1183"/>
    <x v="1183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2666666666665"/>
    <x v="8"/>
    <x v="20"/>
    <x v="1184"/>
    <x v="1184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3873873873873"/>
    <x v="8"/>
    <x v="20"/>
    <x v="1185"/>
    <x v="1185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1300813008127"/>
    <x v="8"/>
    <x v="20"/>
    <x v="1186"/>
    <x v="1186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5714285714284"/>
    <x v="8"/>
    <x v="20"/>
    <x v="1187"/>
    <x v="1187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76470588235291"/>
    <x v="8"/>
    <x v="20"/>
    <x v="1188"/>
    <x v="1188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069767441861"/>
    <x v="8"/>
    <x v="20"/>
    <x v="1189"/>
    <x v="1189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x v="20"/>
    <x v="1190"/>
    <x v="1190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2424242424249"/>
    <x v="8"/>
    <x v="20"/>
    <x v="1191"/>
    <x v="1191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x v="20"/>
    <x v="1192"/>
    <x v="1192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67032967032964"/>
    <x v="8"/>
    <x v="20"/>
    <x v="1193"/>
    <x v="119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4565826330531"/>
    <x v="8"/>
    <x v="20"/>
    <x v="1194"/>
    <x v="1194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x v="20"/>
    <x v="1195"/>
    <x v="1195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39453125"/>
    <x v="8"/>
    <x v="20"/>
    <x v="1196"/>
    <x v="1196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x v="20"/>
    <x v="1197"/>
    <x v="1197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16766467065865"/>
    <x v="8"/>
    <x v="20"/>
    <x v="1198"/>
    <x v="1198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222222222223"/>
    <x v="8"/>
    <x v="20"/>
    <x v="1199"/>
    <x v="1199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3980582524272"/>
    <x v="8"/>
    <x v="20"/>
    <x v="1200"/>
    <x v="1200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1801801801809"/>
    <x v="8"/>
    <x v="20"/>
    <x v="1201"/>
    <x v="1201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0442804428046"/>
    <x v="8"/>
    <x v="20"/>
    <x v="1202"/>
    <x v="1202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4653465346534"/>
    <x v="8"/>
    <x v="20"/>
    <x v="1203"/>
    <x v="1203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8947368421052"/>
    <x v="8"/>
    <x v="20"/>
    <x v="1204"/>
    <x v="1204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387096774192"/>
    <x v="8"/>
    <x v="20"/>
    <x v="1205"/>
    <x v="1205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375"/>
    <x v="8"/>
    <x v="20"/>
    <x v="1206"/>
    <x v="1206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7588652482269"/>
    <x v="8"/>
    <x v="20"/>
    <x v="1207"/>
    <x v="1207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6666666666666"/>
    <x v="8"/>
    <x v="20"/>
    <x v="1208"/>
    <x v="1208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x v="20"/>
    <x v="1209"/>
    <x v="1209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1553398058253"/>
    <x v="8"/>
    <x v="20"/>
    <x v="1210"/>
    <x v="121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x v="20"/>
    <x v="1211"/>
    <x v="121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7469879518069"/>
    <x v="8"/>
    <x v="20"/>
    <x v="1212"/>
    <x v="1212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27777777777779"/>
    <x v="8"/>
    <x v="20"/>
    <x v="1213"/>
    <x v="1213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x v="20"/>
    <x v="1214"/>
    <x v="1214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2003642987251"/>
    <x v="8"/>
    <x v="20"/>
    <x v="1215"/>
    <x v="1215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2882882882882"/>
    <x v="8"/>
    <x v="20"/>
    <x v="1216"/>
    <x v="1216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377049180329"/>
    <x v="8"/>
    <x v="20"/>
    <x v="1217"/>
    <x v="1217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34831460674"/>
    <x v="8"/>
    <x v="20"/>
    <x v="1218"/>
    <x v="1218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166007905139"/>
    <x v="8"/>
    <x v="20"/>
    <x v="1219"/>
    <x v="1219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7857142857143"/>
    <x v="8"/>
    <x v="20"/>
    <x v="1220"/>
    <x v="1220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796213592233013"/>
    <x v="8"/>
    <x v="20"/>
    <x v="1221"/>
    <x v="1221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68115942028984"/>
    <x v="8"/>
    <x v="20"/>
    <x v="1222"/>
    <x v="1222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465968586388"/>
    <x v="8"/>
    <x v="20"/>
    <x v="1223"/>
    <x v="1223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88888888888886"/>
    <x v="4"/>
    <x v="21"/>
    <x v="1224"/>
    <x v="1224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x v="21"/>
    <x v="1225"/>
    <x v="1225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24999999999997"/>
    <x v="4"/>
    <x v="21"/>
    <x v="1226"/>
    <x v="1226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x v="21"/>
    <x v="1227"/>
    <x v="1227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1666666666664"/>
    <x v="4"/>
    <x v="21"/>
    <x v="1228"/>
    <x v="122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x v="21"/>
    <x v="1229"/>
    <x v="1229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x v="21"/>
    <x v="1230"/>
    <x v="12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x v="21"/>
    <x v="1231"/>
    <x v="1231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x v="21"/>
    <x v="1232"/>
    <x v="1232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33333333333332"/>
    <x v="4"/>
    <x v="21"/>
    <x v="1233"/>
    <x v="1233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x v="21"/>
    <x v="1234"/>
    <x v="1234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x v="21"/>
    <x v="1235"/>
    <x v="1235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x v="21"/>
    <x v="1236"/>
    <x v="1236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x v="21"/>
    <x v="1237"/>
    <x v="1237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3333333333336"/>
    <x v="4"/>
    <x v="21"/>
    <x v="1238"/>
    <x v="1238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x v="21"/>
    <x v="1239"/>
    <x v="1239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25"/>
    <x v="4"/>
    <x v="21"/>
    <x v="1240"/>
    <x v="124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17647058823536"/>
    <x v="4"/>
    <x v="21"/>
    <x v="1241"/>
    <x v="1241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x v="21"/>
    <x v="1242"/>
    <x v="1242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x v="21"/>
    <x v="1243"/>
    <x v="1243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3333333333333"/>
    <x v="4"/>
    <x v="11"/>
    <x v="1244"/>
    <x v="1244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058823529412"/>
    <x v="4"/>
    <x v="11"/>
    <x v="1245"/>
    <x v="1245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x v="11"/>
    <x v="1246"/>
    <x v="1246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x v="11"/>
    <x v="1247"/>
    <x v="1247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4237288135599"/>
    <x v="4"/>
    <x v="11"/>
    <x v="1248"/>
    <x v="1248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6913580246914"/>
    <x v="4"/>
    <x v="11"/>
    <x v="1249"/>
    <x v="1249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007874015748"/>
    <x v="4"/>
    <x v="11"/>
    <x v="1250"/>
    <x v="1250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0540540540547"/>
    <x v="4"/>
    <x v="11"/>
    <x v="1251"/>
    <x v="1251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0212765957444"/>
    <x v="4"/>
    <x v="11"/>
    <x v="1252"/>
    <x v="1252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322081575246"/>
    <x v="4"/>
    <x v="11"/>
    <x v="1253"/>
    <x v="1253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89361702127653"/>
    <x v="4"/>
    <x v="11"/>
    <x v="1254"/>
    <x v="1254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697247706422019"/>
    <x v="4"/>
    <x v="11"/>
    <x v="1255"/>
    <x v="1255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0831024930734"/>
    <x v="4"/>
    <x v="11"/>
    <x v="1256"/>
    <x v="1256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02272727272734"/>
    <x v="4"/>
    <x v="11"/>
    <x v="1257"/>
    <x v="1257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75462686567165"/>
    <x v="4"/>
    <x v="11"/>
    <x v="1258"/>
    <x v="1258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45833333333332"/>
    <x v="4"/>
    <x v="11"/>
    <x v="1259"/>
    <x v="1259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89189189189186"/>
    <x v="4"/>
    <x v="11"/>
    <x v="1260"/>
    <x v="126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2307692307693"/>
    <x v="4"/>
    <x v="11"/>
    <x v="1261"/>
    <x v="1261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38095238095232"/>
    <x v="4"/>
    <x v="11"/>
    <x v="1262"/>
    <x v="126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x v="11"/>
    <x v="1263"/>
    <x v="1263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3529411764707"/>
    <x v="4"/>
    <x v="11"/>
    <x v="1264"/>
    <x v="1264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4393939393942"/>
    <x v="4"/>
    <x v="11"/>
    <x v="1265"/>
    <x v="126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x v="11"/>
    <x v="1266"/>
    <x v="1266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5534591194968"/>
    <x v="4"/>
    <x v="11"/>
    <x v="1267"/>
    <x v="1267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307692307692"/>
    <x v="4"/>
    <x v="11"/>
    <x v="1268"/>
    <x v="1268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5533980582525"/>
    <x v="4"/>
    <x v="11"/>
    <x v="1269"/>
    <x v="1269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1656804733723"/>
    <x v="4"/>
    <x v="11"/>
    <x v="1270"/>
    <x v="1270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032258064515"/>
    <x v="4"/>
    <x v="11"/>
    <x v="1271"/>
    <x v="1271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x v="11"/>
    <x v="1272"/>
    <x v="1272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66666666666671"/>
    <x v="4"/>
    <x v="11"/>
    <x v="1273"/>
    <x v="1273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3254817987149"/>
    <x v="4"/>
    <x v="11"/>
    <x v="1274"/>
    <x v="1274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2107969151669"/>
    <x v="4"/>
    <x v="11"/>
    <x v="1275"/>
    <x v="1275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6808823529412"/>
    <x v="4"/>
    <x v="11"/>
    <x v="1276"/>
    <x v="1276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3946731234868"/>
    <x v="4"/>
    <x v="11"/>
    <x v="1277"/>
    <x v="127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05263157894738"/>
    <x v="4"/>
    <x v="11"/>
    <x v="1278"/>
    <x v="1278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55396825396824"/>
    <x v="4"/>
    <x v="11"/>
    <x v="1279"/>
    <x v="1279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7523076923076"/>
    <x v="4"/>
    <x v="11"/>
    <x v="1280"/>
    <x v="1280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2972972972973"/>
    <x v="4"/>
    <x v="11"/>
    <x v="1281"/>
    <x v="1281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1532846715323"/>
    <x v="4"/>
    <x v="11"/>
    <x v="1282"/>
    <x v="1282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1818181818187"/>
    <x v="4"/>
    <x v="11"/>
    <x v="1283"/>
    <x v="1283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x v="6"/>
    <x v="1284"/>
    <x v="1284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69841269841272"/>
    <x v="1"/>
    <x v="6"/>
    <x v="1285"/>
    <x v="128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x v="6"/>
    <x v="1286"/>
    <x v="1286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x v="6"/>
    <x v="1287"/>
    <x v="1287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68852459016395"/>
    <x v="1"/>
    <x v="6"/>
    <x v="1288"/>
    <x v="1288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7692307692308"/>
    <x v="1"/>
    <x v="6"/>
    <x v="1289"/>
    <x v="1289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86046511627907"/>
    <x v="1"/>
    <x v="6"/>
    <x v="1290"/>
    <x v="129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142857142857"/>
    <x v="1"/>
    <x v="6"/>
    <x v="1291"/>
    <x v="1291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153846153846"/>
    <x v="1"/>
    <x v="6"/>
    <x v="1292"/>
    <x v="1292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166666666667"/>
    <x v="1"/>
    <x v="6"/>
    <x v="1293"/>
    <x v="1293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x v="6"/>
    <x v="1294"/>
    <x v="1294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28125"/>
    <x v="1"/>
    <x v="6"/>
    <x v="1295"/>
    <x v="1295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3913043478258"/>
    <x v="1"/>
    <x v="6"/>
    <x v="1296"/>
    <x v="1296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37815126050418"/>
    <x v="1"/>
    <x v="6"/>
    <x v="1297"/>
    <x v="1297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4242424242422"/>
    <x v="1"/>
    <x v="6"/>
    <x v="1298"/>
    <x v="1298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x v="6"/>
    <x v="1299"/>
    <x v="129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x v="6"/>
    <x v="1300"/>
    <x v="13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2068965517238"/>
    <x v="1"/>
    <x v="6"/>
    <x v="1301"/>
    <x v="1301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x v="6"/>
    <x v="1302"/>
    <x v="1302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x v="6"/>
    <n v="130"/>
    <n v="42.214166666666671"/>
    <x v="1"/>
    <x v="6"/>
    <x v="1303"/>
    <x v="1303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346153846155"/>
    <x v="2"/>
    <x v="8"/>
    <x v="1304"/>
    <x v="1304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16279069767444"/>
    <x v="2"/>
    <x v="8"/>
    <x v="1305"/>
    <x v="1305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0393258426967"/>
    <x v="2"/>
    <x v="8"/>
    <x v="1306"/>
    <x v="1306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333333333334"/>
    <x v="2"/>
    <x v="8"/>
    <x v="1307"/>
    <x v="1307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4736842105264"/>
    <x v="2"/>
    <x v="8"/>
    <x v="1308"/>
    <x v="1308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142857142859"/>
    <x v="2"/>
    <x v="8"/>
    <x v="1309"/>
    <x v="1309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666666666666"/>
    <x v="2"/>
    <x v="8"/>
    <x v="1310"/>
    <x v="131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x v="8"/>
    <x v="1311"/>
    <x v="1311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x v="8"/>
    <x v="1312"/>
    <x v="131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1639344262296"/>
    <x v="2"/>
    <x v="8"/>
    <x v="1313"/>
    <x v="1313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363636363637"/>
    <x v="2"/>
    <x v="8"/>
    <x v="1314"/>
    <x v="1314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35483870967"/>
    <x v="2"/>
    <x v="8"/>
    <x v="1315"/>
    <x v="1315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x v="8"/>
    <x v="1316"/>
    <x v="1316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2631578947364"/>
    <x v="2"/>
    <x v="8"/>
    <x v="1317"/>
    <x v="1317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07407407407405"/>
    <x v="2"/>
    <x v="8"/>
    <x v="1318"/>
    <x v="1318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3333333333329"/>
    <x v="2"/>
    <x v="8"/>
    <x v="1319"/>
    <x v="1319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6666666666666"/>
    <x v="2"/>
    <x v="8"/>
    <x v="1320"/>
    <x v="132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5714285714289"/>
    <x v="2"/>
    <x v="8"/>
    <x v="1321"/>
    <x v="1321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x v="8"/>
    <x v="1322"/>
    <x v="1322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2727272727273"/>
    <x v="2"/>
    <x v="8"/>
    <x v="1323"/>
    <x v="1323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66666666666664"/>
    <x v="2"/>
    <x v="8"/>
    <x v="1324"/>
    <x v="1324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x v="8"/>
    <x v="1325"/>
    <x v="132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2727272727273"/>
    <x v="2"/>
    <x v="8"/>
    <x v="1326"/>
    <x v="1326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85365853658537"/>
    <x v="2"/>
    <x v="8"/>
    <x v="1327"/>
    <x v="1327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333333333333"/>
    <x v="2"/>
    <x v="8"/>
    <x v="1328"/>
    <x v="1328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3333333333336"/>
    <x v="2"/>
    <x v="8"/>
    <x v="1329"/>
    <x v="1329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x v="8"/>
    <x v="1330"/>
    <x v="133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x v="8"/>
    <x v="1331"/>
    <x v="1331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x v="8"/>
    <x v="1332"/>
    <x v="1332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x v="8"/>
    <x v="1333"/>
    <x v="1333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2463768115945"/>
    <x v="2"/>
    <x v="8"/>
    <x v="1334"/>
    <x v="1334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x v="8"/>
    <x v="1335"/>
    <x v="1335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2767857142856"/>
    <x v="2"/>
    <x v="8"/>
    <x v="1336"/>
    <x v="1336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428571428573"/>
    <x v="2"/>
    <x v="8"/>
    <x v="1337"/>
    <x v="1337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6666666666663"/>
    <x v="2"/>
    <x v="8"/>
    <x v="1338"/>
    <x v="1338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48648648648646"/>
    <x v="2"/>
    <x v="8"/>
    <x v="1339"/>
    <x v="1339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x v="8"/>
    <x v="1340"/>
    <x v="1340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130434782606"/>
    <x v="2"/>
    <x v="8"/>
    <x v="1341"/>
    <x v="1341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x v="8"/>
    <x v="1342"/>
    <x v="1342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5603715170279"/>
    <x v="2"/>
    <x v="8"/>
    <x v="1343"/>
    <x v="1343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2589928057551"/>
    <x v="3"/>
    <x v="9"/>
    <x v="1344"/>
    <x v="1344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x v="9"/>
    <x v="1345"/>
    <x v="1345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49664429530202"/>
    <x v="3"/>
    <x v="9"/>
    <x v="1346"/>
    <x v="1346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1935483870968"/>
    <x v="3"/>
    <x v="9"/>
    <x v="1347"/>
    <x v="1347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230769230768"/>
    <x v="3"/>
    <x v="9"/>
    <x v="1348"/>
    <x v="1348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0465116279073"/>
    <x v="3"/>
    <x v="9"/>
    <x v="1349"/>
    <x v="1349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698717948717942"/>
    <x v="3"/>
    <x v="9"/>
    <x v="1350"/>
    <x v="1350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7500000000001"/>
    <x v="3"/>
    <x v="9"/>
    <x v="1351"/>
    <x v="1351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3568281938327"/>
    <x v="3"/>
    <x v="9"/>
    <x v="1352"/>
    <x v="1352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0952380952381"/>
    <x v="3"/>
    <x v="9"/>
    <x v="1353"/>
    <x v="1353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1875"/>
    <x v="3"/>
    <x v="9"/>
    <x v="1354"/>
    <x v="1354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47107438016529"/>
    <x v="3"/>
    <x v="9"/>
    <x v="1355"/>
    <x v="1355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3218390804603"/>
    <x v="3"/>
    <x v="9"/>
    <x v="1356"/>
    <x v="1356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53846153846152"/>
    <x v="3"/>
    <x v="9"/>
    <x v="1357"/>
    <x v="1357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67346938775512"/>
    <x v="3"/>
    <x v="9"/>
    <x v="1358"/>
    <x v="1358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0526315789473"/>
    <x v="3"/>
    <x v="9"/>
    <x v="1359"/>
    <x v="1359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4074074074076"/>
    <x v="3"/>
    <x v="9"/>
    <x v="1360"/>
    <x v="136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2575757575758"/>
    <x v="3"/>
    <x v="9"/>
    <x v="1361"/>
    <x v="1361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x v="9"/>
    <x v="1362"/>
    <x v="1362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x v="9"/>
    <x v="1363"/>
    <x v="1363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166666666669"/>
    <x v="4"/>
    <x v="11"/>
    <x v="1364"/>
    <x v="1364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130434782609"/>
    <x v="4"/>
    <x v="11"/>
    <x v="1365"/>
    <x v="1365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35306122448986"/>
    <x v="4"/>
    <x v="11"/>
    <x v="1366"/>
    <x v="1366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77777777777774"/>
    <x v="4"/>
    <x v="11"/>
    <x v="1367"/>
    <x v="1367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0689655172413"/>
    <x v="4"/>
    <x v="11"/>
    <x v="1368"/>
    <x v="1368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67068965517228"/>
    <x v="4"/>
    <x v="11"/>
    <x v="1369"/>
    <x v="1369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x v="11"/>
    <x v="1370"/>
    <x v="137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142857142857"/>
    <x v="4"/>
    <x v="11"/>
    <x v="1371"/>
    <x v="1371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x v="11"/>
    <x v="1372"/>
    <x v="137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230769230768"/>
    <x v="4"/>
    <x v="11"/>
    <x v="1373"/>
    <x v="137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0606060606062"/>
    <x v="4"/>
    <x v="11"/>
    <x v="1374"/>
    <x v="1374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1559633027523"/>
    <x v="4"/>
    <x v="11"/>
    <x v="1375"/>
    <x v="1375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07142857142854"/>
    <x v="4"/>
    <x v="11"/>
    <x v="1376"/>
    <x v="137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0967741935484"/>
    <x v="4"/>
    <x v="11"/>
    <x v="1377"/>
    <x v="1377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78947368421051"/>
    <x v="4"/>
    <x v="11"/>
    <x v="1378"/>
    <x v="1378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07284768211923"/>
    <x v="4"/>
    <x v="11"/>
    <x v="1379"/>
    <x v="1379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x v="11"/>
    <x v="1380"/>
    <x v="138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56164383561648"/>
    <x v="4"/>
    <x v="11"/>
    <x v="1381"/>
    <x v="1381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2162162162161"/>
    <x v="4"/>
    <x v="11"/>
    <x v="1382"/>
    <x v="1382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47311827956992"/>
    <x v="4"/>
    <x v="11"/>
    <x v="1383"/>
    <x v="1383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36507936507937"/>
    <x v="4"/>
    <x v="11"/>
    <x v="1384"/>
    <x v="1384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4104477611943"/>
    <x v="4"/>
    <x v="11"/>
    <x v="1385"/>
    <x v="1385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x v="11"/>
    <x v="1386"/>
    <x v="1386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4102564102569"/>
    <x v="4"/>
    <x v="11"/>
    <x v="1387"/>
    <x v="1387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1874999999998"/>
    <x v="4"/>
    <x v="11"/>
    <x v="1388"/>
    <x v="1388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2352941176471"/>
    <x v="4"/>
    <x v="11"/>
    <x v="1389"/>
    <x v="1389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8947368421052"/>
    <x v="4"/>
    <x v="11"/>
    <x v="1390"/>
    <x v="139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4615384615387"/>
    <x v="4"/>
    <x v="11"/>
    <x v="1391"/>
    <x v="1391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17307692307693"/>
    <x v="4"/>
    <x v="11"/>
    <x v="1392"/>
    <x v="1392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x v="11"/>
    <n v="102"/>
    <n v="196.82692307692307"/>
    <x v="4"/>
    <x v="11"/>
    <x v="1393"/>
    <x v="139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2352941176471"/>
    <x v="4"/>
    <x v="11"/>
    <x v="1394"/>
    <x v="1394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56097560975611"/>
    <x v="4"/>
    <x v="11"/>
    <x v="1395"/>
    <x v="1395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1780821917803"/>
    <x v="4"/>
    <x v="11"/>
    <x v="1396"/>
    <x v="1396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56962025316452"/>
    <x v="4"/>
    <x v="11"/>
    <x v="1397"/>
    <x v="1397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46153846153845"/>
    <x v="4"/>
    <x v="11"/>
    <x v="1398"/>
    <x v="1398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01086956521742"/>
    <x v="4"/>
    <x v="11"/>
    <x v="1399"/>
    <x v="1399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5294117647058"/>
    <x v="4"/>
    <x v="11"/>
    <x v="1400"/>
    <x v="14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0833333333331"/>
    <x v="4"/>
    <x v="11"/>
    <x v="1401"/>
    <x v="1401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0442477876105"/>
    <x v="4"/>
    <x v="11"/>
    <x v="1402"/>
    <x v="1402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66666666666664"/>
    <x v="4"/>
    <x v="11"/>
    <x v="1403"/>
    <x v="1403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x v="22"/>
    <x v="1404"/>
    <x v="1404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764705882352944"/>
    <x v="3"/>
    <x v="22"/>
    <x v="1405"/>
    <x v="1405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x v="22"/>
    <x v="1406"/>
    <x v="1406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x v="22"/>
    <x v="1407"/>
    <x v="1407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x v="22"/>
    <x v="1408"/>
    <x v="1408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x v="22"/>
    <x v="1409"/>
    <x v="1409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x v="22"/>
    <x v="1410"/>
    <x v="141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33333333333335"/>
    <x v="3"/>
    <x v="22"/>
    <x v="1411"/>
    <x v="1411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15384615384617"/>
    <x v="3"/>
    <x v="22"/>
    <x v="1412"/>
    <x v="1412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x v="22"/>
    <x v="1413"/>
    <x v="1413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x v="22"/>
    <x v="1414"/>
    <x v="1414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88888888888886"/>
    <x v="3"/>
    <x v="22"/>
    <x v="1415"/>
    <x v="1415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x v="22"/>
    <x v="1416"/>
    <x v="1416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x v="22"/>
    <x v="1417"/>
    <x v="1417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x v="22"/>
    <x v="1418"/>
    <x v="1418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x v="22"/>
    <x v="1419"/>
    <x v="141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x v="22"/>
    <x v="1420"/>
    <x v="1420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x v="22"/>
    <x v="1421"/>
    <x v="1421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x v="22"/>
    <x v="1422"/>
    <x v="1422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x v="22"/>
    <x v="1423"/>
    <x v="1423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142857142857"/>
    <x v="3"/>
    <x v="22"/>
    <x v="1424"/>
    <x v="1424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x v="22"/>
    <x v="1425"/>
    <x v="1425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x v="22"/>
    <x v="1426"/>
    <x v="1426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x v="22"/>
    <x v="1427"/>
    <x v="1427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x v="22"/>
    <x v="1428"/>
    <x v="1428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x v="22"/>
    <x v="1429"/>
    <x v="1429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x v="22"/>
    <x v="1430"/>
    <x v="1430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319148936171"/>
    <x v="3"/>
    <x v="22"/>
    <x v="1431"/>
    <x v="1431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x v="22"/>
    <x v="1432"/>
    <x v="1432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x v="22"/>
    <x v="1433"/>
    <x v="1433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454545454545"/>
    <x v="3"/>
    <x v="22"/>
    <x v="1434"/>
    <x v="1434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x v="22"/>
    <x v="1435"/>
    <x v="1435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x v="22"/>
    <x v="1436"/>
    <x v="1436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181818181818"/>
    <x v="3"/>
    <x v="22"/>
    <x v="1437"/>
    <x v="1437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x v="22"/>
    <x v="1438"/>
    <x v="1438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x v="22"/>
    <x v="1439"/>
    <x v="1439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x v="22"/>
    <x v="1440"/>
    <x v="1440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333333333337"/>
    <x v="3"/>
    <x v="22"/>
    <x v="1441"/>
    <x v="1441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x v="22"/>
    <x v="1442"/>
    <x v="1442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x v="22"/>
    <x v="1443"/>
    <x v="1443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x v="22"/>
    <x v="1444"/>
    <x v="1444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x v="22"/>
    <x v="1445"/>
    <x v="144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x v="22"/>
    <x v="1446"/>
    <x v="1446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x v="22"/>
    <x v="1447"/>
    <x v="1447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x v="22"/>
    <x v="1448"/>
    <x v="1448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x v="22"/>
    <x v="1449"/>
    <x v="1449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x v="22"/>
    <x v="1450"/>
    <x v="1450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x v="22"/>
    <x v="1451"/>
    <x v="1451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x v="22"/>
    <x v="1452"/>
    <x v="1452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x v="22"/>
    <x v="1453"/>
    <x v="1453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x v="22"/>
    <x v="1454"/>
    <x v="1454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x v="22"/>
    <x v="1455"/>
    <x v="1455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3333333333336"/>
    <x v="3"/>
    <x v="22"/>
    <x v="1456"/>
    <x v="1456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x v="22"/>
    <x v="1457"/>
    <x v="1457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x v="22"/>
    <x v="1458"/>
    <x v="1458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x v="22"/>
    <x v="1459"/>
    <x v="1459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x v="22"/>
    <x v="1460"/>
    <x v="146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6673529411765"/>
    <x v="3"/>
    <x v="23"/>
    <x v="1461"/>
    <x v="1461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37999999999999"/>
    <x v="3"/>
    <x v="23"/>
    <x v="1462"/>
    <x v="1462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x v="23"/>
    <x v="1463"/>
    <x v="1463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x v="23"/>
    <n v="163"/>
    <n v="34.871794871794869"/>
    <x v="3"/>
    <x v="23"/>
    <x v="1464"/>
    <x v="1464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2732513451197"/>
    <x v="3"/>
    <x v="23"/>
    <x v="1465"/>
    <x v="1465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8266129032254"/>
    <x v="3"/>
    <x v="23"/>
    <x v="1466"/>
    <x v="1466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x v="23"/>
    <x v="1467"/>
    <x v="1467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1126279863482"/>
    <x v="3"/>
    <x v="23"/>
    <x v="1468"/>
    <x v="1468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417445482865"/>
    <x v="3"/>
    <x v="23"/>
    <x v="1469"/>
    <x v="146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2839506172838"/>
    <x v="3"/>
    <x v="23"/>
    <x v="1470"/>
    <x v="1470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77551020408163"/>
    <x v="3"/>
    <x v="23"/>
    <x v="1471"/>
    <x v="1471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0238095238095"/>
    <x v="3"/>
    <x v="23"/>
    <x v="1472"/>
    <x v="1472"/>
  </r>
  <r>
    <x v="1473"/>
    <x v="1473"/>
    <s v="Public Radio Project"/>
    <n v="1500"/>
    <n v="1807.74"/>
    <x v="0"/>
    <s v="US"/>
    <s v="USD"/>
    <n v="1330644639"/>
    <n v="1328052639"/>
    <b v="1"/>
    <n v="47"/>
    <b v="1"/>
    <x v="23"/>
    <n v="121"/>
    <n v="38.462553191489363"/>
    <x v="3"/>
    <x v="23"/>
    <x v="1473"/>
    <x v="1473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15789473684212"/>
    <x v="3"/>
    <x v="23"/>
    <x v="1474"/>
    <x v="1474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3356009070289"/>
    <x v="3"/>
    <x v="23"/>
    <x v="1475"/>
    <x v="1475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3275109170302"/>
    <x v="3"/>
    <x v="23"/>
    <x v="1476"/>
    <x v="1476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495934959349597"/>
    <x v="3"/>
    <x v="23"/>
    <x v="1477"/>
    <x v="1477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87190495010373"/>
    <x v="3"/>
    <x v="23"/>
    <x v="1478"/>
    <x v="1478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5774647887324"/>
    <x v="3"/>
    <x v="23"/>
    <x v="1479"/>
    <x v="1479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57795275590544"/>
    <x v="3"/>
    <x v="23"/>
    <x v="1480"/>
    <x v="148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x v="10"/>
    <x v="1481"/>
    <x v="1481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x v="10"/>
    <x v="1482"/>
    <x v="1482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x v="10"/>
    <x v="1483"/>
    <x v="1483"/>
  </r>
  <r>
    <x v="1484"/>
    <x v="1484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x v="10"/>
    <x v="1484"/>
    <x v="1484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x v="10"/>
    <x v="1485"/>
    <x v="1485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x v="10"/>
    <x v="1486"/>
    <x v="1486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x v="10"/>
    <x v="1487"/>
    <x v="1487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x v="10"/>
    <x v="1488"/>
    <x v="1488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x v="10"/>
    <x v="1489"/>
    <x v="1489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0526315789474"/>
    <x v="3"/>
    <x v="10"/>
    <x v="1490"/>
    <x v="1490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x v="10"/>
    <x v="1491"/>
    <x v="1491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x v="10"/>
    <x v="1492"/>
    <x v="1492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x v="10"/>
    <x v="1493"/>
    <x v="1493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4545454545453"/>
    <x v="3"/>
    <x v="10"/>
    <x v="1494"/>
    <x v="1494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x v="10"/>
    <x v="1495"/>
    <x v="1495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x v="10"/>
    <x v="1496"/>
    <x v="1496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x v="10"/>
    <x v="1497"/>
    <x v="1497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x v="10"/>
    <x v="1498"/>
    <x v="149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x v="10"/>
    <x v="1499"/>
    <x v="1499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3333333333334"/>
    <x v="3"/>
    <x v="10"/>
    <x v="1500"/>
    <x v="1500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1073446327684"/>
    <x v="8"/>
    <x v="20"/>
    <x v="1501"/>
    <x v="1501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35866261398181"/>
    <x v="8"/>
    <x v="20"/>
    <x v="1502"/>
    <x v="1502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492957746479"/>
    <x v="8"/>
    <x v="20"/>
    <x v="1503"/>
    <x v="1503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59851301115239"/>
    <x v="8"/>
    <x v="20"/>
    <x v="1504"/>
    <x v="1504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37681159420288"/>
    <x v="8"/>
    <x v="20"/>
    <x v="1505"/>
    <x v="1505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0465116279073"/>
    <x v="8"/>
    <x v="20"/>
    <x v="1506"/>
    <x v="1506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x v="20"/>
    <x v="1507"/>
    <x v="1507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3744075829388"/>
    <x v="8"/>
    <x v="20"/>
    <x v="1508"/>
    <x v="1508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397959183674"/>
    <x v="8"/>
    <x v="20"/>
    <x v="1509"/>
    <x v="1509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1506172839506"/>
    <x v="8"/>
    <x v="20"/>
    <x v="1510"/>
    <x v="1510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75728155339809"/>
    <x v="8"/>
    <x v="20"/>
    <x v="1511"/>
    <x v="1511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79104477611939"/>
    <x v="8"/>
    <x v="20"/>
    <x v="1512"/>
    <x v="1512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093023255814"/>
    <x v="8"/>
    <x v="20"/>
    <x v="1513"/>
    <x v="1513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431818181819"/>
    <x v="8"/>
    <x v="20"/>
    <x v="1514"/>
    <x v="1514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027027027029"/>
    <x v="8"/>
    <x v="20"/>
    <x v="1515"/>
    <x v="1515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137931034483"/>
    <x v="8"/>
    <x v="20"/>
    <x v="1516"/>
    <x v="1516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07317073170732"/>
    <x v="8"/>
    <x v="20"/>
    <x v="1517"/>
    <x v="1517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2966101694915"/>
    <x v="8"/>
    <x v="20"/>
    <x v="1518"/>
    <x v="1518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56896551724131"/>
    <x v="8"/>
    <x v="20"/>
    <x v="1519"/>
    <x v="1519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2694610778443"/>
    <x v="8"/>
    <x v="20"/>
    <x v="1520"/>
    <x v="152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4680851063831"/>
    <x v="8"/>
    <x v="20"/>
    <x v="1521"/>
    <x v="152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391592920354"/>
    <x v="8"/>
    <x v="20"/>
    <x v="1522"/>
    <x v="1522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4024896265561"/>
    <x v="8"/>
    <x v="20"/>
    <x v="1523"/>
    <x v="1523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8571428571428"/>
    <x v="8"/>
    <x v="20"/>
    <x v="1524"/>
    <x v="1524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15357142857138"/>
    <x v="8"/>
    <x v="20"/>
    <x v="1525"/>
    <x v="1525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39285714285708"/>
    <x v="8"/>
    <x v="20"/>
    <x v="1526"/>
    <x v="1526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2142857142863"/>
    <x v="8"/>
    <x v="20"/>
    <x v="1527"/>
    <x v="1527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3750000000003"/>
    <x v="8"/>
    <x v="20"/>
    <x v="1528"/>
    <x v="1528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666666666666"/>
    <x v="8"/>
    <x v="20"/>
    <x v="1529"/>
    <x v="1529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1990846681922"/>
    <x v="8"/>
    <x v="20"/>
    <x v="1530"/>
    <x v="153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3835616438359"/>
    <x v="8"/>
    <x v="20"/>
    <x v="1531"/>
    <x v="1531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16326530612244"/>
    <x v="8"/>
    <x v="20"/>
    <x v="1532"/>
    <x v="1532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081081081081"/>
    <x v="8"/>
    <x v="20"/>
    <x v="1533"/>
    <x v="1533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05149051490511"/>
    <x v="8"/>
    <x v="20"/>
    <x v="1534"/>
    <x v="1534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4545454545456"/>
    <x v="8"/>
    <x v="20"/>
    <x v="1535"/>
    <x v="1535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15406593406595"/>
    <x v="8"/>
    <x v="20"/>
    <x v="1536"/>
    <x v="1536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75"/>
    <x v="8"/>
    <x v="20"/>
    <x v="1537"/>
    <x v="1537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7391304347825"/>
    <x v="8"/>
    <x v="20"/>
    <x v="1538"/>
    <x v="1538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4859154929582"/>
    <x v="8"/>
    <x v="20"/>
    <x v="1539"/>
    <x v="15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0816326530611"/>
    <x v="8"/>
    <x v="20"/>
    <x v="1540"/>
    <x v="154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x v="24"/>
    <x v="1541"/>
    <x v="1541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x v="24"/>
    <x v="1542"/>
    <x v="1542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x v="24"/>
    <x v="1543"/>
    <x v="1543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x v="24"/>
    <x v="1544"/>
    <x v="1544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x v="24"/>
    <x v="1545"/>
    <x v="1545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2727272727273"/>
    <x v="8"/>
    <x v="24"/>
    <x v="1546"/>
    <x v="1546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x v="24"/>
    <x v="1547"/>
    <x v="1547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x v="24"/>
    <x v="1548"/>
    <x v="1548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x v="24"/>
    <x v="1549"/>
    <x v="154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28571428571429"/>
    <x v="8"/>
    <x v="24"/>
    <x v="1550"/>
    <x v="1550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x v="24"/>
    <x v="1551"/>
    <x v="1551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875"/>
    <x v="8"/>
    <x v="24"/>
    <x v="1552"/>
    <x v="341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x v="24"/>
    <x v="1553"/>
    <x v="1552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x v="24"/>
    <x v="1554"/>
    <x v="1553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x v="24"/>
    <x v="1555"/>
    <x v="1554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16666666666664"/>
    <x v="8"/>
    <x v="24"/>
    <x v="1556"/>
    <x v="1555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x v="24"/>
    <x v="1557"/>
    <x v="1556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66666666666666"/>
    <x v="8"/>
    <x v="24"/>
    <x v="1558"/>
    <x v="1557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x v="24"/>
    <x v="1559"/>
    <x v="1558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x v="24"/>
    <x v="1560"/>
    <x v="1559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x v="25"/>
    <x v="1561"/>
    <x v="1560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x v="25"/>
    <x v="1562"/>
    <x v="1561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x v="25"/>
    <x v="1563"/>
    <x v="1562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x v="25"/>
    <x v="1564"/>
    <x v="1563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x v="25"/>
    <x v="1565"/>
    <x v="1564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084745762711"/>
    <x v="3"/>
    <x v="25"/>
    <x v="1566"/>
    <x v="1565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3076923076923"/>
    <x v="3"/>
    <x v="25"/>
    <x v="1567"/>
    <x v="1566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x v="25"/>
    <x v="1568"/>
    <x v="1567"/>
  </r>
  <r>
    <x v="1569"/>
    <x v="1569"/>
    <s v="to be removed"/>
    <n v="30000"/>
    <n v="0"/>
    <x v="1"/>
    <s v="US"/>
    <s v="USD"/>
    <n v="1369498714"/>
    <n v="1366906714"/>
    <b v="0"/>
    <n v="0"/>
    <b v="0"/>
    <x v="25"/>
    <n v="0"/>
    <e v="#DIV/0!"/>
    <x v="3"/>
    <x v="25"/>
    <x v="1569"/>
    <x v="1568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69230769230766"/>
    <x v="3"/>
    <x v="25"/>
    <x v="1570"/>
    <x v="1569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x v="25"/>
    <x v="1571"/>
    <x v="1570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x v="25"/>
    <x v="1572"/>
    <x v="1571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3333333333329"/>
    <x v="3"/>
    <x v="25"/>
    <x v="1573"/>
    <x v="1572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3333333333329"/>
    <x v="3"/>
    <x v="25"/>
    <x v="1574"/>
    <x v="1573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7142857142856"/>
    <x v="3"/>
    <x v="25"/>
    <x v="1575"/>
    <x v="1574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x v="25"/>
    <x v="1576"/>
    <x v="1575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x v="25"/>
    <x v="1577"/>
    <x v="1576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x v="25"/>
    <x v="1578"/>
    <x v="1577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x v="25"/>
    <x v="1579"/>
    <x v="1578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x v="25"/>
    <x v="1580"/>
    <x v="1579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x v="26"/>
    <x v="1581"/>
    <x v="158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x v="26"/>
    <x v="1582"/>
    <x v="1581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x v="26"/>
    <x v="1583"/>
    <x v="1582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x v="26"/>
    <x v="1584"/>
    <x v="1583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x v="26"/>
    <x v="1585"/>
    <x v="1584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x v="26"/>
    <x v="1586"/>
    <x v="1585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x v="26"/>
    <x v="1587"/>
    <x v="1586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x v="26"/>
    <x v="1588"/>
    <x v="1587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x v="26"/>
    <x v="1589"/>
    <x v="1588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x v="26"/>
    <x v="1590"/>
    <x v="1589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78260869565219"/>
    <x v="8"/>
    <x v="26"/>
    <x v="1591"/>
    <x v="1590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x v="26"/>
    <x v="1592"/>
    <x v="1591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x v="26"/>
    <x v="1593"/>
    <x v="1592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x v="26"/>
    <x v="1594"/>
    <x v="1593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x v="26"/>
    <x v="1595"/>
    <x v="1594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x v="26"/>
    <x v="1596"/>
    <x v="1595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x v="26"/>
    <x v="1597"/>
    <x v="1596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x v="26"/>
    <x v="1598"/>
    <x v="1597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x v="26"/>
    <x v="1599"/>
    <x v="1598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77777777777779"/>
    <x v="8"/>
    <x v="26"/>
    <x v="1600"/>
    <x v="1599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25535714285714"/>
    <x v="4"/>
    <x v="11"/>
    <x v="1601"/>
    <x v="1600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3125"/>
    <x v="4"/>
    <x v="11"/>
    <x v="1602"/>
    <x v="1601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88666666666663"/>
    <x v="4"/>
    <x v="11"/>
    <x v="1603"/>
    <x v="1602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2857142857142"/>
    <x v="4"/>
    <x v="11"/>
    <x v="1604"/>
    <x v="1603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0909090909091"/>
    <x v="4"/>
    <x v="11"/>
    <x v="1605"/>
    <x v="1604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29673913043479"/>
    <x v="4"/>
    <x v="11"/>
    <x v="1606"/>
    <x v="1605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85365853658533"/>
    <x v="4"/>
    <x v="11"/>
    <x v="1607"/>
    <x v="1606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26086956521742"/>
    <x v="4"/>
    <x v="11"/>
    <x v="1608"/>
    <x v="1607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x v="11"/>
    <x v="1609"/>
    <x v="1608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4642857142854"/>
    <x v="4"/>
    <x v="11"/>
    <x v="1610"/>
    <x v="1609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x v="11"/>
    <n v="125"/>
    <n v="37.074074074074076"/>
    <x v="4"/>
    <x v="11"/>
    <x v="1611"/>
    <x v="1610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x v="11"/>
    <x v="1612"/>
    <x v="1611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3846153846154"/>
    <x v="4"/>
    <x v="11"/>
    <x v="1613"/>
    <x v="161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88311688311686"/>
    <x v="4"/>
    <x v="11"/>
    <x v="1614"/>
    <x v="1613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2352941176464"/>
    <x v="4"/>
    <x v="11"/>
    <x v="1615"/>
    <x v="1614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69426751592357"/>
    <x v="4"/>
    <x v="11"/>
    <x v="1616"/>
    <x v="1615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0253164556956"/>
    <x v="4"/>
    <x v="11"/>
    <x v="1617"/>
    <x v="1616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0370370370374"/>
    <x v="4"/>
    <x v="11"/>
    <x v="1618"/>
    <x v="1617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56521739130437"/>
    <x v="4"/>
    <x v="11"/>
    <x v="1619"/>
    <x v="1618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0588235294116"/>
    <x v="4"/>
    <x v="11"/>
    <x v="1620"/>
    <x v="1619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378378378378"/>
    <x v="4"/>
    <x v="11"/>
    <x v="1621"/>
    <x v="162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461538461538"/>
    <x v="4"/>
    <x v="11"/>
    <x v="1622"/>
    <x v="1621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1111111111114"/>
    <x v="4"/>
    <x v="11"/>
    <x v="1623"/>
    <x v="1622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x v="11"/>
    <x v="1624"/>
    <x v="1623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1923076923077"/>
    <x v="4"/>
    <x v="11"/>
    <x v="1625"/>
    <x v="1624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3703703703709"/>
    <x v="4"/>
    <x v="11"/>
    <x v="1626"/>
    <x v="1625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x v="11"/>
    <x v="1627"/>
    <x v="1626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75"/>
    <x v="4"/>
    <x v="11"/>
    <x v="1628"/>
    <x v="1627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53658536585371"/>
    <x v="4"/>
    <x v="11"/>
    <x v="1629"/>
    <x v="1628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06349206349202"/>
    <x v="4"/>
    <x v="11"/>
    <x v="1630"/>
    <x v="1629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2556390977444"/>
    <x v="4"/>
    <x v="11"/>
    <x v="1631"/>
    <x v="1630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89361702127653"/>
    <x v="4"/>
    <x v="11"/>
    <x v="1632"/>
    <x v="1631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x v="11"/>
    <x v="1633"/>
    <x v="1632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25"/>
    <x v="4"/>
    <x v="11"/>
    <x v="1634"/>
    <x v="1633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29729729729726"/>
    <x v="4"/>
    <x v="11"/>
    <x v="1635"/>
    <x v="1634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32183908046"/>
    <x v="4"/>
    <x v="11"/>
    <x v="1636"/>
    <x v="1635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x v="11"/>
    <x v="1637"/>
    <x v="1636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x v="11"/>
    <x v="1638"/>
    <x v="1637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x v="11"/>
    <x v="1639"/>
    <x v="1638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67058823529413"/>
    <x v="4"/>
    <x v="11"/>
    <x v="1640"/>
    <x v="1639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x v="27"/>
    <x v="1641"/>
    <x v="1640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x v="27"/>
    <x v="1642"/>
    <x v="1641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351351351352"/>
    <x v="4"/>
    <x v="27"/>
    <x v="1643"/>
    <x v="164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46875"/>
    <x v="4"/>
    <x v="27"/>
    <x v="1644"/>
    <x v="1643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x v="27"/>
    <x v="1645"/>
    <x v="1644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4216867469879"/>
    <x v="4"/>
    <x v="27"/>
    <x v="1646"/>
    <x v="1645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2608695652173"/>
    <x v="4"/>
    <x v="27"/>
    <x v="1647"/>
    <x v="1646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1111111111113"/>
    <x v="4"/>
    <x v="27"/>
    <x v="1648"/>
    <x v="1647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89259259259259"/>
    <x v="4"/>
    <x v="27"/>
    <x v="1649"/>
    <x v="1648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6875"/>
    <x v="4"/>
    <x v="27"/>
    <x v="1650"/>
    <x v="1649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x v="27"/>
    <x v="1651"/>
    <x v="165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14285714285708"/>
    <x v="4"/>
    <x v="27"/>
    <x v="1652"/>
    <x v="1651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4285714285716"/>
    <x v="4"/>
    <x v="27"/>
    <x v="1653"/>
    <x v="1652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4117647058826"/>
    <x v="4"/>
    <x v="27"/>
    <x v="1654"/>
    <x v="1653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45833333333336"/>
    <x v="4"/>
    <x v="27"/>
    <x v="1655"/>
    <x v="1654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333333333334"/>
    <x v="4"/>
    <x v="27"/>
    <x v="1656"/>
    <x v="1655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0339366515837"/>
    <x v="4"/>
    <x v="27"/>
    <x v="1657"/>
    <x v="1656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49532710280369"/>
    <x v="4"/>
    <x v="27"/>
    <x v="1658"/>
    <x v="1657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3333333333333"/>
    <x v="4"/>
    <x v="27"/>
    <x v="1659"/>
    <x v="1658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1111111111111"/>
    <x v="4"/>
    <x v="27"/>
    <x v="1660"/>
    <x v="1659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78217821782184"/>
    <x v="4"/>
    <x v="27"/>
    <x v="1661"/>
    <x v="166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3548387096774"/>
    <x v="4"/>
    <x v="27"/>
    <x v="1662"/>
    <x v="1661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x v="27"/>
    <x v="1663"/>
    <x v="1662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4494382022467"/>
    <x v="4"/>
    <x v="27"/>
    <x v="1664"/>
    <x v="1663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56989247311824"/>
    <x v="4"/>
    <x v="27"/>
    <x v="1665"/>
    <x v="1664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081632653061"/>
    <x v="4"/>
    <x v="27"/>
    <x v="1666"/>
    <x v="1665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597560975609753"/>
    <x v="4"/>
    <x v="27"/>
    <x v="1667"/>
    <x v="1666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4482758620683"/>
    <x v="4"/>
    <x v="27"/>
    <x v="1668"/>
    <x v="1667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x v="27"/>
    <x v="1669"/>
    <x v="1668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08695652173914"/>
    <x v="4"/>
    <x v="27"/>
    <x v="1670"/>
    <x v="1669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48961038961041"/>
    <x v="4"/>
    <x v="27"/>
    <x v="1671"/>
    <x v="1670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3673469387756"/>
    <x v="4"/>
    <x v="27"/>
    <x v="1672"/>
    <x v="1671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3220338983052"/>
    <x v="4"/>
    <x v="27"/>
    <x v="1673"/>
    <x v="167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47787610619469"/>
    <x v="4"/>
    <x v="27"/>
    <x v="1674"/>
    <x v="1673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16470588235299"/>
    <x v="4"/>
    <x v="27"/>
    <x v="1675"/>
    <x v="1674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095238095238"/>
    <x v="4"/>
    <x v="27"/>
    <x v="1676"/>
    <x v="1675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380952380952"/>
    <x v="4"/>
    <x v="27"/>
    <x v="1677"/>
    <x v="1676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4897959183675"/>
    <x v="4"/>
    <x v="27"/>
    <x v="1678"/>
    <x v="1677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x v="27"/>
    <x v="1679"/>
    <x v="1678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x v="27"/>
    <x v="1680"/>
    <x v="1679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75090497737563"/>
    <x v="4"/>
    <x v="28"/>
    <x v="1681"/>
    <x v="168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x v="28"/>
    <x v="1682"/>
    <x v="1681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x v="28"/>
    <x v="1683"/>
    <x v="1682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3564356435644"/>
    <x v="4"/>
    <x v="28"/>
    <x v="1684"/>
    <x v="1683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x v="28"/>
    <x v="1685"/>
    <x v="1684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x v="28"/>
    <x v="1686"/>
    <x v="1685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28205128205124"/>
    <x v="4"/>
    <x v="28"/>
    <x v="1687"/>
    <x v="1686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285714285714"/>
    <x v="4"/>
    <x v="28"/>
    <x v="1688"/>
    <x v="1687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x v="28"/>
    <x v="1689"/>
    <x v="1688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27272727272727"/>
    <x v="4"/>
    <x v="28"/>
    <x v="1690"/>
    <x v="1689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315789473682"/>
    <x v="4"/>
    <x v="28"/>
    <x v="1691"/>
    <x v="169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333333333334"/>
    <x v="4"/>
    <x v="28"/>
    <x v="1692"/>
    <x v="1691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x v="28"/>
    <x v="1693"/>
    <x v="1692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x v="28"/>
    <x v="1694"/>
    <x v="1693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86956521739133"/>
    <x v="4"/>
    <x v="28"/>
    <x v="1695"/>
    <x v="1694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x v="28"/>
    <x v="1696"/>
    <x v="1695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1818181818181"/>
    <x v="4"/>
    <x v="28"/>
    <x v="1697"/>
    <x v="1696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x v="28"/>
    <x v="1698"/>
    <x v="1697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x v="28"/>
    <x v="1699"/>
    <x v="1698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4683544303801"/>
    <x v="4"/>
    <x v="28"/>
    <x v="1700"/>
    <x v="1699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x v="28"/>
    <x v="1701"/>
    <x v="1700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x v="28"/>
    <x v="1702"/>
    <x v="1701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x v="28"/>
    <x v="1703"/>
    <x v="1702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363636363636"/>
    <x v="4"/>
    <x v="28"/>
    <x v="1704"/>
    <x v="170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x v="28"/>
    <x v="1705"/>
    <x v="1704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x v="28"/>
    <x v="1706"/>
    <x v="1705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1111111111114"/>
    <x v="4"/>
    <x v="28"/>
    <x v="1707"/>
    <x v="1706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x v="28"/>
    <x v="1708"/>
    <x v="1707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x v="28"/>
    <x v="1709"/>
    <x v="1708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x v="28"/>
    <x v="1710"/>
    <x v="1709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x v="28"/>
    <x v="1711"/>
    <x v="1710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x v="28"/>
    <x v="1712"/>
    <x v="1711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x v="28"/>
    <x v="1713"/>
    <x v="171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0588235294117"/>
    <x v="4"/>
    <x v="28"/>
    <x v="1714"/>
    <x v="1713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x v="28"/>
    <x v="1715"/>
    <x v="1714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x v="28"/>
    <x v="1716"/>
    <x v="1715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4390243902438"/>
    <x v="4"/>
    <x v="28"/>
    <x v="1717"/>
    <x v="1716"/>
  </r>
  <r>
    <x v="1718"/>
    <x v="1718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x v="28"/>
    <x v="1718"/>
    <x v="1717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66666666666666"/>
    <x v="4"/>
    <x v="28"/>
    <x v="1719"/>
    <x v="1718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25"/>
    <x v="4"/>
    <x v="28"/>
    <x v="1720"/>
    <x v="1719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x v="28"/>
    <x v="1721"/>
    <x v="1720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x v="28"/>
    <x v="1722"/>
    <x v="1721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6666666666666"/>
    <x v="4"/>
    <x v="28"/>
    <x v="1723"/>
    <x v="1722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x v="28"/>
    <x v="1724"/>
    <x v="1723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2222222222221"/>
    <x v="4"/>
    <x v="28"/>
    <x v="1725"/>
    <x v="1724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x v="28"/>
    <x v="1726"/>
    <x v="1725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x v="28"/>
    <x v="1727"/>
    <x v="1726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285714285714"/>
    <x v="4"/>
    <x v="28"/>
    <x v="1728"/>
    <x v="1727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x v="28"/>
    <x v="1729"/>
    <x v="1728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x v="28"/>
    <x v="1730"/>
    <x v="1729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x v="28"/>
    <x v="1731"/>
    <x v="173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x v="28"/>
    <x v="1732"/>
    <x v="1731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x v="28"/>
    <x v="1733"/>
    <x v="1732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x v="28"/>
    <x v="1734"/>
    <x v="1733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x v="28"/>
    <x v="1735"/>
    <x v="1734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x v="28"/>
    <x v="1736"/>
    <x v="1735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66666666666664"/>
    <x v="4"/>
    <x v="28"/>
    <x v="1737"/>
    <x v="1736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x v="28"/>
    <x v="1738"/>
    <x v="1737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x v="28"/>
    <x v="1739"/>
    <x v="1738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x v="28"/>
    <x v="1740"/>
    <x v="1739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76923076923077"/>
    <x v="8"/>
    <x v="20"/>
    <x v="1741"/>
    <x v="1740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0588235294116"/>
    <x v="8"/>
    <x v="20"/>
    <x v="1742"/>
    <x v="1741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25373134328353"/>
    <x v="8"/>
    <x v="20"/>
    <x v="1743"/>
    <x v="1742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1428571428569"/>
    <x v="8"/>
    <x v="20"/>
    <x v="1744"/>
    <x v="1743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4157303370791"/>
    <x v="8"/>
    <x v="20"/>
    <x v="1745"/>
    <x v="1744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1682242990653"/>
    <x v="8"/>
    <x v="20"/>
    <x v="1746"/>
    <x v="1745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08805031446541"/>
    <x v="8"/>
    <x v="20"/>
    <x v="1747"/>
    <x v="1746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237569060775"/>
    <x v="8"/>
    <x v="20"/>
    <x v="1748"/>
    <x v="1747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36641221374043"/>
    <x v="8"/>
    <x v="20"/>
    <x v="1749"/>
    <x v="1748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47999999999996"/>
    <x v="8"/>
    <x v="20"/>
    <x v="1750"/>
    <x v="1749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8852459016392"/>
    <x v="8"/>
    <x v="20"/>
    <x v="1751"/>
    <x v="1750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8888888888889"/>
    <x v="8"/>
    <x v="20"/>
    <x v="1752"/>
    <x v="1751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x v="20"/>
    <x v="1753"/>
    <x v="1752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8888888888889"/>
    <x v="8"/>
    <x v="20"/>
    <x v="1754"/>
    <x v="175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x v="20"/>
    <x v="1755"/>
    <x v="1754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x v="20"/>
    <x v="1756"/>
    <x v="1755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8571428571428"/>
    <x v="8"/>
    <x v="20"/>
    <x v="1757"/>
    <x v="1756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1481481481481"/>
    <x v="8"/>
    <x v="20"/>
    <x v="1758"/>
    <x v="1757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7551020408163"/>
    <x v="8"/>
    <x v="20"/>
    <x v="1759"/>
    <x v="1758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8039215686271"/>
    <x v="8"/>
    <x v="20"/>
    <x v="1760"/>
    <x v="1759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x v="20"/>
    <x v="1761"/>
    <x v="1760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x v="20"/>
    <x v="1762"/>
    <x v="1761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3559322033899"/>
    <x v="8"/>
    <x v="20"/>
    <x v="1763"/>
    <x v="1762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2051282051285"/>
    <x v="8"/>
    <x v="20"/>
    <x v="1764"/>
    <x v="1763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6970873786407"/>
    <x v="8"/>
    <x v="20"/>
    <x v="1765"/>
    <x v="1764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x v="20"/>
    <x v="1766"/>
    <x v="1765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15384615384613"/>
    <x v="8"/>
    <x v="20"/>
    <x v="1767"/>
    <x v="1766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66666666666667"/>
    <x v="8"/>
    <x v="20"/>
    <x v="1768"/>
    <x v="1767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36363636363633"/>
    <x v="8"/>
    <x v="20"/>
    <x v="1769"/>
    <x v="1768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x v="20"/>
    <x v="1770"/>
    <x v="1769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x v="20"/>
    <x v="1771"/>
    <x v="177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57894736842103"/>
    <x v="8"/>
    <x v="20"/>
    <x v="1772"/>
    <x v="1771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8947368421052"/>
    <x v="8"/>
    <x v="20"/>
    <x v="1773"/>
    <x v="1772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07692307692307"/>
    <x v="8"/>
    <x v="20"/>
    <x v="1774"/>
    <x v="1773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2903225806451"/>
    <x v="8"/>
    <x v="20"/>
    <x v="1775"/>
    <x v="1774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x v="20"/>
    <x v="1776"/>
    <x v="1775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x v="20"/>
    <x v="1777"/>
    <x v="1776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3333333333329"/>
    <x v="8"/>
    <x v="20"/>
    <x v="1778"/>
    <x v="1777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473684210526"/>
    <x v="8"/>
    <x v="20"/>
    <x v="1779"/>
    <x v="1778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0789473684205"/>
    <x v="8"/>
    <x v="20"/>
    <x v="1780"/>
    <x v="1779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1666666666664"/>
    <x v="8"/>
    <x v="20"/>
    <x v="1781"/>
    <x v="1780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210526315789"/>
    <x v="8"/>
    <x v="20"/>
    <x v="1782"/>
    <x v="1781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27027027027027"/>
    <x v="8"/>
    <x v="20"/>
    <x v="1783"/>
    <x v="1782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2424242424242"/>
    <x v="8"/>
    <x v="20"/>
    <x v="1784"/>
    <x v="1783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35185185185183"/>
    <x v="8"/>
    <x v="20"/>
    <x v="1785"/>
    <x v="1784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06896551724139"/>
    <x v="8"/>
    <x v="20"/>
    <x v="1786"/>
    <x v="1785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75"/>
    <x v="8"/>
    <x v="20"/>
    <x v="1787"/>
    <x v="1786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x v="20"/>
    <x v="1788"/>
    <x v="1787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x v="20"/>
    <x v="1789"/>
    <x v="1788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6666666666666"/>
    <x v="8"/>
    <x v="20"/>
    <x v="1790"/>
    <x v="1789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x v="20"/>
    <x v="1791"/>
    <x v="1790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3525179856115"/>
    <x v="8"/>
    <x v="20"/>
    <x v="1792"/>
    <x v="1791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x v="20"/>
    <x v="1793"/>
    <x v="1792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88888888888886"/>
    <x v="8"/>
    <x v="20"/>
    <x v="1794"/>
    <x v="1793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0123456790124"/>
    <x v="8"/>
    <x v="20"/>
    <x v="1795"/>
    <x v="1794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0930232558139"/>
    <x v="8"/>
    <x v="20"/>
    <x v="1796"/>
    <x v="1795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x v="20"/>
    <x v="1797"/>
    <x v="1796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2972972972975"/>
    <x v="8"/>
    <x v="20"/>
    <x v="1798"/>
    <x v="1797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38333333333334"/>
    <x v="8"/>
    <x v="20"/>
    <x v="1799"/>
    <x v="179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16814159292042"/>
    <x v="8"/>
    <x v="20"/>
    <x v="1800"/>
    <x v="1799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48648648648646"/>
    <x v="8"/>
    <x v="20"/>
    <x v="1801"/>
    <x v="18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77777777777771"/>
    <x v="8"/>
    <x v="20"/>
    <x v="1802"/>
    <x v="1801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6666666666666"/>
    <x v="8"/>
    <x v="20"/>
    <x v="1803"/>
    <x v="18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4615384615384"/>
    <x v="8"/>
    <x v="20"/>
    <x v="1804"/>
    <x v="1803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39344262295083"/>
    <x v="8"/>
    <x v="20"/>
    <x v="1805"/>
    <x v="1804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75"/>
    <x v="8"/>
    <x v="20"/>
    <x v="1806"/>
    <x v="1805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25"/>
    <x v="8"/>
    <x v="20"/>
    <x v="1807"/>
    <x v="1806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083333333333"/>
    <x v="8"/>
    <x v="20"/>
    <x v="1808"/>
    <x v="1807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2222222222221"/>
    <x v="8"/>
    <x v="20"/>
    <x v="1809"/>
    <x v="1808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x v="20"/>
    <x v="1810"/>
    <x v="1809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384615384615385"/>
    <x v="8"/>
    <x v="20"/>
    <x v="1811"/>
    <x v="181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08695652173914"/>
    <x v="8"/>
    <x v="20"/>
    <x v="1812"/>
    <x v="1811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x v="20"/>
    <x v="1813"/>
    <x v="18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57142857142858"/>
    <x v="8"/>
    <x v="20"/>
    <x v="1814"/>
    <x v="1813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x v="20"/>
    <x v="1815"/>
    <x v="1814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3333333333329"/>
    <x v="8"/>
    <x v="20"/>
    <x v="1816"/>
    <x v="1815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x v="20"/>
    <x v="1817"/>
    <x v="1816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x v="20"/>
    <x v="1818"/>
    <x v="1817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x v="20"/>
    <x v="1819"/>
    <x v="1818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75"/>
    <x v="8"/>
    <x v="20"/>
    <x v="1820"/>
    <x v="1819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2280701754383"/>
    <x v="4"/>
    <x v="11"/>
    <x v="1821"/>
    <x v="1820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x v="11"/>
    <x v="1822"/>
    <x v="1821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75757575757574"/>
    <x v="4"/>
    <x v="11"/>
    <x v="1823"/>
    <x v="1822"/>
  </r>
  <r>
    <x v="1824"/>
    <x v="1824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x v="11"/>
    <x v="1824"/>
    <x v="1823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x v="11"/>
    <x v="1825"/>
    <x v="1824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x v="11"/>
    <x v="1826"/>
    <x v="1825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85416666666671"/>
    <x v="4"/>
    <x v="11"/>
    <x v="1827"/>
    <x v="1826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333333333331"/>
    <x v="4"/>
    <x v="11"/>
    <x v="1828"/>
    <x v="1827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65151515151516"/>
    <x v="4"/>
    <x v="11"/>
    <x v="1829"/>
    <x v="1828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89380530973455"/>
    <x v="4"/>
    <x v="11"/>
    <x v="1830"/>
    <x v="1829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x v="11"/>
    <x v="1831"/>
    <x v="1830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x v="11"/>
    <x v="1832"/>
    <x v="1831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x v="11"/>
    <x v="1833"/>
    <x v="1832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666666666666"/>
    <x v="4"/>
    <x v="11"/>
    <x v="1834"/>
    <x v="1833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x v="11"/>
    <x v="1835"/>
    <x v="1834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2727272727273"/>
    <x v="4"/>
    <x v="11"/>
    <x v="1836"/>
    <x v="1835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66666666666667"/>
    <x v="4"/>
    <x v="11"/>
    <x v="1837"/>
    <x v="1836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67499999999998"/>
    <x v="4"/>
    <x v="11"/>
    <x v="1838"/>
    <x v="1837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222222222222"/>
    <x v="4"/>
    <x v="11"/>
    <x v="1839"/>
    <x v="1838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4615384615387"/>
    <x v="4"/>
    <x v="11"/>
    <x v="1840"/>
    <x v="1839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75"/>
    <x v="4"/>
    <x v="11"/>
    <x v="1841"/>
    <x v="184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8571428571429"/>
    <x v="4"/>
    <x v="11"/>
    <x v="1842"/>
    <x v="1841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1865671641801"/>
    <x v="4"/>
    <x v="11"/>
    <x v="1843"/>
    <x v="1842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x v="11"/>
    <x v="1844"/>
    <x v="1843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x v="11"/>
    <x v="1845"/>
    <x v="1844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0430622009569"/>
    <x v="4"/>
    <x v="11"/>
    <x v="1846"/>
    <x v="1845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26315789473685"/>
    <x v="4"/>
    <x v="11"/>
    <x v="1847"/>
    <x v="1846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0833333333334"/>
    <x v="4"/>
    <x v="11"/>
    <x v="1848"/>
    <x v="1847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25"/>
    <x v="4"/>
    <x v="11"/>
    <x v="1849"/>
    <x v="1848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4692737430168"/>
    <x v="4"/>
    <x v="11"/>
    <x v="1850"/>
    <x v="1849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3846153846154"/>
    <x v="4"/>
    <x v="11"/>
    <x v="1851"/>
    <x v="185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129770992365"/>
    <x v="4"/>
    <x v="11"/>
    <x v="1852"/>
    <x v="1851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4285714285715"/>
    <x v="4"/>
    <x v="11"/>
    <x v="1853"/>
    <x v="1852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37643678160919"/>
    <x v="4"/>
    <x v="11"/>
    <x v="1854"/>
    <x v="1853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76753926701571"/>
    <x v="4"/>
    <x v="11"/>
    <x v="1855"/>
    <x v="1854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89473684210527"/>
    <x v="4"/>
    <x v="11"/>
    <x v="1856"/>
    <x v="1855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x v="11"/>
    <x v="1857"/>
    <x v="1856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7315436241611"/>
    <x v="4"/>
    <x v="11"/>
    <x v="1858"/>
    <x v="1857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25"/>
    <x v="4"/>
    <x v="11"/>
    <x v="1859"/>
    <x v="1858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4210526315788"/>
    <x v="4"/>
    <x v="11"/>
    <x v="1860"/>
    <x v="1859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x v="18"/>
    <x v="1861"/>
    <x v="1860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375"/>
    <x v="6"/>
    <x v="18"/>
    <x v="1862"/>
    <x v="1861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x v="18"/>
    <x v="1863"/>
    <x v="1862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3333333333336"/>
    <x v="6"/>
    <x v="18"/>
    <x v="1864"/>
    <x v="1863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x v="18"/>
    <x v="1865"/>
    <x v="1864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x v="18"/>
    <x v="1866"/>
    <x v="1865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x v="18"/>
    <x v="1867"/>
    <x v="1866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88235294117652"/>
    <x v="6"/>
    <x v="18"/>
    <x v="1868"/>
    <x v="1867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x v="18"/>
    <x v="1869"/>
    <x v="1868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1818181818182"/>
    <x v="6"/>
    <x v="18"/>
    <x v="1870"/>
    <x v="1869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1578947368421"/>
    <x v="6"/>
    <x v="18"/>
    <x v="1871"/>
    <x v="1870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7692307692307"/>
    <x v="6"/>
    <x v="18"/>
    <x v="1872"/>
    <x v="1871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x v="18"/>
    <x v="1873"/>
    <x v="1872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x v="18"/>
    <x v="1874"/>
    <x v="187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x v="18"/>
    <x v="1875"/>
    <x v="1874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x v="18"/>
    <x v="1876"/>
    <x v="187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x v="18"/>
    <x v="1877"/>
    <x v="1876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x v="18"/>
    <x v="1878"/>
    <x v="1877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x v="18"/>
    <x v="1879"/>
    <x v="1878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3333333333336"/>
    <x v="6"/>
    <x v="18"/>
    <x v="1880"/>
    <x v="1879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38428571428572"/>
    <x v="4"/>
    <x v="14"/>
    <x v="1881"/>
    <x v="1880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28395061728392"/>
    <x v="4"/>
    <x v="14"/>
    <x v="1882"/>
    <x v="1881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1875"/>
    <x v="4"/>
    <x v="14"/>
    <x v="1883"/>
    <x v="1882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153846153846"/>
    <x v="4"/>
    <x v="14"/>
    <x v="1884"/>
    <x v="1883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85714285714283"/>
    <x v="4"/>
    <x v="14"/>
    <x v="1885"/>
    <x v="1884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1379310344826"/>
    <x v="4"/>
    <x v="14"/>
    <x v="1886"/>
    <x v="1885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75"/>
    <x v="4"/>
    <x v="14"/>
    <x v="1887"/>
    <x v="1886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1685393258425"/>
    <x v="4"/>
    <x v="14"/>
    <x v="1888"/>
    <x v="1887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4545454545453"/>
    <x v="4"/>
    <x v="14"/>
    <x v="1889"/>
    <x v="1888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289837398374"/>
    <x v="4"/>
    <x v="14"/>
    <x v="1890"/>
    <x v="1889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58333333333329"/>
    <x v="4"/>
    <x v="14"/>
    <x v="1891"/>
    <x v="189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6923076923077"/>
    <x v="4"/>
    <x v="14"/>
    <x v="1892"/>
    <x v="189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x v="14"/>
    <x v="1893"/>
    <x v="1892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x v="14"/>
    <x v="1894"/>
    <x v="189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042553191489"/>
    <x v="4"/>
    <x v="14"/>
    <x v="1895"/>
    <x v="1894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x v="14"/>
    <x v="1896"/>
    <x v="189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51912568306008"/>
    <x v="4"/>
    <x v="14"/>
    <x v="1897"/>
    <x v="1896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0952380952381"/>
    <x v="4"/>
    <x v="14"/>
    <x v="1898"/>
    <x v="1897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1428571428573"/>
    <x v="4"/>
    <x v="14"/>
    <x v="1899"/>
    <x v="1898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1666666666668"/>
    <x v="4"/>
    <x v="14"/>
    <x v="1900"/>
    <x v="1899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x v="29"/>
    <x v="1901"/>
    <x v="19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x v="29"/>
    <x v="1902"/>
    <x v="1901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097560975609753"/>
    <x v="2"/>
    <x v="29"/>
    <x v="1903"/>
    <x v="1902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x v="29"/>
    <x v="1904"/>
    <x v="1903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x v="29"/>
    <x v="1905"/>
    <x v="190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5959595959596"/>
    <x v="2"/>
    <x v="29"/>
    <x v="1906"/>
    <x v="1905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x v="29"/>
    <x v="1907"/>
    <x v="1906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x v="29"/>
    <x v="1908"/>
    <x v="1907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368421052633"/>
    <x v="2"/>
    <x v="29"/>
    <x v="1909"/>
    <x v="1908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473684210527"/>
    <x v="2"/>
    <x v="29"/>
    <x v="1910"/>
    <x v="1909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x v="29"/>
    <x v="1911"/>
    <x v="1910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5238095238102"/>
    <x v="2"/>
    <x v="29"/>
    <x v="1912"/>
    <x v="1911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x v="29"/>
    <x v="1913"/>
    <x v="1912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x v="29"/>
    <x v="1914"/>
    <x v="1913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x v="29"/>
    <x v="1915"/>
    <x v="1914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x v="29"/>
    <x v="1916"/>
    <x v="1915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285714285716"/>
    <x v="2"/>
    <x v="29"/>
    <x v="1917"/>
    <x v="1916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88888888888889"/>
    <x v="2"/>
    <x v="29"/>
    <x v="1918"/>
    <x v="1917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25"/>
    <x v="2"/>
    <x v="29"/>
    <x v="1919"/>
    <x v="1918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0952380952381"/>
    <x v="2"/>
    <x v="29"/>
    <x v="1920"/>
    <x v="1919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x v="14"/>
    <x v="1921"/>
    <x v="1920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09375"/>
    <x v="4"/>
    <x v="14"/>
    <x v="1922"/>
    <x v="1921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3846153846153"/>
    <x v="4"/>
    <x v="14"/>
    <x v="1923"/>
    <x v="1922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x v="14"/>
    <x v="1924"/>
    <x v="1923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26923076923077"/>
    <x v="4"/>
    <x v="14"/>
    <x v="1925"/>
    <x v="1924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896261682243"/>
    <x v="4"/>
    <x v="14"/>
    <x v="1926"/>
    <x v="1925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x v="14"/>
    <n v="103"/>
    <n v="56.363636363636367"/>
    <x v="4"/>
    <x v="14"/>
    <x v="1927"/>
    <x v="1926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52941176470594"/>
    <x v="4"/>
    <x v="14"/>
    <x v="1928"/>
    <x v="1927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x v="14"/>
    <x v="1929"/>
    <x v="1928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x v="14"/>
    <x v="1930"/>
    <x v="1929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0400000000001"/>
    <x v="4"/>
    <x v="14"/>
    <x v="1931"/>
    <x v="193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12500000000006"/>
    <x v="4"/>
    <x v="14"/>
    <x v="1932"/>
    <x v="1931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4545454545448"/>
    <x v="4"/>
    <x v="14"/>
    <x v="1933"/>
    <x v="1932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2727272727266"/>
    <x v="4"/>
    <x v="14"/>
    <x v="1934"/>
    <x v="1933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x v="14"/>
    <x v="1935"/>
    <x v="1934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6903448275862"/>
    <x v="4"/>
    <x v="14"/>
    <x v="1936"/>
    <x v="1935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0344827586206"/>
    <x v="4"/>
    <x v="14"/>
    <x v="1937"/>
    <x v="1936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385964912279"/>
    <x v="4"/>
    <x v="14"/>
    <x v="1938"/>
    <x v="1937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25"/>
    <x v="4"/>
    <x v="14"/>
    <x v="1939"/>
    <x v="193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38709677419352"/>
    <x v="4"/>
    <x v="14"/>
    <x v="1940"/>
    <x v="1939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70118779438872"/>
    <x v="2"/>
    <x v="30"/>
    <x v="1941"/>
    <x v="1940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36000000000007"/>
    <x v="2"/>
    <x v="30"/>
    <x v="1942"/>
    <x v="1941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5577078288939"/>
    <x v="2"/>
    <x v="30"/>
    <x v="1943"/>
    <x v="1942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00223588597"/>
    <x v="2"/>
    <x v="30"/>
    <x v="1944"/>
    <x v="1943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117647058825"/>
    <x v="2"/>
    <x v="30"/>
    <x v="1945"/>
    <x v="1944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285714285715"/>
    <x v="2"/>
    <x v="30"/>
    <x v="1946"/>
    <x v="1945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.003043478260871"/>
    <x v="2"/>
    <x v="30"/>
    <x v="1947"/>
    <x v="1946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0671378091872"/>
    <x v="2"/>
    <x v="30"/>
    <x v="1948"/>
    <x v="1947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04984093319197"/>
    <x v="2"/>
    <x v="30"/>
    <x v="1949"/>
    <x v="1948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054157782516"/>
    <x v="2"/>
    <x v="30"/>
    <x v="1950"/>
    <x v="1949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450839328538"/>
    <x v="2"/>
    <x v="30"/>
    <x v="1951"/>
    <x v="1950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5532258064516"/>
    <x v="2"/>
    <x v="30"/>
    <x v="1952"/>
    <x v="1951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5782312925169"/>
    <x v="2"/>
    <x v="30"/>
    <x v="1953"/>
    <x v="1952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0602409638557"/>
    <x v="2"/>
    <x v="30"/>
    <x v="1954"/>
    <x v="1953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7593103448271"/>
    <x v="2"/>
    <x v="30"/>
    <x v="1955"/>
    <x v="1954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246575342468"/>
    <x v="2"/>
    <x v="30"/>
    <x v="1956"/>
    <x v="195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38500000000008"/>
    <x v="2"/>
    <x v="30"/>
    <x v="1957"/>
    <x v="1956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07684365781708"/>
    <x v="2"/>
    <x v="30"/>
    <x v="1958"/>
    <x v="1957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65660377358489"/>
    <x v="2"/>
    <x v="30"/>
    <x v="1959"/>
    <x v="1958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696969697"/>
    <x v="2"/>
    <x v="30"/>
    <x v="1960"/>
    <x v="1959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0214329454989"/>
    <x v="2"/>
    <x v="30"/>
    <x v="1961"/>
    <x v="196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4738562091503"/>
    <x v="2"/>
    <x v="30"/>
    <x v="1962"/>
    <x v="1961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x v="30"/>
    <x v="1963"/>
    <x v="1962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185011709601"/>
    <x v="2"/>
    <x v="30"/>
    <x v="1964"/>
    <x v="1963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038834951456"/>
    <x v="2"/>
    <x v="30"/>
    <x v="1965"/>
    <x v="1964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444745538665"/>
    <x v="2"/>
    <x v="30"/>
    <x v="1966"/>
    <x v="1965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024691358024"/>
    <x v="2"/>
    <x v="30"/>
    <x v="1967"/>
    <x v="1966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7843137254902"/>
    <x v="2"/>
    <x v="30"/>
    <x v="1968"/>
    <x v="1967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75728669846318"/>
    <x v="2"/>
    <x v="30"/>
    <x v="1969"/>
    <x v="196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27532097004286"/>
    <x v="2"/>
    <x v="30"/>
    <x v="1970"/>
    <x v="1969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5590732591254"/>
    <x v="2"/>
    <x v="30"/>
    <x v="1971"/>
    <x v="197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8739495798313"/>
    <x v="2"/>
    <x v="30"/>
    <x v="1972"/>
    <x v="1971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003412969283"/>
    <x v="2"/>
    <x v="30"/>
    <x v="1973"/>
    <x v="1972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393034825871"/>
    <x v="2"/>
    <x v="30"/>
    <x v="1974"/>
    <x v="1973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8948616600788"/>
    <x v="2"/>
    <x v="30"/>
    <x v="1975"/>
    <x v="1974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0782241014799"/>
    <x v="2"/>
    <x v="30"/>
    <x v="1976"/>
    <x v="197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436053593178"/>
    <x v="2"/>
    <x v="30"/>
    <x v="1977"/>
    <x v="1976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40463917526"/>
    <x v="2"/>
    <x v="30"/>
    <x v="1978"/>
    <x v="1977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5966789667897"/>
    <x v="2"/>
    <x v="30"/>
    <x v="1979"/>
    <x v="1978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4401028277635"/>
    <x v="2"/>
    <x v="30"/>
    <x v="1980"/>
    <x v="1979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x v="31"/>
    <x v="1981"/>
    <x v="1980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x v="31"/>
    <x v="1982"/>
    <x v="1981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875"/>
    <x v="8"/>
    <x v="31"/>
    <x v="1983"/>
    <x v="1982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285714285717"/>
    <x v="8"/>
    <x v="31"/>
    <x v="1984"/>
    <x v="1983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x v="31"/>
    <x v="1985"/>
    <x v="1984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x v="31"/>
    <x v="1986"/>
    <x v="1985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28571428571431"/>
    <x v="8"/>
    <x v="31"/>
    <x v="1987"/>
    <x v="1986"/>
  </r>
  <r>
    <x v="1988"/>
    <x v="1988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x v="31"/>
    <x v="1988"/>
    <x v="1987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x v="31"/>
    <x v="1989"/>
    <x v="198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x v="31"/>
    <x v="1990"/>
    <x v="1989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66666666666664"/>
    <x v="8"/>
    <x v="31"/>
    <x v="1991"/>
    <x v="1990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x v="31"/>
    <x v="1992"/>
    <x v="199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x v="31"/>
    <x v="1993"/>
    <x v="1992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x v="31"/>
    <x v="1994"/>
    <x v="1993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x v="31"/>
    <x v="1995"/>
    <x v="1994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x v="31"/>
    <x v="1996"/>
    <x v="1995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x v="31"/>
    <x v="1997"/>
    <x v="1996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333333333334"/>
    <x v="8"/>
    <x v="31"/>
    <x v="1998"/>
    <x v="1997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4285714285715"/>
    <x v="8"/>
    <x v="31"/>
    <x v="1999"/>
    <x v="199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x v="31"/>
    <x v="2000"/>
    <x v="1999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790470372632"/>
    <x v="2"/>
    <x v="30"/>
    <x v="2001"/>
    <x v="20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4261818181815"/>
    <x v="2"/>
    <x v="30"/>
    <x v="2002"/>
    <x v="2001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x v="30"/>
    <x v="2003"/>
    <x v="2002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0237288135596"/>
    <x v="2"/>
    <x v="30"/>
    <x v="2004"/>
    <x v="20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193717277485"/>
    <x v="2"/>
    <x v="30"/>
    <x v="2005"/>
    <x v="2004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7689768976898"/>
    <x v="2"/>
    <x v="30"/>
    <x v="2006"/>
    <x v="200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59270072992695"/>
    <x v="2"/>
    <x v="30"/>
    <x v="2007"/>
    <x v="2006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3658536585364"/>
    <x v="2"/>
    <x v="30"/>
    <x v="2008"/>
    <x v="2007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43216080402"/>
    <x v="2"/>
    <x v="30"/>
    <x v="2009"/>
    <x v="2008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76856649395505"/>
    <x v="2"/>
    <x v="30"/>
    <x v="2010"/>
    <x v="2009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059732234807"/>
    <x v="2"/>
    <x v="30"/>
    <x v="2011"/>
    <x v="201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327868852459"/>
    <x v="2"/>
    <x v="30"/>
    <x v="2012"/>
    <x v="201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7781674704077"/>
    <x v="2"/>
    <x v="30"/>
    <x v="2013"/>
    <x v="2012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01680840609291"/>
    <x v="2"/>
    <x v="30"/>
    <x v="2014"/>
    <x v="2013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2283950617282"/>
    <x v="2"/>
    <x v="30"/>
    <x v="2015"/>
    <x v="2014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8876826722338"/>
    <x v="2"/>
    <x v="30"/>
    <x v="2016"/>
    <x v="2015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16901408450698"/>
    <x v="2"/>
    <x v="30"/>
    <x v="2017"/>
    <x v="2016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495555555555"/>
    <x v="2"/>
    <x v="30"/>
    <x v="2018"/>
    <x v="2017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6848314606741"/>
    <x v="2"/>
    <x v="30"/>
    <x v="2019"/>
    <x v="2018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47540983606557"/>
    <x v="2"/>
    <x v="30"/>
    <x v="2020"/>
    <x v="2019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736842105263"/>
    <x v="2"/>
    <x v="30"/>
    <x v="2021"/>
    <x v="2020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3692307692307"/>
    <x v="2"/>
    <x v="30"/>
    <x v="2022"/>
    <x v="2021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093484419266"/>
    <x v="2"/>
    <x v="30"/>
    <x v="2023"/>
    <x v="2022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047619047619"/>
    <x v="2"/>
    <x v="30"/>
    <x v="2024"/>
    <x v="2023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074074074073"/>
    <x v="2"/>
    <x v="30"/>
    <x v="2025"/>
    <x v="2024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03898678414089"/>
    <x v="2"/>
    <x v="30"/>
    <x v="2026"/>
    <x v="2025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09647495361781"/>
    <x v="2"/>
    <x v="30"/>
    <x v="2027"/>
    <x v="2026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1392405063289"/>
    <x v="2"/>
    <x v="30"/>
    <x v="2028"/>
    <x v="2027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3829787234042"/>
    <x v="2"/>
    <x v="30"/>
    <x v="2029"/>
    <x v="2028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44"/>
    <x v="2"/>
    <x v="30"/>
    <x v="2030"/>
    <x v="2029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472440944881"/>
    <x v="2"/>
    <x v="30"/>
    <x v="2031"/>
    <x v="203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468926553672"/>
    <x v="2"/>
    <x v="30"/>
    <x v="2032"/>
    <x v="2031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1518987341773"/>
    <x v="2"/>
    <x v="30"/>
    <x v="2033"/>
    <x v="2032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3620078740162"/>
    <x v="2"/>
    <x v="30"/>
    <x v="2034"/>
    <x v="2033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5704968944101"/>
    <x v="2"/>
    <x v="30"/>
    <x v="2035"/>
    <x v="2034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0778301886795"/>
    <x v="2"/>
    <x v="30"/>
    <x v="2036"/>
    <x v="2035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1118881118877"/>
    <x v="2"/>
    <x v="30"/>
    <x v="2037"/>
    <x v="2036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0686274509804"/>
    <x v="2"/>
    <x v="30"/>
    <x v="2038"/>
    <x v="2037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385224274406"/>
    <x v="2"/>
    <x v="30"/>
    <x v="2039"/>
    <x v="2038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2841328413285"/>
    <x v="2"/>
    <x v="30"/>
    <x v="2040"/>
    <x v="2039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499999999999"/>
    <x v="2"/>
    <x v="30"/>
    <x v="2041"/>
    <x v="2040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3571428571428"/>
    <x v="2"/>
    <x v="30"/>
    <x v="2042"/>
    <x v="2041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26424870466319"/>
    <x v="2"/>
    <x v="30"/>
    <x v="2043"/>
    <x v="2042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77777777777777"/>
    <x v="2"/>
    <x v="30"/>
    <x v="2044"/>
    <x v="2043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361216730039"/>
    <x v="2"/>
    <x v="30"/>
    <x v="2045"/>
    <x v="2044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06451612903224"/>
    <x v="2"/>
    <x v="30"/>
    <x v="2046"/>
    <x v="2045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327313769753"/>
    <x v="2"/>
    <x v="30"/>
    <x v="2047"/>
    <x v="2046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2989803350327"/>
    <x v="2"/>
    <x v="30"/>
    <x v="2048"/>
    <x v="2047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91037735849048"/>
    <x v="2"/>
    <x v="30"/>
    <x v="2049"/>
    <x v="2048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411764705881"/>
    <x v="2"/>
    <x v="30"/>
    <x v="2050"/>
    <x v="2049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095041322314053"/>
    <x v="2"/>
    <x v="30"/>
    <x v="2051"/>
    <x v="2050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205175600737"/>
    <x v="2"/>
    <x v="30"/>
    <x v="2052"/>
    <x v="2051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3801652892564"/>
    <x v="2"/>
    <x v="30"/>
    <x v="2053"/>
    <x v="2052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0933977455712"/>
    <x v="2"/>
    <x v="30"/>
    <x v="2054"/>
    <x v="2053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55445544554451"/>
    <x v="2"/>
    <x v="30"/>
    <x v="2055"/>
    <x v="2054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458483754512"/>
    <x v="2"/>
    <x v="30"/>
    <x v="2056"/>
    <x v="2055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47792792792798"/>
    <x v="2"/>
    <x v="30"/>
    <x v="2057"/>
    <x v="2056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07317073170732"/>
    <x v="2"/>
    <x v="30"/>
    <x v="2058"/>
    <x v="2057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6533333333333"/>
    <x v="2"/>
    <x v="30"/>
    <x v="2059"/>
    <x v="2058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5.997067448680355"/>
    <x v="2"/>
    <x v="30"/>
    <x v="2060"/>
    <x v="2059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7142857142858"/>
    <x v="2"/>
    <x v="30"/>
    <x v="2061"/>
    <x v="2060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8916256157631"/>
    <x v="2"/>
    <x v="30"/>
    <x v="2062"/>
    <x v="2061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5714285714286"/>
    <x v="2"/>
    <x v="30"/>
    <x v="2063"/>
    <x v="2062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3845492085343"/>
    <x v="2"/>
    <x v="30"/>
    <x v="2064"/>
    <x v="2063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2114395886893"/>
    <x v="2"/>
    <x v="30"/>
    <x v="2065"/>
    <x v="2064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1538461538464"/>
    <x v="2"/>
    <x v="30"/>
    <x v="2066"/>
    <x v="2065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x v="30"/>
    <x v="2067"/>
    <x v="206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118421052633"/>
    <x v="2"/>
    <x v="30"/>
    <x v="2068"/>
    <x v="2067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1912547528519"/>
    <x v="2"/>
    <x v="30"/>
    <x v="2069"/>
    <x v="2068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424836601309"/>
    <x v="2"/>
    <x v="30"/>
    <x v="2070"/>
    <x v="2069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402877697841"/>
    <x v="2"/>
    <x v="30"/>
    <x v="2071"/>
    <x v="2070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0857142857142"/>
    <x v="2"/>
    <x v="30"/>
    <x v="2072"/>
    <x v="2071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x v="30"/>
    <x v="2073"/>
    <x v="2072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x v="30"/>
    <x v="2074"/>
    <x v="2073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65926829268295"/>
    <x v="2"/>
    <x v="30"/>
    <x v="2075"/>
    <x v="2074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303146309367"/>
    <x v="2"/>
    <x v="30"/>
    <x v="2076"/>
    <x v="2075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0212765957444"/>
    <x v="2"/>
    <x v="30"/>
    <x v="2077"/>
    <x v="2076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875"/>
    <x v="2"/>
    <x v="30"/>
    <x v="2078"/>
    <x v="207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4464579901152"/>
    <x v="2"/>
    <x v="30"/>
    <x v="2079"/>
    <x v="2078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x v="30"/>
    <x v="2080"/>
    <x v="2079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09090909090907"/>
    <x v="4"/>
    <x v="14"/>
    <x v="2081"/>
    <x v="208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0526315789473"/>
    <x v="4"/>
    <x v="14"/>
    <x v="2082"/>
    <x v="2081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x v="14"/>
    <x v="2083"/>
    <x v="2082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2173913043484"/>
    <x v="4"/>
    <x v="14"/>
    <x v="2084"/>
    <x v="2083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01204819277103"/>
    <x v="4"/>
    <x v="14"/>
    <x v="2085"/>
    <x v="2084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8571428571429"/>
    <x v="4"/>
    <x v="14"/>
    <x v="2086"/>
    <x v="2085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x v="14"/>
    <x v="2087"/>
    <x v="2086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04266666666669"/>
    <x v="4"/>
    <x v="14"/>
    <x v="2088"/>
    <x v="2087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4854838709678"/>
    <x v="4"/>
    <x v="14"/>
    <x v="2089"/>
    <x v="2088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0187499999999"/>
    <x v="4"/>
    <x v="14"/>
    <x v="2090"/>
    <x v="2089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47154471544724"/>
    <x v="4"/>
    <x v="14"/>
    <x v="2091"/>
    <x v="209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090909090908"/>
    <x v="4"/>
    <x v="14"/>
    <x v="2092"/>
    <x v="2091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26086956521735"/>
    <x v="4"/>
    <x v="14"/>
    <x v="2093"/>
    <x v="209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597222222222221"/>
    <x v="4"/>
    <x v="14"/>
    <x v="2094"/>
    <x v="2093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x v="14"/>
    <x v="2095"/>
    <x v="2094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1428571428569"/>
    <x v="4"/>
    <x v="14"/>
    <x v="2096"/>
    <x v="2095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x v="14"/>
    <x v="2097"/>
    <x v="2096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25"/>
    <x v="4"/>
    <x v="14"/>
    <x v="2098"/>
    <x v="2097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x v="14"/>
    <n v="132"/>
    <n v="63.031746031746032"/>
    <x v="4"/>
    <x v="14"/>
    <x v="2099"/>
    <x v="2098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037037037037"/>
    <x v="4"/>
    <x v="14"/>
    <x v="2100"/>
    <x v="2099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77272727272727"/>
    <x v="4"/>
    <x v="14"/>
    <x v="2101"/>
    <x v="2100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x v="14"/>
    <x v="2102"/>
    <x v="2101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17391304347822"/>
    <x v="4"/>
    <x v="14"/>
    <x v="2103"/>
    <x v="2102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x v="14"/>
    <x v="2104"/>
    <x v="2103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x v="14"/>
    <x v="2105"/>
    <x v="2104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2727272727273"/>
    <x v="4"/>
    <x v="14"/>
    <x v="2106"/>
    <x v="2105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49310344827583"/>
    <x v="4"/>
    <x v="14"/>
    <x v="2107"/>
    <x v="2106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895287958115176"/>
    <x v="4"/>
    <x v="14"/>
    <x v="2108"/>
    <x v="2107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2500000000001"/>
    <x v="4"/>
    <x v="14"/>
    <x v="2109"/>
    <x v="2108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15789473684212"/>
    <x v="4"/>
    <x v="14"/>
    <x v="2110"/>
    <x v="2109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15384615384613"/>
    <x v="4"/>
    <x v="14"/>
    <x v="2111"/>
    <x v="211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x v="14"/>
    <x v="2112"/>
    <x v="2111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8130841121488"/>
    <x v="4"/>
    <x v="14"/>
    <x v="2113"/>
    <x v="2112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2244897959187"/>
    <x v="4"/>
    <x v="14"/>
    <x v="2114"/>
    <x v="2113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27777777777771"/>
    <x v="4"/>
    <x v="14"/>
    <x v="2115"/>
    <x v="2114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5652173913038"/>
    <x v="4"/>
    <x v="14"/>
    <x v="2116"/>
    <x v="2115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57142857142858"/>
    <x v="4"/>
    <x v="14"/>
    <x v="2117"/>
    <x v="2116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2941176470578"/>
    <x v="4"/>
    <x v="14"/>
    <x v="2118"/>
    <x v="2117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0909090909093"/>
    <x v="4"/>
    <x v="14"/>
    <x v="2119"/>
    <x v="2118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275362318841"/>
    <x v="4"/>
    <x v="14"/>
    <x v="2120"/>
    <x v="2119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x v="17"/>
    <x v="2121"/>
    <x v="2120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333333333333"/>
    <x v="6"/>
    <x v="17"/>
    <x v="2122"/>
    <x v="2121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x v="17"/>
    <x v="2123"/>
    <x v="2122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x v="17"/>
    <x v="2124"/>
    <x v="2123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55555555555557"/>
    <x v="6"/>
    <x v="17"/>
    <x v="2125"/>
    <x v="2124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x v="17"/>
    <x v="2126"/>
    <x v="2125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0338983050844"/>
    <x v="6"/>
    <x v="17"/>
    <x v="2127"/>
    <x v="2126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x v="17"/>
    <x v="2128"/>
    <x v="2127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66666666666668"/>
    <x v="6"/>
    <x v="17"/>
    <x v="2129"/>
    <x v="2128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x v="17"/>
    <x v="2130"/>
    <x v="2129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x v="17"/>
    <x v="2131"/>
    <x v="2130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333333333333"/>
    <x v="6"/>
    <x v="17"/>
    <x v="2132"/>
    <x v="2131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3333333333333"/>
    <x v="6"/>
    <x v="17"/>
    <x v="2133"/>
    <x v="2132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66666666666664"/>
    <x v="6"/>
    <x v="17"/>
    <x v="2134"/>
    <x v="2133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27272727272727"/>
    <x v="6"/>
    <x v="17"/>
    <x v="2135"/>
    <x v="2134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2499999999999"/>
    <x v="6"/>
    <x v="17"/>
    <x v="2136"/>
    <x v="2135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59737827715356"/>
    <x v="6"/>
    <x v="17"/>
    <x v="2137"/>
    <x v="2136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66666666666666"/>
    <x v="6"/>
    <x v="17"/>
    <x v="2138"/>
    <x v="2137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35714285714285"/>
    <x v="6"/>
    <x v="17"/>
    <x v="2139"/>
    <x v="213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09090909090907"/>
    <x v="6"/>
    <x v="17"/>
    <x v="2140"/>
    <x v="2139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x v="17"/>
    <x v="2141"/>
    <x v="2140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3333333333336"/>
    <x v="6"/>
    <x v="17"/>
    <x v="2142"/>
    <x v="2141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x v="17"/>
    <x v="2143"/>
    <x v="2142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1666666666668"/>
    <x v="6"/>
    <x v="17"/>
    <x v="2144"/>
    <x v="2143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2134831460672"/>
    <x v="6"/>
    <x v="17"/>
    <x v="2145"/>
    <x v="214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x v="17"/>
    <x v="2146"/>
    <x v="2145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1818181818183"/>
    <x v="6"/>
    <x v="17"/>
    <x v="2147"/>
    <x v="2146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x v="17"/>
    <x v="2148"/>
    <x v="2147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x v="17"/>
    <x v="2149"/>
    <x v="2148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x v="17"/>
    <x v="2150"/>
    <x v="214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66666666666668"/>
    <x v="6"/>
    <x v="17"/>
    <x v="2151"/>
    <x v="2150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x v="17"/>
    <x v="2152"/>
    <x v="2151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x v="17"/>
    <x v="2153"/>
    <x v="2152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x v="17"/>
    <x v="2154"/>
    <x v="2153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x v="17"/>
    <x v="2155"/>
    <x v="2154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7951807228917"/>
    <x v="6"/>
    <x v="17"/>
    <x v="2156"/>
    <x v="2155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4736842105266"/>
    <x v="6"/>
    <x v="17"/>
    <x v="2157"/>
    <x v="2156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69485530546629"/>
    <x v="6"/>
    <x v="17"/>
    <x v="2158"/>
    <x v="2157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x v="17"/>
    <x v="2159"/>
    <x v="2158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25"/>
    <x v="6"/>
    <x v="17"/>
    <x v="2160"/>
    <x v="2159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5384615384613"/>
    <x v="4"/>
    <x v="11"/>
    <x v="2161"/>
    <x v="2160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03448275862064"/>
    <x v="4"/>
    <x v="11"/>
    <x v="2162"/>
    <x v="216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363636363636"/>
    <x v="4"/>
    <x v="11"/>
    <x v="2163"/>
    <x v="2162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204819277109"/>
    <x v="4"/>
    <x v="11"/>
    <x v="2164"/>
    <x v="2163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3931623931625"/>
    <x v="4"/>
    <x v="11"/>
    <x v="2165"/>
    <x v="2164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25"/>
    <x v="4"/>
    <x v="11"/>
    <x v="2166"/>
    <x v="2165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x v="11"/>
    <x v="2167"/>
    <x v="2166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66735294117646"/>
    <x v="4"/>
    <x v="11"/>
    <x v="2168"/>
    <x v="2167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x v="11"/>
    <x v="2169"/>
    <x v="2168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15789473684212"/>
    <x v="4"/>
    <x v="11"/>
    <x v="2170"/>
    <x v="2169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76595744680847"/>
    <x v="4"/>
    <x v="11"/>
    <x v="2171"/>
    <x v="217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x v="11"/>
    <x v="2172"/>
    <x v="2171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3333333333334"/>
    <x v="4"/>
    <x v="11"/>
    <x v="2173"/>
    <x v="2172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095238095238"/>
    <x v="4"/>
    <x v="11"/>
    <x v="2174"/>
    <x v="2173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x v="11"/>
    <x v="2175"/>
    <x v="2174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4647887323944"/>
    <x v="4"/>
    <x v="11"/>
    <x v="2176"/>
    <x v="2175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68421052631575"/>
    <x v="4"/>
    <x v="11"/>
    <x v="2177"/>
    <x v="2176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49243306169967"/>
    <x v="4"/>
    <x v="11"/>
    <x v="2178"/>
    <x v="217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57142857142861"/>
    <x v="4"/>
    <x v="11"/>
    <x v="2179"/>
    <x v="2178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7820512820518"/>
    <x v="4"/>
    <x v="11"/>
    <x v="2180"/>
    <x v="2179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3584905660378"/>
    <x v="6"/>
    <x v="32"/>
    <x v="2181"/>
    <x v="2180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1348314606739"/>
    <x v="6"/>
    <x v="32"/>
    <x v="2182"/>
    <x v="2181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66308243727597"/>
    <x v="6"/>
    <x v="32"/>
    <x v="2183"/>
    <x v="2182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4511278195488"/>
    <x v="6"/>
    <x v="32"/>
    <x v="2184"/>
    <x v="2183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451043338683"/>
    <x v="6"/>
    <x v="32"/>
    <x v="2185"/>
    <x v="2184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56632653061227"/>
    <x v="6"/>
    <x v="32"/>
    <x v="2186"/>
    <x v="2185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0381807973048"/>
    <x v="6"/>
    <x v="32"/>
    <x v="2187"/>
    <x v="2186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56420233463037"/>
    <x v="6"/>
    <x v="32"/>
    <x v="2188"/>
    <x v="2187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25"/>
    <x v="6"/>
    <x v="32"/>
    <x v="2189"/>
    <x v="2188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8435754189949"/>
    <x v="6"/>
    <x v="32"/>
    <x v="2190"/>
    <x v="2189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x v="32"/>
    <x v="2191"/>
    <x v="2190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0667078443485"/>
    <x v="6"/>
    <x v="32"/>
    <x v="2192"/>
    <x v="2191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47714604236342"/>
    <x v="6"/>
    <x v="32"/>
    <x v="2193"/>
    <x v="2192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03872437357631"/>
    <x v="6"/>
    <x v="32"/>
    <x v="2194"/>
    <x v="2193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0434782608695"/>
    <x v="6"/>
    <x v="32"/>
    <x v="2195"/>
    <x v="2194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06837606837601"/>
    <x v="6"/>
    <x v="32"/>
    <x v="2196"/>
    <x v="2195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1300230946882"/>
    <x v="6"/>
    <x v="32"/>
    <x v="2197"/>
    <x v="2196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4377880184327"/>
    <x v="6"/>
    <x v="32"/>
    <x v="2198"/>
    <x v="2197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01195219123505"/>
    <x v="6"/>
    <x v="32"/>
    <x v="2199"/>
    <x v="219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28136882129277"/>
    <x v="6"/>
    <x v="32"/>
    <x v="2200"/>
    <x v="2199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35357142857142"/>
    <x v="4"/>
    <x v="15"/>
    <x v="2201"/>
    <x v="2200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66920943134534"/>
    <x v="4"/>
    <x v="15"/>
    <x v="2202"/>
    <x v="2201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x v="15"/>
    <x v="2203"/>
    <x v="22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01369863013697"/>
    <x v="4"/>
    <x v="15"/>
    <x v="2204"/>
    <x v="2203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x v="15"/>
    <x v="2205"/>
    <x v="2204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35294117647058"/>
    <x v="4"/>
    <x v="15"/>
    <x v="2206"/>
    <x v="2205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x v="15"/>
    <x v="2207"/>
    <x v="2206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3333333333336"/>
    <x v="4"/>
    <x v="15"/>
    <x v="2208"/>
    <x v="2207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66666666666666"/>
    <x v="4"/>
    <x v="15"/>
    <x v="2209"/>
    <x v="2208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02777777777779"/>
    <x v="4"/>
    <x v="15"/>
    <x v="2210"/>
    <x v="2209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x v="15"/>
    <x v="2211"/>
    <x v="221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796747967479675"/>
    <x v="4"/>
    <x v="15"/>
    <x v="2212"/>
    <x v="2211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x v="15"/>
    <x v="2213"/>
    <x v="2212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25416666666666"/>
    <x v="4"/>
    <x v="15"/>
    <x v="2214"/>
    <x v="2213"/>
  </r>
  <r>
    <x v="2215"/>
    <x v="2215"/>
    <s v="Ambient Electro Grind-fest!"/>
    <n v="550"/>
    <n v="860"/>
    <x v="0"/>
    <s v="US"/>
    <s v="USD"/>
    <n v="1331621940"/>
    <n v="1329671572"/>
    <b v="0"/>
    <n v="33"/>
    <b v="1"/>
    <x v="15"/>
    <n v="156"/>
    <n v="26.060606060606062"/>
    <x v="4"/>
    <x v="15"/>
    <x v="2215"/>
    <x v="2214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2857142857142"/>
    <x v="4"/>
    <x v="15"/>
    <x v="2216"/>
    <x v="221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2222222222221"/>
    <x v="4"/>
    <x v="15"/>
    <x v="2217"/>
    <x v="2216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4473684210524"/>
    <x v="4"/>
    <x v="15"/>
    <x v="2218"/>
    <x v="2217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1052631578945"/>
    <x v="4"/>
    <x v="15"/>
    <x v="2219"/>
    <x v="2218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04347826086953"/>
    <x v="4"/>
    <x v="15"/>
    <x v="2220"/>
    <x v="2219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197247706422019"/>
    <x v="6"/>
    <x v="32"/>
    <x v="2221"/>
    <x v="222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x v="32"/>
    <x v="2222"/>
    <x v="2221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x v="32"/>
    <x v="2223"/>
    <x v="2222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45270270270274"/>
    <x v="6"/>
    <x v="32"/>
    <x v="2224"/>
    <x v="2223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79651993355483"/>
    <x v="6"/>
    <x v="32"/>
    <x v="2225"/>
    <x v="2224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0280373831778"/>
    <x v="6"/>
    <x v="32"/>
    <x v="2226"/>
    <x v="2225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0099667774093"/>
    <x v="6"/>
    <x v="32"/>
    <x v="2227"/>
    <x v="2226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1805555555551"/>
    <x v="6"/>
    <x v="32"/>
    <x v="2228"/>
    <x v="2227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2547309833024"/>
    <x v="6"/>
    <x v="32"/>
    <x v="2229"/>
    <x v="2228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497991967871485"/>
    <x v="6"/>
    <x v="32"/>
    <x v="2230"/>
    <x v="2229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26630727762803"/>
    <x v="6"/>
    <x v="32"/>
    <x v="2231"/>
    <x v="223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1093117408906"/>
    <x v="6"/>
    <x v="32"/>
    <x v="2232"/>
    <x v="2231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0179028132991"/>
    <x v="6"/>
    <x v="32"/>
    <x v="2233"/>
    <x v="2232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x v="32"/>
    <x v="2234"/>
    <x v="2233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8503401360545"/>
    <x v="6"/>
    <x v="32"/>
    <x v="2235"/>
    <x v="2234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16176470588236"/>
    <x v="6"/>
    <x v="32"/>
    <x v="2236"/>
    <x v="2235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25635808748726"/>
    <x v="6"/>
    <x v="32"/>
    <x v="2237"/>
    <x v="2236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620253164558"/>
    <x v="6"/>
    <x v="32"/>
    <x v="2238"/>
    <x v="2237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3028169014082"/>
    <x v="6"/>
    <x v="32"/>
    <x v="2239"/>
    <x v="2238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16666666666"/>
    <x v="6"/>
    <x v="32"/>
    <x v="2240"/>
    <x v="2239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2392638036808"/>
    <x v="6"/>
    <x v="32"/>
    <x v="2241"/>
    <x v="22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65251485148519"/>
    <x v="6"/>
    <x v="32"/>
    <x v="2242"/>
    <x v="2241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x v="32"/>
    <x v="2243"/>
    <x v="2242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.00344827586207"/>
    <x v="6"/>
    <x v="32"/>
    <x v="2244"/>
    <x v="2243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75252525252522"/>
    <x v="6"/>
    <x v="32"/>
    <x v="2245"/>
    <x v="2244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2280701754383"/>
    <x v="6"/>
    <x v="32"/>
    <x v="2246"/>
    <x v="2245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2631578947367"/>
    <x v="6"/>
    <x v="32"/>
    <x v="2247"/>
    <x v="2246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28125"/>
    <x v="6"/>
    <x v="32"/>
    <x v="2248"/>
    <x v="2247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1666666666667"/>
    <x v="6"/>
    <x v="32"/>
    <x v="2249"/>
    <x v="2248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169877408059"/>
    <x v="6"/>
    <x v="32"/>
    <x v="2250"/>
    <x v="2249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08729166666669"/>
    <x v="6"/>
    <x v="32"/>
    <x v="2251"/>
    <x v="2250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3654618473899"/>
    <x v="6"/>
    <x v="32"/>
    <x v="2252"/>
    <x v="2251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142857142857"/>
    <x v="6"/>
    <x v="32"/>
    <x v="2253"/>
    <x v="2252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005076142132"/>
    <x v="6"/>
    <x v="32"/>
    <x v="2254"/>
    <x v="2253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2287822878232"/>
    <x v="6"/>
    <x v="32"/>
    <x v="2255"/>
    <x v="2254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x v="32"/>
    <x v="2256"/>
    <x v="2255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03550295857985"/>
    <x v="6"/>
    <x v="32"/>
    <x v="2257"/>
    <x v="2256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1951219512196"/>
    <x v="6"/>
    <x v="32"/>
    <x v="2258"/>
    <x v="225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35922330097088"/>
    <x v="6"/>
    <x v="32"/>
    <x v="2259"/>
    <x v="2258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297619047619051"/>
    <x v="6"/>
    <x v="32"/>
    <x v="2260"/>
    <x v="2259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04761904762"/>
    <x v="6"/>
    <x v="32"/>
    <x v="2261"/>
    <x v="226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04972375690608"/>
    <x v="6"/>
    <x v="32"/>
    <x v="2262"/>
    <x v="2261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333333333334"/>
    <x v="6"/>
    <x v="32"/>
    <x v="2263"/>
    <x v="2262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4157303370785"/>
    <x v="6"/>
    <x v="32"/>
    <x v="2264"/>
    <x v="2263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7647058823529"/>
    <x v="6"/>
    <x v="32"/>
    <x v="2265"/>
    <x v="2264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2886597938145"/>
    <x v="6"/>
    <x v="32"/>
    <x v="2266"/>
    <x v="2265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7871287128712"/>
    <x v="6"/>
    <x v="32"/>
    <x v="2267"/>
    <x v="2266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247422680412"/>
    <x v="6"/>
    <x v="32"/>
    <x v="2268"/>
    <x v="2267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4589800443462"/>
    <x v="6"/>
    <x v="32"/>
    <x v="2269"/>
    <x v="2268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155688622754"/>
    <x v="6"/>
    <x v="32"/>
    <x v="2270"/>
    <x v="2269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403614457831"/>
    <x v="6"/>
    <x v="32"/>
    <x v="2271"/>
    <x v="2270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0762711864407"/>
    <x v="6"/>
    <x v="32"/>
    <x v="2272"/>
    <x v="2271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6190476190474"/>
    <x v="6"/>
    <x v="32"/>
    <x v="2273"/>
    <x v="227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02020202020201"/>
    <x v="6"/>
    <x v="32"/>
    <x v="2274"/>
    <x v="2273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50632911392405"/>
    <x v="6"/>
    <x v="32"/>
    <x v="2275"/>
    <x v="2274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4666666666667"/>
    <x v="6"/>
    <x v="32"/>
    <x v="2276"/>
    <x v="2275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2367149758456"/>
    <x v="6"/>
    <x v="32"/>
    <x v="2277"/>
    <x v="2276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78431372549019"/>
    <x v="6"/>
    <x v="32"/>
    <x v="2278"/>
    <x v="2277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25"/>
    <x v="6"/>
    <x v="32"/>
    <x v="2279"/>
    <x v="2278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396874999999994"/>
    <x v="6"/>
    <x v="32"/>
    <x v="2280"/>
    <x v="2279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x v="11"/>
    <x v="2281"/>
    <x v="228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333333333333"/>
    <x v="4"/>
    <x v="11"/>
    <x v="2282"/>
    <x v="2281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458333333333"/>
    <x v="4"/>
    <x v="11"/>
    <x v="2283"/>
    <x v="2282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152542372882"/>
    <x v="4"/>
    <x v="11"/>
    <x v="2284"/>
    <x v="2283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88607594936711"/>
    <x v="4"/>
    <x v="11"/>
    <x v="2285"/>
    <x v="2284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428571428571"/>
    <x v="4"/>
    <x v="11"/>
    <x v="2286"/>
    <x v="2285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38679245283"/>
    <x v="4"/>
    <x v="11"/>
    <x v="2287"/>
    <x v="2286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x v="11"/>
    <x v="2288"/>
    <x v="2287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x v="11"/>
    <x v="2289"/>
    <x v="2288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27586206896555"/>
    <x v="4"/>
    <x v="11"/>
    <x v="2290"/>
    <x v="2289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6511627906976"/>
    <x v="4"/>
    <x v="11"/>
    <x v="2291"/>
    <x v="229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0652173913049"/>
    <x v="4"/>
    <x v="11"/>
    <x v="2292"/>
    <x v="2291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4074074074076"/>
    <x v="4"/>
    <x v="11"/>
    <x v="2293"/>
    <x v="2292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14642857142863"/>
    <x v="4"/>
    <x v="11"/>
    <x v="2294"/>
    <x v="2293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05882352941174"/>
    <x v="4"/>
    <x v="11"/>
    <x v="2295"/>
    <x v="2294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65517241379317"/>
    <x v="4"/>
    <x v="11"/>
    <x v="2296"/>
    <x v="2295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4736842105263"/>
    <x v="4"/>
    <x v="11"/>
    <x v="2297"/>
    <x v="2296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138888888889"/>
    <x v="4"/>
    <x v="11"/>
    <x v="2298"/>
    <x v="2297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35714285714292"/>
    <x v="4"/>
    <x v="11"/>
    <x v="2299"/>
    <x v="2298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428571428571"/>
    <x v="4"/>
    <x v="11"/>
    <x v="2300"/>
    <x v="2299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59810426540286"/>
    <x v="4"/>
    <x v="14"/>
    <x v="2301"/>
    <x v="2300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76470588235297"/>
    <x v="4"/>
    <x v="14"/>
    <x v="2302"/>
    <x v="2301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1650485436887"/>
    <x v="4"/>
    <x v="14"/>
    <x v="2303"/>
    <x v="2302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69203539823013"/>
    <x v="4"/>
    <x v="14"/>
    <x v="2304"/>
    <x v="1254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0778443113773"/>
    <x v="4"/>
    <x v="14"/>
    <x v="2305"/>
    <x v="2303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85616438356163"/>
    <x v="4"/>
    <x v="14"/>
    <x v="2306"/>
    <x v="2304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36800000000002"/>
    <x v="4"/>
    <x v="14"/>
    <x v="2307"/>
    <x v="2305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496921824104234"/>
    <x v="4"/>
    <x v="14"/>
    <x v="2308"/>
    <x v="2306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17476635514019"/>
    <x v="4"/>
    <x v="14"/>
    <x v="2309"/>
    <x v="230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6470588235291"/>
    <x v="4"/>
    <x v="14"/>
    <x v="2310"/>
    <x v="2308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09615384615384"/>
    <x v="4"/>
    <x v="14"/>
    <x v="2311"/>
    <x v="230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2025316455694"/>
    <x v="4"/>
    <x v="14"/>
    <x v="2312"/>
    <x v="231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.000127388535034"/>
    <x v="4"/>
    <x v="14"/>
    <x v="2313"/>
    <x v="2311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2800000000002"/>
    <x v="4"/>
    <x v="14"/>
    <x v="2314"/>
    <x v="2312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78125"/>
    <x v="4"/>
    <x v="14"/>
    <x v="2315"/>
    <x v="231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1999999999996"/>
    <x v="4"/>
    <x v="14"/>
    <x v="2316"/>
    <x v="2314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x v="14"/>
    <x v="2317"/>
    <x v="2315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4969325153371"/>
    <x v="4"/>
    <x v="14"/>
    <x v="2318"/>
    <x v="2316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1038961038959"/>
    <x v="4"/>
    <x v="14"/>
    <x v="2319"/>
    <x v="2317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4943820224717"/>
    <x v="4"/>
    <x v="14"/>
    <x v="2320"/>
    <x v="2318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125"/>
    <x v="7"/>
    <x v="33"/>
    <x v="2321"/>
    <x v="2319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x v="33"/>
    <x v="2322"/>
    <x v="2320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x v="33"/>
    <x v="2323"/>
    <x v="2321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1803278688526"/>
    <x v="7"/>
    <x v="33"/>
    <x v="2324"/>
    <x v="2322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x v="33"/>
    <x v="2325"/>
    <x v="2323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x v="33"/>
    <x v="2326"/>
    <x v="2324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3162444113267"/>
    <x v="7"/>
    <x v="33"/>
    <x v="2327"/>
    <x v="2325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3612662942269"/>
    <x v="7"/>
    <x v="33"/>
    <x v="2328"/>
    <x v="2326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x v="33"/>
    <x v="2329"/>
    <x v="2327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2638036809817"/>
    <x v="7"/>
    <x v="33"/>
    <x v="2330"/>
    <x v="2328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5406360424032"/>
    <x v="7"/>
    <x v="33"/>
    <x v="2331"/>
    <x v="2329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02840909090907"/>
    <x v="7"/>
    <x v="33"/>
    <x v="2332"/>
    <x v="2330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2553191489361"/>
    <x v="7"/>
    <x v="33"/>
    <x v="2333"/>
    <x v="2331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65671641791046"/>
    <x v="7"/>
    <x v="33"/>
    <x v="2334"/>
    <x v="2332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230769230769"/>
    <x v="7"/>
    <x v="33"/>
    <x v="2335"/>
    <x v="233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04623556581984"/>
    <x v="7"/>
    <x v="33"/>
    <x v="2336"/>
    <x v="2334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4357541899445"/>
    <x v="7"/>
    <x v="33"/>
    <x v="2337"/>
    <x v="2335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4552845528455"/>
    <x v="7"/>
    <x v="33"/>
    <x v="2338"/>
    <x v="2336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3188405797094"/>
    <x v="7"/>
    <x v="33"/>
    <x v="2339"/>
    <x v="2337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007444168734"/>
    <x v="7"/>
    <x v="33"/>
    <x v="2340"/>
    <x v="23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x v="7"/>
    <x v="2341"/>
    <x v="2339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x v="7"/>
    <x v="2342"/>
    <x v="234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x v="7"/>
    <x v="2343"/>
    <x v="2341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x v="7"/>
    <x v="2344"/>
    <x v="2342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x v="7"/>
    <x v="2345"/>
    <x v="2343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x v="7"/>
    <x v="2346"/>
    <x v="2344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x v="7"/>
    <x v="2347"/>
    <x v="2345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x v="7"/>
    <x v="2348"/>
    <x v="2346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x v="7"/>
    <x v="2349"/>
    <x v="2347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x v="7"/>
    <x v="2350"/>
    <x v="2348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28571428571429"/>
    <x v="2"/>
    <x v="7"/>
    <x v="2351"/>
    <x v="234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x v="7"/>
    <x v="2352"/>
    <x v="2350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x v="7"/>
    <x v="2353"/>
    <x v="2351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x v="7"/>
    <x v="2354"/>
    <x v="2352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x v="7"/>
    <x v="2355"/>
    <x v="2353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x v="7"/>
    <x v="2356"/>
    <x v="235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x v="7"/>
    <x v="2357"/>
    <x v="2355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x v="7"/>
    <x v="2358"/>
    <x v="2356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x v="7"/>
    <x v="2359"/>
    <x v="2357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x v="7"/>
    <x v="2360"/>
    <x v="2358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x v="7"/>
    <x v="2361"/>
    <x v="2359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x v="7"/>
    <x v="2362"/>
    <x v="236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x v="7"/>
    <x v="2363"/>
    <x v="2361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x v="7"/>
    <x v="2364"/>
    <x v="2362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x v="7"/>
    <x v="2365"/>
    <x v="2363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07407407407405"/>
    <x v="2"/>
    <x v="7"/>
    <x v="2366"/>
    <x v="2364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57142857142854"/>
    <x v="2"/>
    <x v="7"/>
    <x v="2367"/>
    <x v="2365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x v="7"/>
    <x v="2368"/>
    <x v="2366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x v="7"/>
    <x v="2369"/>
    <x v="2367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x v="7"/>
    <x v="2370"/>
    <x v="2368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x v="7"/>
    <x v="2371"/>
    <x v="2369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x v="7"/>
    <x v="2372"/>
    <x v="2370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x v="7"/>
    <x v="2373"/>
    <x v="2371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x v="7"/>
    <x v="2374"/>
    <x v="2372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x v="7"/>
    <x v="2375"/>
    <x v="2373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2499999999996"/>
    <x v="2"/>
    <x v="7"/>
    <x v="2376"/>
    <x v="2374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x v="7"/>
    <x v="2377"/>
    <x v="2375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x v="7"/>
    <x v="2378"/>
    <x v="2376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x v="7"/>
    <x v="2379"/>
    <x v="2377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33333333333332"/>
    <x v="2"/>
    <x v="7"/>
    <x v="2380"/>
    <x v="2378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2857142857142"/>
    <x v="2"/>
    <x v="7"/>
    <x v="2381"/>
    <x v="2379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x v="7"/>
    <x v="2382"/>
    <x v="2380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x v="7"/>
    <x v="2383"/>
    <x v="2381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x v="7"/>
    <x v="2384"/>
    <x v="2382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142857142857"/>
    <x v="2"/>
    <x v="7"/>
    <x v="2385"/>
    <x v="2383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x v="7"/>
    <x v="2386"/>
    <x v="238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x v="7"/>
    <x v="2387"/>
    <x v="2385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75"/>
    <x v="2"/>
    <x v="7"/>
    <x v="2388"/>
    <x v="2386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x v="7"/>
    <x v="2389"/>
    <x v="2387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x v="7"/>
    <x v="2390"/>
    <x v="2388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x v="7"/>
    <x v="2391"/>
    <x v="2389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x v="7"/>
    <x v="2392"/>
    <x v="2390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x v="7"/>
    <x v="2393"/>
    <x v="2391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x v="7"/>
    <x v="2394"/>
    <x v="2392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x v="7"/>
    <x v="2395"/>
    <x v="2393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x v="7"/>
    <x v="2396"/>
    <x v="2394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x v="7"/>
    <x v="2397"/>
    <x v="2395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x v="7"/>
    <x v="2398"/>
    <x v="2396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x v="7"/>
    <x v="2399"/>
    <x v="2397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x v="7"/>
    <x v="2400"/>
    <x v="2398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3333333333332"/>
    <x v="7"/>
    <x v="19"/>
    <x v="2401"/>
    <x v="2399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x v="19"/>
    <x v="2402"/>
    <x v="2400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33333333333332"/>
    <x v="7"/>
    <x v="19"/>
    <x v="2403"/>
    <x v="2401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x v="19"/>
    <x v="2404"/>
    <x v="2402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x v="19"/>
    <x v="2405"/>
    <x v="2403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25"/>
    <x v="7"/>
    <x v="19"/>
    <x v="2406"/>
    <x v="2404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393939393941"/>
    <x v="7"/>
    <x v="19"/>
    <x v="2407"/>
    <x v="2405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x v="19"/>
    <x v="2408"/>
    <x v="2406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66666666666671"/>
    <x v="7"/>
    <x v="19"/>
    <x v="2409"/>
    <x v="2407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x v="19"/>
    <x v="2410"/>
    <x v="2408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3333333333336"/>
    <x v="7"/>
    <x v="19"/>
    <x v="2411"/>
    <x v="2409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x v="19"/>
    <x v="2412"/>
    <x v="2410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33333333333339"/>
    <x v="7"/>
    <x v="19"/>
    <x v="2413"/>
    <x v="2411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4615384615387"/>
    <x v="7"/>
    <x v="19"/>
    <x v="2414"/>
    <x v="2412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3333333333336"/>
    <x v="7"/>
    <x v="19"/>
    <x v="2415"/>
    <x v="2413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x v="19"/>
    <x v="2416"/>
    <x v="2414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x v="19"/>
    <x v="2417"/>
    <x v="2415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x v="19"/>
    <x v="2418"/>
    <x v="2416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x v="19"/>
    <x v="2419"/>
    <x v="2417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2222222222229"/>
    <x v="7"/>
    <x v="19"/>
    <x v="2420"/>
    <x v="2418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x v="19"/>
    <x v="2421"/>
    <x v="2419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x v="19"/>
    <x v="2422"/>
    <x v="2420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x v="19"/>
    <x v="2423"/>
    <x v="2421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4444444444443"/>
    <x v="7"/>
    <x v="19"/>
    <x v="2424"/>
    <x v="2422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x v="19"/>
    <x v="2425"/>
    <x v="2423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x v="19"/>
    <x v="2426"/>
    <x v="2424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x v="19"/>
    <x v="2427"/>
    <x v="2425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x v="19"/>
    <x v="2428"/>
    <x v="2426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x v="19"/>
    <x v="2429"/>
    <x v="2427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x v="19"/>
    <x v="2430"/>
    <x v="2428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x v="19"/>
    <x v="2431"/>
    <x v="2429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x v="19"/>
    <x v="2432"/>
    <x v="2430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x v="19"/>
    <x v="2433"/>
    <x v="2431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x v="19"/>
    <x v="2434"/>
    <x v="2432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x v="19"/>
    <x v="2435"/>
    <x v="2433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x v="19"/>
    <x v="2436"/>
    <x v="2434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x v="19"/>
    <x v="2437"/>
    <x v="2435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x v="19"/>
    <x v="2438"/>
    <x v="2436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x v="19"/>
    <x v="2439"/>
    <x v="2437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x v="19"/>
    <x v="2440"/>
    <x v="2438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2935779816514"/>
    <x v="7"/>
    <x v="33"/>
    <x v="2441"/>
    <x v="2439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2688172043008"/>
    <x v="7"/>
    <x v="33"/>
    <x v="2442"/>
    <x v="2440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3469453376205"/>
    <x v="7"/>
    <x v="33"/>
    <x v="2443"/>
    <x v="2441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09836065573771"/>
    <x v="7"/>
    <x v="33"/>
    <x v="2444"/>
    <x v="2442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0434782608702"/>
    <x v="7"/>
    <x v="33"/>
    <x v="2445"/>
    <x v="2443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66666666666671"/>
    <x v="7"/>
    <x v="33"/>
    <x v="2446"/>
    <x v="2444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1394658753708"/>
    <x v="7"/>
    <x v="33"/>
    <x v="2447"/>
    <x v="2445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77777777777779"/>
    <x v="7"/>
    <x v="33"/>
    <x v="2448"/>
    <x v="2446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x v="33"/>
    <x v="2449"/>
    <x v="2447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401960784314"/>
    <x v="7"/>
    <x v="33"/>
    <x v="2450"/>
    <x v="2448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6989247311828"/>
    <x v="7"/>
    <x v="33"/>
    <x v="2451"/>
    <x v="2449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x v="33"/>
    <x v="2452"/>
    <x v="245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68656716417908"/>
    <x v="7"/>
    <x v="33"/>
    <x v="2453"/>
    <x v="2451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0769230769231"/>
    <x v="7"/>
    <x v="33"/>
    <x v="2454"/>
    <x v="2452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x v="33"/>
    <x v="2455"/>
    <x v="2453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2537313432834"/>
    <x v="7"/>
    <x v="33"/>
    <x v="2456"/>
    <x v="2454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5806451612902"/>
    <x v="7"/>
    <x v="33"/>
    <x v="2457"/>
    <x v="2455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2499999999997"/>
    <x v="7"/>
    <x v="33"/>
    <x v="2458"/>
    <x v="2456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7659574468085"/>
    <x v="7"/>
    <x v="33"/>
    <x v="2459"/>
    <x v="2457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8529411764706"/>
    <x v="7"/>
    <x v="33"/>
    <x v="2460"/>
    <x v="2458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3255813953483"/>
    <x v="4"/>
    <x v="14"/>
    <x v="2461"/>
    <x v="1837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0434782608695"/>
    <x v="4"/>
    <x v="14"/>
    <x v="2462"/>
    <x v="2459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x v="14"/>
    <x v="2463"/>
    <x v="246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4418604651166"/>
    <x v="4"/>
    <x v="14"/>
    <x v="2464"/>
    <x v="2461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0833333333332"/>
    <x v="4"/>
    <x v="14"/>
    <x v="2465"/>
    <x v="2462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x v="14"/>
    <x v="2466"/>
    <x v="246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58139534883722"/>
    <x v="4"/>
    <x v="14"/>
    <x v="2467"/>
    <x v="2464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137931034483"/>
    <x v="4"/>
    <x v="14"/>
    <x v="2468"/>
    <x v="2465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1276595744681"/>
    <x v="4"/>
    <x v="14"/>
    <x v="2469"/>
    <x v="2466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5666666666667"/>
    <x v="4"/>
    <x v="14"/>
    <x v="2470"/>
    <x v="2467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x v="14"/>
    <x v="2471"/>
    <x v="2468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04038461538462"/>
    <x v="4"/>
    <x v="14"/>
    <x v="2472"/>
    <x v="2469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x v="14"/>
    <x v="2473"/>
    <x v="2470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368421052631"/>
    <x v="4"/>
    <x v="14"/>
    <x v="2474"/>
    <x v="2471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0987654320987"/>
    <x v="4"/>
    <x v="14"/>
    <x v="2475"/>
    <x v="2472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03999999999999"/>
    <x v="4"/>
    <x v="14"/>
    <x v="2476"/>
    <x v="2473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1463414634145"/>
    <x v="4"/>
    <x v="14"/>
    <x v="2477"/>
    <x v="2474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39240506329"/>
    <x v="4"/>
    <x v="14"/>
    <x v="2478"/>
    <x v="2475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0624999999999"/>
    <x v="4"/>
    <x v="14"/>
    <x v="2479"/>
    <x v="2476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  <x v="2480"/>
    <x v="2477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1473684210523"/>
    <x v="4"/>
    <x v="14"/>
    <x v="2481"/>
    <x v="247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x v="14"/>
    <x v="2482"/>
    <x v="2479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210526315789"/>
    <x v="4"/>
    <x v="14"/>
    <x v="2483"/>
    <x v="2480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01222222222216"/>
    <x v="4"/>
    <x v="14"/>
    <x v="2484"/>
    <x v="2481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65853658536587"/>
    <x v="4"/>
    <x v="14"/>
    <x v="2485"/>
    <x v="2482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66666666666666"/>
    <x v="4"/>
    <x v="14"/>
    <x v="2486"/>
    <x v="2483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3684210526318"/>
    <x v="4"/>
    <x v="14"/>
    <x v="2487"/>
    <x v="2484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46153846153845"/>
    <x v="4"/>
    <x v="14"/>
    <x v="2488"/>
    <x v="2485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x v="14"/>
    <x v="2489"/>
    <x v="2486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375"/>
    <x v="4"/>
    <x v="14"/>
    <x v="2490"/>
    <x v="2487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x v="14"/>
    <x v="2491"/>
    <x v="2488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x v="14"/>
    <x v="2492"/>
    <x v="2489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2239382239376"/>
    <x v="4"/>
    <x v="14"/>
    <x v="2493"/>
    <x v="249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48205128205123"/>
    <x v="4"/>
    <x v="14"/>
    <x v="2494"/>
    <x v="2491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48809523809524"/>
    <x v="4"/>
    <x v="14"/>
    <x v="2495"/>
    <x v="2492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  <x v="2496"/>
    <x v="2493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1071428571419"/>
    <x v="4"/>
    <x v="14"/>
    <x v="2497"/>
    <x v="2494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x v="14"/>
    <x v="2498"/>
    <x v="2495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76470588235297"/>
    <x v="4"/>
    <x v="14"/>
    <x v="2499"/>
    <x v="2496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48275862068964"/>
    <x v="4"/>
    <x v="14"/>
    <x v="2500"/>
    <x v="2497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2857142857146"/>
    <x v="7"/>
    <x v="34"/>
    <x v="2501"/>
    <x v="2498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x v="34"/>
    <x v="2502"/>
    <x v="2499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x v="34"/>
    <x v="2503"/>
    <x v="25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x v="34"/>
    <x v="2504"/>
    <x v="2501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x v="34"/>
    <x v="2505"/>
    <x v="2502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x v="34"/>
    <x v="2506"/>
    <x v="2503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x v="34"/>
    <x v="2507"/>
    <x v="25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x v="34"/>
    <x v="2508"/>
    <x v="2505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4285714285715"/>
    <x v="7"/>
    <x v="34"/>
    <x v="2509"/>
    <x v="2506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x v="34"/>
    <x v="2510"/>
    <x v="2507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x v="34"/>
    <x v="2511"/>
    <x v="2508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x v="34"/>
    <x v="2512"/>
    <x v="2509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x v="34"/>
    <x v="2513"/>
    <x v="2510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x v="34"/>
    <x v="2514"/>
    <x v="2511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x v="34"/>
    <x v="2515"/>
    <x v="2512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x v="34"/>
    <x v="2516"/>
    <x v="2513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45454545454547"/>
    <x v="7"/>
    <x v="34"/>
    <x v="2517"/>
    <x v="2514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x v="34"/>
    <x v="2518"/>
    <x v="2515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x v="34"/>
    <x v="2519"/>
    <x v="2516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x v="34"/>
    <x v="2520"/>
    <x v="2517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174242424243"/>
    <x v="4"/>
    <x v="35"/>
    <x v="2521"/>
    <x v="2518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x v="35"/>
    <x v="2522"/>
    <x v="2519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3846153846153"/>
    <x v="4"/>
    <x v="35"/>
    <x v="2523"/>
    <x v="2520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093023255814"/>
    <x v="4"/>
    <x v="35"/>
    <x v="2524"/>
    <x v="2521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25"/>
    <x v="4"/>
    <x v="35"/>
    <x v="2525"/>
    <x v="2522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0909090909091"/>
    <x v="4"/>
    <x v="35"/>
    <x v="2526"/>
    <x v="2523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35211267605632"/>
    <x v="4"/>
    <x v="35"/>
    <x v="2527"/>
    <x v="2524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2839506172834"/>
    <x v="4"/>
    <x v="35"/>
    <x v="2528"/>
    <x v="2525"/>
  </r>
  <r>
    <x v="2529"/>
    <x v="2528"/>
    <s v="Opera. Short. New."/>
    <n v="6000"/>
    <n v="6257"/>
    <x v="0"/>
    <s v="US"/>
    <s v="USD"/>
    <n v="1332636975"/>
    <n v="1328752575"/>
    <b v="0"/>
    <n v="76"/>
    <b v="1"/>
    <x v="35"/>
    <n v="104"/>
    <n v="82.328947368421055"/>
    <x v="4"/>
    <x v="35"/>
    <x v="2529"/>
    <x v="2526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x v="35"/>
    <x v="2530"/>
    <x v="2527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557377049181"/>
    <x v="4"/>
    <x v="35"/>
    <x v="2531"/>
    <x v="2528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3333333333329"/>
    <x v="4"/>
    <x v="35"/>
    <x v="2532"/>
    <x v="2529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29411764705884"/>
    <x v="4"/>
    <x v="35"/>
    <x v="2533"/>
    <x v="2530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x v="35"/>
    <x v="2534"/>
    <x v="2531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x v="35"/>
    <n v="104"/>
    <n v="266.08974358974359"/>
    <x v="4"/>
    <x v="35"/>
    <x v="2535"/>
    <x v="2532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x v="35"/>
    <x v="2536"/>
    <x v="2533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x v="35"/>
    <x v="2537"/>
    <x v="2534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308108108107"/>
    <x v="4"/>
    <x v="35"/>
    <x v="2538"/>
    <x v="2535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1525423728814"/>
    <x v="4"/>
    <x v="35"/>
    <x v="2539"/>
    <x v="2536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0740740740748"/>
    <x v="4"/>
    <x v="35"/>
    <x v="2540"/>
    <x v="2537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0317460317462"/>
    <x v="4"/>
    <x v="35"/>
    <x v="2541"/>
    <x v="253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69230769230766"/>
    <x v="4"/>
    <x v="35"/>
    <x v="2542"/>
    <x v="2539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76923076923077"/>
    <x v="4"/>
    <x v="35"/>
    <x v="2543"/>
    <x v="254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38596491228068"/>
    <x v="4"/>
    <x v="35"/>
    <x v="2544"/>
    <x v="2541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2786885245898"/>
    <x v="4"/>
    <x v="35"/>
    <x v="2545"/>
    <x v="2542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3846153846153"/>
    <x v="4"/>
    <x v="35"/>
    <x v="2546"/>
    <x v="2543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4029850746269"/>
    <x v="4"/>
    <x v="35"/>
    <x v="2547"/>
    <x v="2544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216216216216"/>
    <x v="4"/>
    <x v="35"/>
    <x v="2548"/>
    <x v="2545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1621621621621"/>
    <x v="4"/>
    <x v="35"/>
    <x v="2549"/>
    <x v="2546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x v="35"/>
    <x v="2550"/>
    <x v="2547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19642857142861"/>
    <x v="4"/>
    <x v="35"/>
    <x v="2551"/>
    <x v="2548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x v="35"/>
    <x v="2552"/>
    <x v="2549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3333333333333"/>
    <x v="4"/>
    <x v="35"/>
    <x v="2553"/>
    <x v="2550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85074626865675"/>
    <x v="4"/>
    <x v="35"/>
    <x v="2554"/>
    <x v="2551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2857142857142"/>
    <x v="4"/>
    <x v="35"/>
    <x v="2555"/>
    <x v="2552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17647058823529"/>
    <x v="4"/>
    <x v="35"/>
    <x v="2556"/>
    <x v="2553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1111111111111"/>
    <x v="4"/>
    <x v="35"/>
    <x v="2557"/>
    <x v="2554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1111111111114"/>
    <x v="4"/>
    <x v="35"/>
    <x v="2558"/>
    <x v="2555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x v="35"/>
    <x v="2559"/>
    <x v="2556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x v="35"/>
    <x v="2560"/>
    <x v="2557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x v="19"/>
    <x v="2561"/>
    <x v="2558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x v="19"/>
    <x v="2562"/>
    <x v="2559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x v="19"/>
    <x v="2563"/>
    <x v="2560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x v="19"/>
    <x v="2564"/>
    <x v="2561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x v="19"/>
    <x v="2565"/>
    <x v="2562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x v="19"/>
    <x v="2566"/>
    <x v="2563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x v="19"/>
    <x v="2567"/>
    <x v="2564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x v="19"/>
    <x v="2568"/>
    <x v="2565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x v="19"/>
    <x v="2569"/>
    <x v="2566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x v="19"/>
    <x v="2570"/>
    <x v="2567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x v="19"/>
    <x v="2571"/>
    <x v="2568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x v="19"/>
    <x v="2572"/>
    <x v="2569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x v="19"/>
    <x v="2573"/>
    <x v="2570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x v="19"/>
    <x v="2574"/>
    <x v="2571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x v="19"/>
    <x v="2575"/>
    <x v="2572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x v="19"/>
    <x v="2576"/>
    <x v="2573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x v="19"/>
    <x v="2577"/>
    <x v="2574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x v="19"/>
    <x v="2578"/>
    <x v="2575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3333333333332"/>
    <x v="7"/>
    <x v="19"/>
    <x v="2579"/>
    <x v="2576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x v="19"/>
    <x v="2580"/>
    <x v="2577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181818181818"/>
    <x v="7"/>
    <x v="19"/>
    <x v="2581"/>
    <x v="2578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x v="19"/>
    <x v="2582"/>
    <x v="2579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x v="19"/>
    <x v="2583"/>
    <x v="258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x v="19"/>
    <x v="2584"/>
    <x v="2581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x v="19"/>
    <x v="2585"/>
    <x v="258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x v="19"/>
    <x v="2586"/>
    <x v="2583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333333333334"/>
    <x v="7"/>
    <x v="19"/>
    <x v="2587"/>
    <x v="2584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25"/>
    <x v="7"/>
    <x v="19"/>
    <x v="2588"/>
    <x v="2585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x v="19"/>
    <x v="2589"/>
    <x v="2586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x v="19"/>
    <x v="2590"/>
    <x v="258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x v="19"/>
    <x v="2591"/>
    <x v="2588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x v="19"/>
    <x v="2592"/>
    <x v="2589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x v="19"/>
    <x v="2593"/>
    <x v="2590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x v="19"/>
    <x v="2594"/>
    <x v="2591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263157894737"/>
    <x v="7"/>
    <x v="19"/>
    <x v="2595"/>
    <x v="2592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777777777777"/>
    <x v="7"/>
    <x v="19"/>
    <x v="2596"/>
    <x v="2593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2857142857142"/>
    <x v="7"/>
    <x v="19"/>
    <x v="2597"/>
    <x v="2594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x v="19"/>
    <x v="2598"/>
    <x v="2595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x v="19"/>
    <x v="2599"/>
    <x v="2596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333333333333"/>
    <x v="7"/>
    <x v="19"/>
    <x v="2600"/>
    <x v="2597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00662251655628"/>
    <x v="2"/>
    <x v="36"/>
    <x v="2601"/>
    <x v="2598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2494887525568"/>
    <x v="2"/>
    <x v="36"/>
    <x v="2602"/>
    <x v="2599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x v="36"/>
    <x v="2603"/>
    <x v="2600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3333333333323"/>
    <x v="2"/>
    <x v="36"/>
    <x v="2604"/>
    <x v="2601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65703745743475"/>
    <x v="2"/>
    <x v="36"/>
    <x v="2605"/>
    <x v="2602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4155844155844"/>
    <x v="2"/>
    <x v="36"/>
    <x v="2606"/>
    <x v="2603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49748743718587"/>
    <x v="2"/>
    <x v="36"/>
    <x v="2607"/>
    <x v="2604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2763157894737"/>
    <x v="2"/>
    <x v="36"/>
    <x v="2608"/>
    <x v="2605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347633136095"/>
    <x v="2"/>
    <x v="36"/>
    <x v="2609"/>
    <x v="2606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58509532062391"/>
    <x v="2"/>
    <x v="36"/>
    <x v="2610"/>
    <x v="2607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02893802893806"/>
    <x v="2"/>
    <x v="36"/>
    <x v="2611"/>
    <x v="2608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2210884353746"/>
    <x v="2"/>
    <x v="36"/>
    <x v="2612"/>
    <x v="2609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142857142856"/>
    <x v="2"/>
    <x v="36"/>
    <x v="2613"/>
    <x v="2610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x v="36"/>
    <x v="2614"/>
    <x v="2611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0555555555557"/>
    <x v="2"/>
    <x v="36"/>
    <x v="2615"/>
    <x v="2612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0882352941177"/>
    <x v="2"/>
    <x v="36"/>
    <x v="2616"/>
    <x v="2613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59748427672956"/>
    <x v="2"/>
    <x v="36"/>
    <x v="2617"/>
    <x v="2614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2987012987013"/>
    <x v="2"/>
    <x v="36"/>
    <x v="2618"/>
    <x v="2615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7169811320757"/>
    <x v="2"/>
    <x v="36"/>
    <x v="2619"/>
    <x v="2616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39488409272587"/>
    <x v="2"/>
    <x v="36"/>
    <x v="2620"/>
    <x v="2617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58064516129029"/>
    <x v="2"/>
    <x v="36"/>
    <x v="2621"/>
    <x v="261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1351351351353"/>
    <x v="2"/>
    <x v="36"/>
    <x v="2622"/>
    <x v="2619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4193548387096"/>
    <x v="2"/>
    <x v="36"/>
    <x v="2623"/>
    <x v="2620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0544982698959"/>
    <x v="2"/>
    <x v="36"/>
    <x v="2624"/>
    <x v="2621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x v="36"/>
    <x v="2625"/>
    <x v="2622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x v="36"/>
    <x v="2626"/>
    <x v="2623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55555555555557"/>
    <x v="2"/>
    <x v="36"/>
    <x v="2627"/>
    <x v="2624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095238095238095"/>
    <x v="2"/>
    <x v="36"/>
    <x v="2628"/>
    <x v="2625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x v="36"/>
    <x v="2629"/>
    <x v="2626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87654320987652"/>
    <x v="2"/>
    <x v="36"/>
    <x v="2630"/>
    <x v="2627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85489510489504"/>
    <x v="2"/>
    <x v="36"/>
    <x v="2631"/>
    <x v="2628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04761904761905"/>
    <x v="2"/>
    <x v="36"/>
    <x v="2632"/>
    <x v="262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00502512562812"/>
    <x v="2"/>
    <x v="36"/>
    <x v="2633"/>
    <x v="263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x v="36"/>
    <x v="2634"/>
    <x v="263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x v="36"/>
    <x v="2635"/>
    <x v="2632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x v="36"/>
    <x v="2636"/>
    <x v="2633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153846153846"/>
    <x v="2"/>
    <x v="36"/>
    <x v="2637"/>
    <x v="2634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4285714285715"/>
    <x v="2"/>
    <x v="36"/>
    <x v="2638"/>
    <x v="263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x v="36"/>
    <x v="2639"/>
    <x v="2636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202898550725"/>
    <x v="2"/>
    <x v="36"/>
    <x v="2640"/>
    <x v="2637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x v="36"/>
    <x v="2641"/>
    <x v="2638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x v="36"/>
    <x v="2642"/>
    <x v="2639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248500999335"/>
    <x v="2"/>
    <x v="36"/>
    <x v="2643"/>
    <x v="323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80769230769234"/>
    <x v="2"/>
    <x v="36"/>
    <x v="2644"/>
    <x v="2640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04347826086953"/>
    <x v="2"/>
    <x v="36"/>
    <x v="2645"/>
    <x v="2641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66205607476627"/>
    <x v="2"/>
    <x v="36"/>
    <x v="2646"/>
    <x v="2642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x v="36"/>
    <x v="2647"/>
    <x v="2643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66666666666668"/>
    <x v="2"/>
    <x v="36"/>
    <x v="2648"/>
    <x v="2644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x v="36"/>
    <n v="0"/>
    <n v="41.333333333333336"/>
    <x v="2"/>
    <x v="36"/>
    <x v="2649"/>
    <x v="2645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x v="36"/>
    <x v="2650"/>
    <x v="2646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35294117647"/>
    <x v="2"/>
    <x v="36"/>
    <x v="2651"/>
    <x v="2647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4545454545453"/>
    <x v="2"/>
    <x v="36"/>
    <x v="2652"/>
    <x v="2648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2857142857136"/>
    <x v="2"/>
    <x v="36"/>
    <x v="2653"/>
    <x v="2649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x v="36"/>
    <x v="2654"/>
    <x v="2650"/>
  </r>
  <r>
    <x v="2655"/>
    <x v="2654"/>
    <s v="Thank you for your support!"/>
    <n v="15000"/>
    <n v="3155"/>
    <x v="1"/>
    <s v="US"/>
    <s v="USD"/>
    <n v="1455048000"/>
    <n v="1452631647"/>
    <b v="0"/>
    <n v="43"/>
    <b v="0"/>
    <x v="36"/>
    <n v="21"/>
    <n v="73.372093023255815"/>
    <x v="2"/>
    <x v="36"/>
    <x v="2655"/>
    <x v="2651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184210526316"/>
    <x v="2"/>
    <x v="36"/>
    <x v="2656"/>
    <x v="2652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77627118644077"/>
    <x v="2"/>
    <x v="36"/>
    <x v="2657"/>
    <x v="2653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x v="36"/>
    <x v="2658"/>
    <x v="2654"/>
  </r>
  <r>
    <x v="2659"/>
    <x v="2658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x v="36"/>
    <x v="2659"/>
    <x v="2655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x v="36"/>
    <x v="2660"/>
    <x v="2656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x v="37"/>
    <x v="2661"/>
    <x v="2657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x v="37"/>
    <x v="2662"/>
    <x v="2658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5803571428572"/>
    <x v="2"/>
    <x v="37"/>
    <x v="2663"/>
    <x v="2659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3846153846155"/>
    <x v="2"/>
    <x v="37"/>
    <x v="2664"/>
    <x v="266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695652173913047"/>
    <x v="2"/>
    <x v="37"/>
    <x v="2665"/>
    <x v="2661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27718446601949"/>
    <x v="2"/>
    <x v="37"/>
    <x v="2666"/>
    <x v="2662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2222222222229"/>
    <x v="2"/>
    <x v="37"/>
    <x v="2667"/>
    <x v="2663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4285714285715"/>
    <x v="2"/>
    <x v="37"/>
    <x v="2668"/>
    <x v="2664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x v="37"/>
    <x v="2669"/>
    <x v="2665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3333333333336"/>
    <x v="2"/>
    <x v="37"/>
    <x v="2670"/>
    <x v="2666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1904761904759"/>
    <x v="2"/>
    <x v="37"/>
    <x v="2671"/>
    <x v="2667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1702127659575"/>
    <x v="2"/>
    <x v="37"/>
    <x v="2672"/>
    <x v="2668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151515151516"/>
    <x v="2"/>
    <x v="37"/>
    <x v="2673"/>
    <x v="2669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1988304093566"/>
    <x v="2"/>
    <x v="37"/>
    <x v="2674"/>
    <x v="267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379310344827"/>
    <x v="2"/>
    <x v="37"/>
    <x v="2675"/>
    <x v="2671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5555555555556"/>
    <x v="2"/>
    <x v="37"/>
    <x v="2676"/>
    <x v="2672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148148148148"/>
    <x v="2"/>
    <x v="37"/>
    <x v="2677"/>
    <x v="267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x v="37"/>
    <x v="2678"/>
    <x v="2674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x v="37"/>
    <x v="2679"/>
    <x v="2675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x v="37"/>
    <x v="2680"/>
    <x v="2676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x v="19"/>
    <x v="2681"/>
    <x v="2677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x v="19"/>
    <x v="2682"/>
    <x v="2678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x v="19"/>
    <x v="2683"/>
    <x v="2679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x v="19"/>
    <x v="2684"/>
    <x v="2680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x v="19"/>
    <x v="2685"/>
    <x v="2681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x v="19"/>
    <x v="2686"/>
    <x v="2682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x v="19"/>
    <x v="2687"/>
    <x v="2683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857142857142856"/>
    <x v="7"/>
    <x v="19"/>
    <x v="2688"/>
    <x v="2684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x v="19"/>
    <x v="2689"/>
    <x v="2685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2711864406782"/>
    <x v="7"/>
    <x v="19"/>
    <x v="2690"/>
    <x v="268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x v="19"/>
    <x v="2691"/>
    <x v="268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x v="19"/>
    <x v="2692"/>
    <x v="2688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3333333333334"/>
    <x v="7"/>
    <x v="19"/>
    <x v="2693"/>
    <x v="2689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x v="19"/>
    <x v="2694"/>
    <x v="2690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66666666666668"/>
    <x v="7"/>
    <x v="19"/>
    <x v="2695"/>
    <x v="2691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052631578948"/>
    <x v="7"/>
    <x v="19"/>
    <x v="2696"/>
    <x v="2692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5769230769231"/>
    <x v="7"/>
    <x v="19"/>
    <x v="2697"/>
    <x v="2693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05000000000001"/>
    <x v="7"/>
    <x v="19"/>
    <x v="2698"/>
    <x v="2694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x v="19"/>
    <x v="2699"/>
    <x v="2695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x v="19"/>
    <x v="2700"/>
    <x v="2696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434782608695"/>
    <x v="1"/>
    <x v="38"/>
    <x v="2701"/>
    <x v="2697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4615384615384"/>
    <x v="1"/>
    <x v="38"/>
    <x v="2702"/>
    <x v="2698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222222222217"/>
    <x v="1"/>
    <x v="38"/>
    <x v="2703"/>
    <x v="2699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142857142858"/>
    <x v="1"/>
    <x v="38"/>
    <x v="2704"/>
    <x v="2700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75"/>
    <x v="1"/>
    <x v="38"/>
    <x v="2705"/>
    <x v="2701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486692015209"/>
    <x v="1"/>
    <x v="38"/>
    <x v="2706"/>
    <x v="2702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7487309644663"/>
    <x v="1"/>
    <x v="38"/>
    <x v="2707"/>
    <x v="2703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4318398474738"/>
    <x v="1"/>
    <x v="38"/>
    <x v="2708"/>
    <x v="2704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480519480518"/>
    <x v="1"/>
    <x v="38"/>
    <x v="2709"/>
    <x v="2705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1516544117654"/>
    <x v="1"/>
    <x v="38"/>
    <x v="2710"/>
    <x v="2706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45205479452056"/>
    <x v="1"/>
    <x v="38"/>
    <x v="2711"/>
    <x v="2707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1468531468533"/>
    <x v="1"/>
    <x v="38"/>
    <x v="2712"/>
    <x v="2708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.00140845070422"/>
    <x v="1"/>
    <x v="38"/>
    <x v="2713"/>
    <x v="2709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3770491803285"/>
    <x v="1"/>
    <x v="38"/>
    <x v="2714"/>
    <x v="271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1016333938291"/>
    <x v="1"/>
    <x v="38"/>
    <x v="2715"/>
    <x v="2711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0481283422456"/>
    <x v="1"/>
    <x v="38"/>
    <x v="2716"/>
    <x v="2712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87692307692305"/>
    <x v="1"/>
    <x v="38"/>
    <x v="2717"/>
    <x v="2713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7972972972973"/>
    <x v="1"/>
    <x v="38"/>
    <x v="2718"/>
    <x v="2714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37681159420296"/>
    <x v="1"/>
    <x v="38"/>
    <x v="2719"/>
    <x v="2715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69942196531792"/>
    <x v="1"/>
    <x v="38"/>
    <x v="2720"/>
    <x v="2716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x v="30"/>
    <x v="2721"/>
    <x v="2717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4054054054052"/>
    <x v="2"/>
    <x v="30"/>
    <x v="2722"/>
    <x v="2718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8863636363636"/>
    <x v="2"/>
    <x v="30"/>
    <x v="2723"/>
    <x v="2719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02649656526005"/>
    <x v="2"/>
    <x v="30"/>
    <x v="2724"/>
    <x v="2720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486725663715"/>
    <x v="2"/>
    <x v="30"/>
    <x v="2725"/>
    <x v="2721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4504950495049"/>
    <x v="2"/>
    <x v="30"/>
    <x v="2726"/>
    <x v="2722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961810466767"/>
    <x v="2"/>
    <x v="30"/>
    <x v="2727"/>
    <x v="27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29591836734699"/>
    <x v="2"/>
    <x v="30"/>
    <x v="2728"/>
    <x v="272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6521739130437"/>
    <x v="2"/>
    <x v="30"/>
    <x v="2729"/>
    <x v="2725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17903225806455"/>
    <x v="2"/>
    <x v="30"/>
    <x v="2730"/>
    <x v="2726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0270270270271"/>
    <x v="2"/>
    <x v="30"/>
    <x v="2731"/>
    <x v="2727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1780821917803"/>
    <x v="2"/>
    <x v="30"/>
    <x v="2732"/>
    <x v="2728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033613445376"/>
    <x v="2"/>
    <x v="30"/>
    <x v="2733"/>
    <x v="2729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x v="30"/>
    <x v="2734"/>
    <x v="273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0147492625371"/>
    <x v="2"/>
    <x v="30"/>
    <x v="2735"/>
    <x v="2731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1724137931035"/>
    <x v="2"/>
    <x v="30"/>
    <x v="2736"/>
    <x v="2732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210526315791"/>
    <x v="2"/>
    <x v="30"/>
    <x v="2737"/>
    <x v="2733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333333333333"/>
    <x v="2"/>
    <x v="30"/>
    <x v="2738"/>
    <x v="273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0418848167539"/>
    <x v="2"/>
    <x v="30"/>
    <x v="2739"/>
    <x v="2735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5294117647058"/>
    <x v="2"/>
    <x v="30"/>
    <x v="2740"/>
    <x v="2736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x v="39"/>
    <x v="2741"/>
    <x v="2737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1111111111114"/>
    <x v="3"/>
    <x v="39"/>
    <x v="2742"/>
    <x v="2738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x v="39"/>
    <x v="2743"/>
    <x v="2739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4545454545453"/>
    <x v="3"/>
    <x v="39"/>
    <x v="2744"/>
    <x v="2740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34693877551024"/>
    <x v="3"/>
    <x v="39"/>
    <x v="2745"/>
    <x v="2741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57894736842103"/>
    <x v="3"/>
    <x v="39"/>
    <x v="2746"/>
    <x v="2742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x v="39"/>
    <x v="2747"/>
    <x v="2743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x v="39"/>
    <x v="2748"/>
    <x v="2744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x v="39"/>
    <x v="2749"/>
    <x v="2745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x v="39"/>
    <x v="2750"/>
    <x v="2746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x v="39"/>
    <x v="2751"/>
    <x v="2747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85714285714285"/>
    <x v="3"/>
    <x v="39"/>
    <x v="2752"/>
    <x v="2748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x v="39"/>
    <x v="2753"/>
    <x v="2749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x v="39"/>
    <x v="2754"/>
    <x v="2750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x v="39"/>
    <x v="2755"/>
    <x v="2751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57575757575758"/>
    <x v="3"/>
    <x v="39"/>
    <x v="2756"/>
    <x v="2752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x v="39"/>
    <x v="2757"/>
    <x v="2753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x v="39"/>
    <x v="2758"/>
    <x v="2754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x v="39"/>
    <x v="2759"/>
    <x v="2755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x v="39"/>
    <x v="2760"/>
    <x v="2756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x v="39"/>
    <x v="2761"/>
    <x v="2757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x v="39"/>
    <x v="2762"/>
    <x v="2758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x v="39"/>
    <x v="2763"/>
    <x v="2759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x v="39"/>
    <x v="2764"/>
    <x v="276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x v="39"/>
    <x v="2765"/>
    <x v="2761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x v="39"/>
    <x v="2766"/>
    <x v="2762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3333333333334"/>
    <x v="3"/>
    <x v="39"/>
    <x v="2767"/>
    <x v="2763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0588235294116"/>
    <x v="3"/>
    <x v="39"/>
    <x v="2768"/>
    <x v="2764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x v="39"/>
    <x v="2769"/>
    <x v="2765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098484848484851"/>
    <x v="3"/>
    <x v="39"/>
    <x v="2770"/>
    <x v="2766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x v="39"/>
    <x v="2771"/>
    <x v="2767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x v="39"/>
    <x v="2772"/>
    <x v="2768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x v="39"/>
    <x v="2773"/>
    <x v="2769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46153846153847"/>
    <x v="3"/>
    <x v="39"/>
    <x v="2774"/>
    <x v="2770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x v="39"/>
    <x v="2775"/>
    <x v="2771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2222222222221"/>
    <x v="3"/>
    <x v="39"/>
    <x v="2776"/>
    <x v="2772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x v="39"/>
    <x v="2777"/>
    <x v="2773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66666666666671"/>
    <x v="3"/>
    <x v="39"/>
    <x v="2778"/>
    <x v="2774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x v="39"/>
    <x v="2779"/>
    <x v="2775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x v="39"/>
    <x v="2780"/>
    <x v="2776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x v="6"/>
    <x v="2781"/>
    <x v="2777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x v="6"/>
    <x v="2782"/>
    <x v="2778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0491803278688"/>
    <x v="1"/>
    <x v="6"/>
    <x v="2783"/>
    <x v="2779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x v="6"/>
    <x v="2784"/>
    <x v="2780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59154929577464"/>
    <x v="1"/>
    <x v="6"/>
    <x v="2785"/>
    <x v="2781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0810810810814"/>
    <x v="1"/>
    <x v="6"/>
    <x v="2786"/>
    <x v="2782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x v="6"/>
    <x v="2787"/>
    <x v="2783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x v="6"/>
    <x v="2788"/>
    <x v="2784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5833333333333"/>
    <x v="1"/>
    <x v="6"/>
    <x v="2789"/>
    <x v="2785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78787878787875"/>
    <x v="1"/>
    <x v="6"/>
    <x v="2790"/>
    <x v="2786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14285714285708"/>
    <x v="1"/>
    <x v="6"/>
    <x v="2791"/>
    <x v="2787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66666666666671"/>
    <x v="1"/>
    <x v="6"/>
    <x v="2792"/>
    <x v="2788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23287671233"/>
    <x v="1"/>
    <x v="6"/>
    <x v="2793"/>
    <x v="2789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x v="6"/>
    <x v="2794"/>
    <x v="279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x v="6"/>
    <x v="2795"/>
    <x v="2791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x v="6"/>
    <x v="2796"/>
    <x v="2792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57553191489373"/>
    <x v="1"/>
    <x v="6"/>
    <x v="2797"/>
    <x v="2793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4820143884891"/>
    <x v="1"/>
    <x v="6"/>
    <x v="2798"/>
    <x v="2794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59538461538463"/>
    <x v="1"/>
    <x v="6"/>
    <x v="2799"/>
    <x v="2795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x v="6"/>
    <x v="2800"/>
    <x v="279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0769230769234"/>
    <x v="1"/>
    <x v="6"/>
    <x v="2801"/>
    <x v="2797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4444444444443"/>
    <x v="1"/>
    <x v="6"/>
    <x v="2802"/>
    <x v="2798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4680851063833"/>
    <x v="1"/>
    <x v="6"/>
    <x v="2803"/>
    <x v="2799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x v="6"/>
    <x v="2804"/>
    <x v="280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4444444444443"/>
    <x v="1"/>
    <x v="6"/>
    <x v="2805"/>
    <x v="2801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x v="6"/>
    <x v="2806"/>
    <x v="2802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x v="6"/>
    <x v="2807"/>
    <x v="2803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76811594202906"/>
    <x v="1"/>
    <x v="6"/>
    <x v="2808"/>
    <x v="2804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047619047619"/>
    <x v="1"/>
    <x v="6"/>
    <x v="2809"/>
    <x v="2805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56140350877192"/>
    <x v="1"/>
    <x v="6"/>
    <x v="2810"/>
    <x v="2806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2592592592595"/>
    <x v="1"/>
    <x v="6"/>
    <x v="2811"/>
    <x v="2807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3012048192772"/>
    <x v="1"/>
    <x v="6"/>
    <x v="2812"/>
    <x v="2808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09583333333335"/>
    <x v="1"/>
    <x v="6"/>
    <x v="2813"/>
    <x v="2809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x v="6"/>
    <x v="2814"/>
    <x v="2810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x v="6"/>
    <x v="2815"/>
    <x v="2811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0177514792898"/>
    <x v="1"/>
    <x v="6"/>
    <x v="2816"/>
    <x v="2812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x v="6"/>
    <x v="2817"/>
    <x v="2813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098039215686"/>
    <x v="1"/>
    <x v="6"/>
    <x v="2818"/>
    <x v="2814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4615384615387"/>
    <x v="1"/>
    <x v="6"/>
    <x v="2819"/>
    <x v="2815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x v="6"/>
    <x v="2820"/>
    <x v="2816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x v="6"/>
    <x v="2821"/>
    <x v="2817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x v="6"/>
    <x v="2822"/>
    <x v="2818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x v="6"/>
    <x v="2823"/>
    <x v="2819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66666666666664"/>
    <x v="1"/>
    <x v="6"/>
    <x v="2824"/>
    <x v="282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4313725490193"/>
    <x v="1"/>
    <x v="6"/>
    <x v="2825"/>
    <x v="2821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105263157895"/>
    <x v="1"/>
    <x v="6"/>
    <x v="2826"/>
    <x v="2822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6521739130434"/>
    <x v="1"/>
    <x v="6"/>
    <x v="2827"/>
    <x v="2823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0927835051547"/>
    <x v="1"/>
    <x v="6"/>
    <x v="2828"/>
    <x v="2824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39473684210527"/>
    <x v="1"/>
    <x v="6"/>
    <x v="2829"/>
    <x v="2825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x v="6"/>
    <x v="2830"/>
    <x v="2826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46153846153847"/>
    <x v="1"/>
    <x v="6"/>
    <x v="2831"/>
    <x v="2827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89368421052631"/>
    <x v="1"/>
    <x v="6"/>
    <x v="2832"/>
    <x v="2828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428571428572"/>
    <x v="1"/>
    <x v="6"/>
    <x v="2833"/>
    <x v="2829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x v="6"/>
    <x v="2834"/>
    <x v="283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18172043010752"/>
    <x v="1"/>
    <x v="6"/>
    <x v="2835"/>
    <x v="2831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0909090909093"/>
    <x v="1"/>
    <x v="6"/>
    <x v="2836"/>
    <x v="2832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x v="6"/>
    <x v="2837"/>
    <x v="2833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37037037037038"/>
    <x v="1"/>
    <x v="6"/>
    <x v="2838"/>
    <x v="2834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0645161290323"/>
    <x v="1"/>
    <x v="6"/>
    <x v="2839"/>
    <x v="2835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x v="6"/>
    <x v="2840"/>
    <x v="2836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x v="6"/>
    <x v="2841"/>
    <x v="283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x v="6"/>
    <x v="2842"/>
    <x v="2838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x v="6"/>
    <x v="2843"/>
    <x v="2839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x v="6"/>
    <x v="2844"/>
    <x v="284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66666666666664"/>
    <x v="1"/>
    <x v="6"/>
    <x v="2845"/>
    <x v="2841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x v="6"/>
    <x v="2846"/>
    <x v="2842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x v="6"/>
    <x v="2847"/>
    <x v="2843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3333333333332"/>
    <x v="1"/>
    <x v="6"/>
    <x v="2848"/>
    <x v="2844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x v="6"/>
    <x v="2849"/>
    <x v="2845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3076923076923"/>
    <x v="1"/>
    <x v="6"/>
    <x v="2850"/>
    <x v="2846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x v="6"/>
    <x v="2851"/>
    <x v="2847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3333333333334"/>
    <x v="1"/>
    <x v="6"/>
    <x v="2852"/>
    <x v="2848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x v="6"/>
    <x v="2853"/>
    <x v="2849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85714285714285"/>
    <x v="1"/>
    <x v="6"/>
    <x v="2854"/>
    <x v="2850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x v="6"/>
    <x v="2855"/>
    <x v="2851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3333333333332"/>
    <x v="1"/>
    <x v="6"/>
    <x v="2856"/>
    <x v="2852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x v="6"/>
    <x v="2857"/>
    <x v="2853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x v="6"/>
    <x v="2858"/>
    <x v="2854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x v="6"/>
    <x v="2859"/>
    <x v="2855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55555555555557"/>
    <x v="1"/>
    <x v="6"/>
    <x v="2860"/>
    <x v="28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x v="6"/>
    <x v="2861"/>
    <x v="2857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33333333333332"/>
    <x v="1"/>
    <x v="6"/>
    <x v="2862"/>
    <x v="2858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x v="6"/>
    <x v="2863"/>
    <x v="2859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x v="6"/>
    <n v="2"/>
    <n v="13.333333333333334"/>
    <x v="1"/>
    <x v="6"/>
    <x v="2864"/>
    <x v="286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x v="6"/>
    <x v="2865"/>
    <x v="2861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x v="6"/>
    <x v="2866"/>
    <x v="2862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x v="6"/>
    <x v="2867"/>
    <x v="2863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2933333333334"/>
    <x v="1"/>
    <x v="6"/>
    <x v="2868"/>
    <x v="286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x v="6"/>
    <x v="2869"/>
    <x v="2865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x v="6"/>
    <x v="2870"/>
    <x v="2866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307692307692"/>
    <x v="1"/>
    <x v="6"/>
    <x v="2871"/>
    <x v="2867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x v="6"/>
    <x v="2872"/>
    <x v="286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25"/>
    <x v="1"/>
    <x v="6"/>
    <x v="2873"/>
    <x v="2869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3333333333329"/>
    <x v="1"/>
    <x v="6"/>
    <x v="2874"/>
    <x v="2870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33333333333335"/>
    <x v="1"/>
    <x v="6"/>
    <x v="2875"/>
    <x v="2871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x v="6"/>
    <x v="2876"/>
    <x v="2872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333333333333"/>
    <x v="1"/>
    <x v="6"/>
    <x v="2877"/>
    <x v="2873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x v="6"/>
    <x v="2878"/>
    <x v="2874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x v="6"/>
    <x v="2879"/>
    <x v="2875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1724137931032"/>
    <x v="1"/>
    <x v="6"/>
    <x v="2880"/>
    <x v="2876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x v="6"/>
    <x v="2881"/>
    <x v="2877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x v="6"/>
    <x v="2882"/>
    <x v="287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x v="6"/>
    <x v="2883"/>
    <x v="2879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x v="6"/>
    <x v="2884"/>
    <x v="2880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x v="6"/>
    <x v="2885"/>
    <x v="288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x v="6"/>
    <x v="2886"/>
    <x v="2882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x v="6"/>
    <x v="2887"/>
    <x v="2883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x v="6"/>
    <x v="2888"/>
    <x v="2884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71428571428569"/>
    <x v="1"/>
    <x v="6"/>
    <x v="2889"/>
    <x v="288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x v="6"/>
    <x v="2890"/>
    <x v="2886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x v="6"/>
    <x v="2891"/>
    <x v="2887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1764705882351"/>
    <x v="1"/>
    <x v="6"/>
    <x v="2892"/>
    <x v="2888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x v="6"/>
    <x v="2893"/>
    <x v="2889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x v="6"/>
    <x v="2894"/>
    <x v="2890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x v="6"/>
    <x v="2895"/>
    <x v="2891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3333333333336"/>
    <x v="1"/>
    <x v="6"/>
    <x v="2896"/>
    <x v="2892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333333333334"/>
    <x v="1"/>
    <x v="6"/>
    <x v="2897"/>
    <x v="2893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3333333333332"/>
    <x v="1"/>
    <x v="6"/>
    <x v="2898"/>
    <x v="2894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x v="6"/>
    <x v="2899"/>
    <x v="2895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2857142857144"/>
    <x v="1"/>
    <x v="6"/>
    <x v="2900"/>
    <x v="2896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x v="6"/>
    <x v="2901"/>
    <x v="2897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x v="6"/>
    <x v="2902"/>
    <x v="2898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x v="6"/>
    <x v="2903"/>
    <x v="2899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x v="6"/>
    <x v="2904"/>
    <x v="29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88235294117645"/>
    <x v="1"/>
    <x v="6"/>
    <x v="2905"/>
    <x v="2901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14285714285708"/>
    <x v="1"/>
    <x v="6"/>
    <x v="2906"/>
    <x v="2902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x v="6"/>
    <x v="2907"/>
    <x v="2903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x v="6"/>
    <x v="2908"/>
    <x v="2904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x v="6"/>
    <x v="2909"/>
    <x v="2905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x v="6"/>
    <x v="2910"/>
    <x v="2906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28571428571431"/>
    <x v="1"/>
    <x v="6"/>
    <x v="2911"/>
    <x v="2907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7692307692308"/>
    <x v="1"/>
    <x v="6"/>
    <x v="2912"/>
    <x v="2908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x v="6"/>
    <x v="2913"/>
    <x v="290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x v="6"/>
    <x v="2914"/>
    <x v="2910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6666666666666"/>
    <x v="1"/>
    <x v="6"/>
    <x v="2915"/>
    <x v="2911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4285714285715"/>
    <x v="1"/>
    <x v="6"/>
    <x v="2916"/>
    <x v="2912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55555555555557"/>
    <x v="1"/>
    <x v="6"/>
    <x v="2917"/>
    <x v="2913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x v="6"/>
    <x v="2918"/>
    <x v="2914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x v="6"/>
    <x v="2919"/>
    <x v="2915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15384615384613"/>
    <x v="1"/>
    <x v="6"/>
    <x v="2920"/>
    <x v="2916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x v="40"/>
    <x v="2921"/>
    <x v="2917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x v="40"/>
    <x v="2922"/>
    <x v="2918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x v="40"/>
    <x v="2923"/>
    <x v="2919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020408163265"/>
    <x v="1"/>
    <x v="40"/>
    <x v="2924"/>
    <x v="292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175879396985"/>
    <x v="1"/>
    <x v="40"/>
    <x v="2925"/>
    <x v="2921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x v="40"/>
    <x v="2926"/>
    <x v="2922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285714285714"/>
    <x v="1"/>
    <x v="40"/>
    <x v="2927"/>
    <x v="2923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x v="40"/>
    <x v="2928"/>
    <x v="2924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343750000001"/>
    <x v="1"/>
    <x v="40"/>
    <x v="2929"/>
    <x v="2925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41935483871"/>
    <x v="1"/>
    <x v="40"/>
    <x v="2930"/>
    <x v="2926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x v="40"/>
    <x v="2931"/>
    <x v="2927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36842105263165"/>
    <x v="1"/>
    <x v="40"/>
    <x v="2932"/>
    <x v="2928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4074074074076"/>
    <x v="1"/>
    <x v="40"/>
    <x v="2933"/>
    <x v="2929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x v="40"/>
    <x v="2934"/>
    <x v="2930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38461538461533"/>
    <x v="1"/>
    <x v="40"/>
    <x v="2935"/>
    <x v="2931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x v="40"/>
    <x v="2936"/>
    <x v="2932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3636363636367"/>
    <x v="1"/>
    <x v="40"/>
    <x v="2937"/>
    <x v="29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1875"/>
    <x v="1"/>
    <x v="40"/>
    <x v="2938"/>
    <x v="29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x v="40"/>
    <x v="2939"/>
    <x v="2935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42424242424249"/>
    <x v="1"/>
    <x v="40"/>
    <x v="2940"/>
    <x v="2936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x v="38"/>
    <x v="2941"/>
    <x v="2937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2772277227722"/>
    <x v="1"/>
    <x v="38"/>
    <x v="2942"/>
    <x v="2938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x v="38"/>
    <x v="2943"/>
    <x v="2939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x v="38"/>
    <x v="2944"/>
    <x v="2940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x v="38"/>
    <x v="2945"/>
    <x v="2941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x v="38"/>
    <x v="2946"/>
    <x v="294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1538461538467"/>
    <x v="1"/>
    <x v="38"/>
    <x v="2947"/>
    <x v="2943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666666666666665"/>
    <x v="1"/>
    <x v="38"/>
    <x v="2948"/>
    <x v="2944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x v="38"/>
    <x v="2949"/>
    <x v="2945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x v="38"/>
    <x v="2950"/>
    <x v="2946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6551724137932"/>
    <x v="1"/>
    <x v="38"/>
    <x v="2951"/>
    <x v="2947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25"/>
    <x v="1"/>
    <x v="38"/>
    <x v="2952"/>
    <x v="2948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6666666666666"/>
    <x v="1"/>
    <x v="38"/>
    <x v="2953"/>
    <x v="2949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x v="38"/>
    <x v="2954"/>
    <x v="2950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x v="38"/>
    <x v="2955"/>
    <x v="2951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x v="38"/>
    <x v="2956"/>
    <x v="2952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3333333333329"/>
    <x v="1"/>
    <x v="38"/>
    <x v="2957"/>
    <x v="2953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x v="38"/>
    <x v="2958"/>
    <x v="2954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x v="38"/>
    <x v="2959"/>
    <x v="295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x v="38"/>
    <x v="2960"/>
    <x v="2956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x v="6"/>
    <x v="2961"/>
    <x v="2957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x v="6"/>
    <x v="2962"/>
    <x v="2958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061224489795"/>
    <x v="1"/>
    <x v="6"/>
    <x v="2963"/>
    <x v="2959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2295918367346"/>
    <x v="1"/>
    <x v="6"/>
    <x v="2964"/>
    <x v="296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307692307692"/>
    <x v="1"/>
    <x v="6"/>
    <x v="2965"/>
    <x v="2961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34375"/>
    <x v="1"/>
    <x v="6"/>
    <x v="2966"/>
    <x v="296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25352112676063"/>
    <x v="1"/>
    <x v="6"/>
    <x v="2967"/>
    <x v="2963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x v="6"/>
    <x v="2968"/>
    <x v="2964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88235294117652"/>
    <x v="1"/>
    <x v="6"/>
    <x v="2969"/>
    <x v="2965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x v="6"/>
    <x v="2970"/>
    <x v="2966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4883720930239"/>
    <x v="1"/>
    <x v="6"/>
    <x v="2971"/>
    <x v="2967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117647058823"/>
    <x v="1"/>
    <x v="6"/>
    <x v="2972"/>
    <x v="2968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4848484848487"/>
    <x v="1"/>
    <x v="6"/>
    <x v="2973"/>
    <x v="2969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x v="6"/>
    <x v="2974"/>
    <x v="297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4955752212392"/>
    <x v="1"/>
    <x v="6"/>
    <x v="2975"/>
    <x v="2971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14285714285712"/>
    <x v="1"/>
    <x v="6"/>
    <x v="2976"/>
    <x v="2972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6666666666666"/>
    <x v="1"/>
    <x v="6"/>
    <x v="2977"/>
    <x v="2973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875"/>
    <x v="1"/>
    <x v="6"/>
    <x v="2978"/>
    <x v="2974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1739130434783"/>
    <x v="1"/>
    <x v="6"/>
    <x v="2979"/>
    <x v="2975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5833333333334"/>
    <x v="1"/>
    <x v="6"/>
    <x v="2980"/>
    <x v="2976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4948453608247"/>
    <x v="1"/>
    <x v="38"/>
    <x v="2981"/>
    <x v="2977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1525423728817"/>
    <x v="1"/>
    <x v="38"/>
    <x v="2982"/>
    <x v="2978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3827397260274"/>
    <x v="1"/>
    <x v="38"/>
    <x v="2983"/>
    <x v="2979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256880733946"/>
    <x v="1"/>
    <x v="38"/>
    <x v="2984"/>
    <x v="2980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45945945946"/>
    <x v="1"/>
    <x v="38"/>
    <x v="2985"/>
    <x v="2981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4285714285715"/>
    <x v="1"/>
    <x v="38"/>
    <x v="2986"/>
    <x v="2982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169811320754"/>
    <x v="1"/>
    <x v="38"/>
    <x v="2987"/>
    <x v="2983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x v="38"/>
    <x v="2988"/>
    <x v="2984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6.997252747252745"/>
    <x v="1"/>
    <x v="38"/>
    <x v="2989"/>
    <x v="2985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x v="38"/>
    <x v="2990"/>
    <x v="2986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08602150537632"/>
    <x v="1"/>
    <x v="38"/>
    <x v="2991"/>
    <x v="2987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4375"/>
    <x v="1"/>
    <x v="38"/>
    <x v="2992"/>
    <x v="2988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0909090909093"/>
    <x v="1"/>
    <x v="38"/>
    <x v="2993"/>
    <x v="2989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75254237288134"/>
    <x v="1"/>
    <x v="38"/>
    <x v="2994"/>
    <x v="2990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289156626506"/>
    <x v="1"/>
    <x v="38"/>
    <x v="2995"/>
    <x v="299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4081632653"/>
    <x v="1"/>
    <x v="38"/>
    <x v="2996"/>
    <x v="2992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x v="38"/>
    <x v="2997"/>
    <x v="2993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113163972287"/>
    <x v="1"/>
    <x v="38"/>
    <x v="2998"/>
    <x v="2994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x v="38"/>
    <x v="2999"/>
    <x v="807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x v="38"/>
    <x v="3000"/>
    <x v="2995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7719999999999"/>
    <x v="1"/>
    <x v="38"/>
    <x v="3001"/>
    <x v="2996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2980769230775"/>
    <x v="1"/>
    <x v="38"/>
    <x v="3002"/>
    <x v="2997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2941176470588"/>
    <x v="1"/>
    <x v="38"/>
    <x v="3003"/>
    <x v="2998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0974729241879"/>
    <x v="1"/>
    <x v="38"/>
    <x v="3004"/>
    <x v="2999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237288135593"/>
    <x v="1"/>
    <x v="38"/>
    <x v="3005"/>
    <x v="3000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65979381443296"/>
    <x v="1"/>
    <x v="38"/>
    <x v="3006"/>
    <x v="3001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x v="38"/>
    <x v="3007"/>
    <x v="3002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076923076923"/>
    <x v="1"/>
    <x v="38"/>
    <x v="3008"/>
    <x v="3003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8984375"/>
    <x v="1"/>
    <x v="38"/>
    <x v="3009"/>
    <x v="3004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x v="38"/>
    <x v="3010"/>
    <x v="3005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x v="38"/>
    <x v="3011"/>
    <x v="3006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1818181818187"/>
    <x v="1"/>
    <x v="38"/>
    <x v="3012"/>
    <x v="3007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158878504672"/>
    <x v="1"/>
    <x v="38"/>
    <x v="3013"/>
    <x v="3008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4811490125673"/>
    <x v="1"/>
    <x v="38"/>
    <x v="3014"/>
    <x v="3009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x v="38"/>
    <x v="3015"/>
    <x v="301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7777777777777"/>
    <x v="1"/>
    <x v="38"/>
    <x v="3016"/>
    <x v="3011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654088050314"/>
    <x v="1"/>
    <x v="38"/>
    <x v="3017"/>
    <x v="3012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073170731707"/>
    <x v="1"/>
    <x v="38"/>
    <x v="3018"/>
    <x v="3013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64601769911511"/>
    <x v="1"/>
    <x v="38"/>
    <x v="3019"/>
    <x v="3014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6666666666666"/>
    <x v="1"/>
    <x v="38"/>
    <x v="3020"/>
    <x v="3015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89320388349515"/>
    <x v="1"/>
    <x v="38"/>
    <x v="3021"/>
    <x v="3016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0967741935485"/>
    <x v="1"/>
    <x v="38"/>
    <x v="3022"/>
    <x v="3017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x v="38"/>
    <x v="3023"/>
    <x v="3018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697802197802204"/>
    <x v="1"/>
    <x v="38"/>
    <x v="3024"/>
    <x v="3019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03448275862071"/>
    <x v="1"/>
    <x v="38"/>
    <x v="3025"/>
    <x v="302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x v="38"/>
    <x v="3026"/>
    <x v="3021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x v="38"/>
    <x v="3027"/>
    <x v="3022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58585858585855"/>
    <x v="1"/>
    <x v="38"/>
    <x v="3028"/>
    <x v="3023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48850574712645"/>
    <x v="1"/>
    <x v="38"/>
    <x v="3029"/>
    <x v="3024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36585365853661"/>
    <x v="1"/>
    <x v="38"/>
    <x v="3030"/>
    <x v="3025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x v="38"/>
    <x v="3031"/>
    <x v="3026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x v="38"/>
    <x v="3032"/>
    <x v="3027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043478260869"/>
    <x v="1"/>
    <x v="38"/>
    <x v="3033"/>
    <x v="3028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4285714285717"/>
    <x v="1"/>
    <x v="38"/>
    <x v="3034"/>
    <x v="3029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88631921824103"/>
    <x v="1"/>
    <x v="38"/>
    <x v="3035"/>
    <x v="3030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00911854103347"/>
    <x v="1"/>
    <x v="38"/>
    <x v="3036"/>
    <x v="3031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25"/>
    <x v="1"/>
    <x v="38"/>
    <x v="3037"/>
    <x v="3032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2222222222221"/>
    <x v="1"/>
    <x v="38"/>
    <x v="3038"/>
    <x v="3033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0423728813554"/>
    <x v="1"/>
    <x v="38"/>
    <x v="3039"/>
    <x v="3034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85714285714292"/>
    <x v="1"/>
    <x v="38"/>
    <x v="3040"/>
    <x v="3035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26315789473685"/>
    <x v="1"/>
    <x v="38"/>
    <x v="3041"/>
    <x v="3036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x v="38"/>
    <x v="3042"/>
    <x v="303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40625"/>
    <x v="1"/>
    <x v="38"/>
    <x v="3043"/>
    <x v="3038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08974358974365"/>
    <x v="1"/>
    <x v="38"/>
    <x v="3044"/>
    <x v="3039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1562500000003"/>
    <x v="1"/>
    <x v="38"/>
    <x v="3045"/>
    <x v="3040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4827586206895"/>
    <x v="1"/>
    <x v="38"/>
    <x v="3046"/>
    <x v="3041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x v="38"/>
    <x v="3047"/>
    <x v="3042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127659574469"/>
    <x v="1"/>
    <x v="38"/>
    <x v="3048"/>
    <x v="3043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74074074074076"/>
    <x v="1"/>
    <x v="38"/>
    <x v="3049"/>
    <x v="3044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x v="38"/>
    <x v="3050"/>
    <x v="3045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2857142857143"/>
    <x v="1"/>
    <x v="38"/>
    <x v="3051"/>
    <x v="3046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x v="38"/>
    <x v="3052"/>
    <x v="3047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3333333333334"/>
    <x v="1"/>
    <x v="38"/>
    <x v="3053"/>
    <x v="3048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x v="38"/>
    <x v="3054"/>
    <x v="3049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x v="38"/>
    <x v="3055"/>
    <x v="30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x v="38"/>
    <x v="3056"/>
    <x v="3051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x v="38"/>
    <x v="3057"/>
    <x v="3052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x v="38"/>
    <x v="3058"/>
    <x v="3053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x v="38"/>
    <x v="3059"/>
    <x v="3054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3333333333336"/>
    <x v="1"/>
    <x v="38"/>
    <x v="3060"/>
    <x v="3055"/>
  </r>
  <r>
    <x v="3061"/>
    <x v="3060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x v="38"/>
    <x v="3061"/>
    <x v="3056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1194029850742"/>
    <x v="1"/>
    <x v="38"/>
    <x v="3062"/>
    <x v="3057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1739130434781"/>
    <x v="1"/>
    <x v="38"/>
    <x v="3063"/>
    <x v="30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277777777777"/>
    <x v="1"/>
    <x v="38"/>
    <x v="3064"/>
    <x v="3059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x v="38"/>
    <x v="3065"/>
    <x v="3060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666666666665"/>
    <x v="1"/>
    <x v="38"/>
    <x v="3066"/>
    <x v="3061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x v="38"/>
    <x v="3067"/>
    <x v="3062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x v="38"/>
    <x v="3068"/>
    <x v="3063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2857142857142"/>
    <x v="1"/>
    <x v="38"/>
    <x v="3069"/>
    <x v="306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75"/>
    <x v="1"/>
    <x v="38"/>
    <x v="3070"/>
    <x v="3065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07692307692307"/>
    <x v="1"/>
    <x v="38"/>
    <x v="3071"/>
    <x v="3066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x v="38"/>
    <x v="3072"/>
    <x v="3067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2857142857139"/>
    <x v="1"/>
    <x v="38"/>
    <x v="3073"/>
    <x v="306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3333333333333"/>
    <x v="1"/>
    <x v="38"/>
    <x v="3074"/>
    <x v="306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x v="38"/>
    <x v="3075"/>
    <x v="307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x v="38"/>
    <x v="3076"/>
    <x v="3071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x v="38"/>
    <x v="3077"/>
    <x v="3072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66666666666668"/>
    <x v="1"/>
    <x v="38"/>
    <x v="3078"/>
    <x v="3073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7777777777777"/>
    <x v="1"/>
    <x v="38"/>
    <x v="3079"/>
    <x v="3074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4285714285715"/>
    <x v="1"/>
    <x v="38"/>
    <x v="3080"/>
    <x v="3075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x v="38"/>
    <x v="3081"/>
    <x v="3076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x v="38"/>
    <x v="3082"/>
    <x v="3077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66666666666668"/>
    <x v="1"/>
    <x v="38"/>
    <x v="3083"/>
    <x v="3078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3333333333329"/>
    <x v="1"/>
    <x v="38"/>
    <x v="3084"/>
    <x v="3079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77777777777771"/>
    <x v="1"/>
    <x v="38"/>
    <x v="3085"/>
    <x v="3080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66666666666668"/>
    <x v="1"/>
    <x v="38"/>
    <x v="3086"/>
    <x v="3081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x v="38"/>
    <x v="3087"/>
    <x v="3082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x v="38"/>
    <x v="3088"/>
    <x v="3083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888888888889"/>
    <x v="1"/>
    <x v="38"/>
    <x v="3089"/>
    <x v="3084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22222222222"/>
    <x v="1"/>
    <x v="38"/>
    <x v="3090"/>
    <x v="308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4444444444443"/>
    <x v="1"/>
    <x v="38"/>
    <x v="3091"/>
    <x v="3086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2380952380957"/>
    <x v="1"/>
    <x v="38"/>
    <x v="3092"/>
    <x v="3087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29411764705884"/>
    <x v="1"/>
    <x v="38"/>
    <x v="3093"/>
    <x v="2806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x v="38"/>
    <x v="3094"/>
    <x v="3088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x v="38"/>
    <x v="3095"/>
    <x v="3089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85714285714285"/>
    <x v="1"/>
    <x v="38"/>
    <x v="3096"/>
    <x v="3090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3333333333336"/>
    <x v="1"/>
    <x v="38"/>
    <x v="3097"/>
    <x v="3091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1111111111114"/>
    <x v="1"/>
    <x v="38"/>
    <x v="3098"/>
    <x v="3092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x v="38"/>
    <x v="3099"/>
    <x v="3093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3846153846155"/>
    <x v="1"/>
    <x v="38"/>
    <x v="3100"/>
    <x v="3094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x v="38"/>
    <x v="3101"/>
    <x v="3095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3333333333331"/>
    <x v="1"/>
    <x v="38"/>
    <x v="3102"/>
    <x v="3096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x v="38"/>
    <x v="3103"/>
    <x v="3097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x v="38"/>
    <x v="3104"/>
    <x v="3098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0967741935488"/>
    <x v="1"/>
    <x v="38"/>
    <x v="3105"/>
    <x v="3099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x v="38"/>
    <x v="3106"/>
    <x v="31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620689655174"/>
    <x v="1"/>
    <x v="38"/>
    <x v="3107"/>
    <x v="3101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x v="38"/>
    <x v="3108"/>
    <x v="3102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4210526315788"/>
    <x v="1"/>
    <x v="38"/>
    <x v="3109"/>
    <x v="3103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x v="38"/>
    <x v="3110"/>
    <x v="3104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0526315789474"/>
    <x v="1"/>
    <x v="38"/>
    <x v="3111"/>
    <x v="3105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88888888888886"/>
    <x v="1"/>
    <x v="38"/>
    <x v="3112"/>
    <x v="3106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027027027027"/>
    <x v="1"/>
    <x v="38"/>
    <x v="3113"/>
    <x v="3107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x v="38"/>
    <x v="3114"/>
    <x v="3108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x v="38"/>
    <x v="3115"/>
    <x v="3109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x v="38"/>
    <x v="3116"/>
    <x v="3110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x v="38"/>
    <x v="3117"/>
    <x v="3111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x v="38"/>
    <x v="3118"/>
    <x v="3112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x v="38"/>
    <x v="3119"/>
    <x v="3113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x v="38"/>
    <x v="3120"/>
    <x v="3114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x v="38"/>
    <x v="3121"/>
    <x v="3115"/>
  </r>
  <r>
    <x v="3122"/>
    <x v="3121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x v="38"/>
    <x v="3122"/>
    <x v="3116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0459770114942"/>
    <x v="1"/>
    <x v="38"/>
    <x v="3123"/>
    <x v="3117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x v="38"/>
    <x v="3124"/>
    <x v="3118"/>
  </r>
  <r>
    <x v="3125"/>
    <x v="3124"/>
    <s v="N/A"/>
    <n v="1500000"/>
    <n v="0"/>
    <x v="1"/>
    <s v="US"/>
    <s v="USD"/>
    <n v="1452142672"/>
    <n v="1449550672"/>
    <b v="0"/>
    <n v="0"/>
    <b v="0"/>
    <x v="38"/>
    <n v="0"/>
    <e v="#DIV/0!"/>
    <x v="1"/>
    <x v="38"/>
    <x v="3125"/>
    <x v="3119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76470588235297"/>
    <x v="1"/>
    <x v="38"/>
    <x v="3126"/>
    <x v="3120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x v="38"/>
    <x v="3127"/>
    <x v="3121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3931623931625"/>
    <x v="1"/>
    <x v="6"/>
    <x v="3128"/>
    <x v="3122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x v="6"/>
    <x v="3129"/>
    <x v="3123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x v="6"/>
    <x v="3130"/>
    <x v="3124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x v="6"/>
    <x v="3131"/>
    <x v="312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x v="6"/>
    <x v="3132"/>
    <x v="3126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x v="6"/>
    <x v="3133"/>
    <x v="3127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x v="6"/>
    <x v="3134"/>
    <x v="3128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2857142857142"/>
    <x v="1"/>
    <x v="6"/>
    <x v="3135"/>
    <x v="3129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45454545454547"/>
    <x v="1"/>
    <x v="6"/>
    <x v="3136"/>
    <x v="313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x v="6"/>
    <x v="3137"/>
    <x v="3131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x v="6"/>
    <x v="3138"/>
    <x v="3132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x v="6"/>
    <x v="3139"/>
    <x v="3133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x v="6"/>
    <x v="3140"/>
    <x v="3134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x v="6"/>
    <x v="3141"/>
    <x v="3135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x v="6"/>
    <x v="3142"/>
    <x v="3136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x v="6"/>
    <x v="3143"/>
    <x v="3137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333333333334"/>
    <x v="1"/>
    <x v="6"/>
    <x v="3144"/>
    <x v="3138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x v="6"/>
    <x v="3145"/>
    <x v="3139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x v="6"/>
    <x v="3146"/>
    <x v="3140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211267605634"/>
    <x v="1"/>
    <x v="6"/>
    <x v="3147"/>
    <x v="3141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1052631578945"/>
    <x v="1"/>
    <x v="6"/>
    <x v="3148"/>
    <x v="3142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x v="6"/>
    <x v="3149"/>
    <x v="3143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x v="6"/>
    <x v="3150"/>
    <x v="3144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294117647059"/>
    <x v="1"/>
    <x v="6"/>
    <x v="3151"/>
    <x v="3145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1044776119406"/>
    <x v="1"/>
    <x v="6"/>
    <x v="3152"/>
    <x v="3146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3858921161825"/>
    <x v="1"/>
    <x v="6"/>
    <x v="3153"/>
    <x v="3147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68292682926827"/>
    <x v="1"/>
    <x v="6"/>
    <x v="3154"/>
    <x v="314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09370860927152"/>
    <x v="1"/>
    <x v="6"/>
    <x v="3155"/>
    <x v="3149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1348314606739"/>
    <x v="1"/>
    <x v="6"/>
    <x v="3156"/>
    <x v="3150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x v="6"/>
    <x v="3157"/>
    <x v="3151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08695652173907"/>
    <x v="1"/>
    <x v="6"/>
    <x v="3158"/>
    <x v="315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04230769230773"/>
    <x v="1"/>
    <x v="6"/>
    <x v="3159"/>
    <x v="3153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5789473684211"/>
    <x v="1"/>
    <x v="6"/>
    <x v="3160"/>
    <x v="3154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05405405405407"/>
    <x v="1"/>
    <x v="6"/>
    <x v="3161"/>
    <x v="3155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0158730158735"/>
    <x v="1"/>
    <x v="6"/>
    <x v="3162"/>
    <x v="3156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444444444446"/>
    <x v="1"/>
    <x v="6"/>
    <x v="3163"/>
    <x v="3157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1549295774648"/>
    <x v="1"/>
    <x v="6"/>
    <x v="3164"/>
    <x v="3158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095238095238095"/>
    <x v="1"/>
    <x v="6"/>
    <x v="3165"/>
    <x v="73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00892473118282"/>
    <x v="1"/>
    <x v="6"/>
    <x v="3166"/>
    <x v="3159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3636363636367"/>
    <x v="1"/>
    <x v="6"/>
    <x v="3167"/>
    <x v="3160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01639344262293"/>
    <x v="1"/>
    <x v="6"/>
    <x v="3168"/>
    <x v="3161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x v="6"/>
    <x v="3169"/>
    <x v="3162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19718309859156"/>
    <x v="1"/>
    <x v="6"/>
    <x v="3170"/>
    <x v="3163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102564102564102"/>
    <x v="1"/>
    <x v="6"/>
    <x v="3171"/>
    <x v="3164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0344827586206"/>
    <x v="1"/>
    <x v="6"/>
    <x v="3172"/>
    <x v="3165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x v="6"/>
    <x v="3173"/>
    <x v="3166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304347826087"/>
    <x v="1"/>
    <x v="6"/>
    <x v="3174"/>
    <x v="3167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x v="6"/>
    <x v="3175"/>
    <x v="3168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2727272727272"/>
    <x v="1"/>
    <x v="6"/>
    <x v="3176"/>
    <x v="3169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49019607843135"/>
    <x v="1"/>
    <x v="6"/>
    <x v="3177"/>
    <x v="3170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25641025641029"/>
    <x v="1"/>
    <x v="6"/>
    <x v="3178"/>
    <x v="3171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35806451612896"/>
    <x v="1"/>
    <x v="6"/>
    <x v="3179"/>
    <x v="3172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3333333333334"/>
    <x v="1"/>
    <x v="6"/>
    <x v="3180"/>
    <x v="3173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3333333333336"/>
    <x v="1"/>
    <x v="6"/>
    <x v="3181"/>
    <x v="3174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68211920529801"/>
    <x v="1"/>
    <x v="6"/>
    <x v="3182"/>
    <x v="3175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3529411764703"/>
    <x v="1"/>
    <x v="6"/>
    <x v="3183"/>
    <x v="3176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1739130434783"/>
    <x v="1"/>
    <x v="6"/>
    <x v="3184"/>
    <x v="3177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x v="6"/>
    <x v="3185"/>
    <x v="3178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4285714285715"/>
    <x v="1"/>
    <x v="6"/>
    <x v="3186"/>
    <x v="3179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91803278688522"/>
    <x v="1"/>
    <x v="6"/>
    <x v="3187"/>
    <x v="3180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x v="40"/>
    <x v="3188"/>
    <x v="3181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210526315792"/>
    <x v="1"/>
    <x v="40"/>
    <x v="3189"/>
    <x v="318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x v="40"/>
    <x v="3190"/>
    <x v="3183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x v="40"/>
    <x v="3191"/>
    <x v="3184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x v="40"/>
    <x v="3192"/>
    <x v="3185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58333333333332"/>
    <x v="1"/>
    <x v="40"/>
    <x v="3193"/>
    <x v="318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x v="40"/>
    <x v="3194"/>
    <x v="3187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7692307692308"/>
    <x v="1"/>
    <x v="40"/>
    <x v="3195"/>
    <x v="3188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x v="40"/>
    <x v="3196"/>
    <x v="3189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x v="40"/>
    <x v="3197"/>
    <x v="3190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66666666666664"/>
    <x v="1"/>
    <x v="40"/>
    <x v="3198"/>
    <x v="3191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0754716981132"/>
    <x v="1"/>
    <x v="40"/>
    <x v="3199"/>
    <x v="3192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x v="40"/>
    <x v="3200"/>
    <x v="3193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x v="40"/>
    <x v="3201"/>
    <x v="3194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x v="40"/>
    <x v="3202"/>
    <x v="3195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x v="40"/>
    <x v="3203"/>
    <x v="3196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x v="40"/>
    <x v="3204"/>
    <x v="3197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x v="40"/>
    <x v="3205"/>
    <x v="3198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x v="40"/>
    <x v="3206"/>
    <x v="3199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3333333333329"/>
    <x v="1"/>
    <x v="40"/>
    <x v="3207"/>
    <x v="3200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09756097560975"/>
    <x v="1"/>
    <x v="6"/>
    <x v="3208"/>
    <x v="3201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57964601769912"/>
    <x v="1"/>
    <x v="6"/>
    <x v="3209"/>
    <x v="3202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3333333333333"/>
    <x v="1"/>
    <x v="6"/>
    <x v="3210"/>
    <x v="3203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1055900621112"/>
    <x v="1"/>
    <x v="6"/>
    <x v="3211"/>
    <x v="3204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3404255319146"/>
    <x v="1"/>
    <x v="6"/>
    <x v="3212"/>
    <x v="3205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0851063829788"/>
    <x v="1"/>
    <x v="6"/>
    <x v="3213"/>
    <x v="3206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391304347826"/>
    <x v="1"/>
    <x v="6"/>
    <x v="3214"/>
    <x v="3207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194029850748"/>
    <x v="1"/>
    <x v="6"/>
    <x v="3215"/>
    <x v="3208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1428571428571"/>
    <x v="1"/>
    <x v="6"/>
    <x v="3216"/>
    <x v="3209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0192307692308"/>
    <x v="1"/>
    <x v="6"/>
    <x v="3217"/>
    <x v="3210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86956521739125"/>
    <x v="1"/>
    <x v="6"/>
    <x v="3218"/>
    <x v="3211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210084033614"/>
    <x v="1"/>
    <x v="6"/>
    <x v="3219"/>
    <x v="3212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288135593218"/>
    <x v="1"/>
    <x v="6"/>
    <x v="3220"/>
    <x v="3213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0619469026545"/>
    <x v="1"/>
    <x v="6"/>
    <x v="3221"/>
    <x v="3214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2857142857146"/>
    <x v="1"/>
    <x v="6"/>
    <x v="3222"/>
    <x v="3215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78378378378379"/>
    <x v="1"/>
    <x v="6"/>
    <x v="3223"/>
    <x v="321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296296296296"/>
    <x v="1"/>
    <x v="6"/>
    <x v="3224"/>
    <x v="3217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87179487179489"/>
    <x v="1"/>
    <x v="6"/>
    <x v="3225"/>
    <x v="3218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3809523809526"/>
    <x v="1"/>
    <x v="6"/>
    <x v="3226"/>
    <x v="3219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x v="6"/>
    <x v="3227"/>
    <x v="3220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162162162161"/>
    <x v="1"/>
    <x v="6"/>
    <x v="3228"/>
    <x v="3221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79702970297029"/>
    <x v="1"/>
    <x v="6"/>
    <x v="3229"/>
    <x v="3222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1621621621621"/>
    <x v="1"/>
    <x v="6"/>
    <x v="3230"/>
    <x v="341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x v="6"/>
    <x v="3231"/>
    <x v="3223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153846153846"/>
    <x v="1"/>
    <x v="6"/>
    <x v="3232"/>
    <x v="3224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77049180327873"/>
    <x v="1"/>
    <x v="6"/>
    <x v="3233"/>
    <x v="322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1921739130435"/>
    <x v="1"/>
    <x v="6"/>
    <x v="3234"/>
    <x v="3226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0386740331494"/>
    <x v="1"/>
    <x v="6"/>
    <x v="3235"/>
    <x v="3227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0909090909091"/>
    <x v="1"/>
    <x v="6"/>
    <x v="3236"/>
    <x v="3228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620817843866"/>
    <x v="1"/>
    <x v="6"/>
    <x v="3237"/>
    <x v="3229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0126582278478"/>
    <x v="1"/>
    <x v="6"/>
    <x v="3238"/>
    <x v="3230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01730769230764"/>
    <x v="1"/>
    <x v="6"/>
    <x v="3239"/>
    <x v="3231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35294117647058"/>
    <x v="1"/>
    <x v="6"/>
    <x v="3240"/>
    <x v="3232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88622754491021"/>
    <x v="1"/>
    <x v="6"/>
    <x v="3241"/>
    <x v="3233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513661202186"/>
    <x v="1"/>
    <x v="6"/>
    <x v="3242"/>
    <x v="3234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323943661971"/>
    <x v="1"/>
    <x v="6"/>
    <x v="3243"/>
    <x v="3235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69565217391305"/>
    <x v="1"/>
    <x v="6"/>
    <x v="3244"/>
    <x v="3236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25925925925927"/>
    <x v="1"/>
    <x v="6"/>
    <x v="3245"/>
    <x v="3237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26943005181346"/>
    <x v="1"/>
    <x v="6"/>
    <x v="3246"/>
    <x v="3238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29824561403507"/>
    <x v="1"/>
    <x v="6"/>
    <x v="3247"/>
    <x v="3239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75000000000001"/>
    <x v="1"/>
    <x v="6"/>
    <x v="3248"/>
    <x v="3240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79545454545453"/>
    <x v="1"/>
    <x v="6"/>
    <x v="3249"/>
    <x v="3241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24882629108"/>
    <x v="1"/>
    <x v="6"/>
    <x v="3250"/>
    <x v="3242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x v="6"/>
    <x v="3251"/>
    <x v="3243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x v="6"/>
    <x v="3252"/>
    <x v="3244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8695652173913"/>
    <x v="1"/>
    <x v="6"/>
    <x v="3253"/>
    <x v="3245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1505376344081"/>
    <x v="1"/>
    <x v="6"/>
    <x v="3254"/>
    <x v="3246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x v="6"/>
    <x v="3255"/>
    <x v="3247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136363636364"/>
    <x v="1"/>
    <x v="6"/>
    <x v="3256"/>
    <x v="3248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3414634146333"/>
    <x v="1"/>
    <x v="6"/>
    <x v="3257"/>
    <x v="3249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x v="6"/>
    <x v="3258"/>
    <x v="3250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381443298969"/>
    <x v="1"/>
    <x v="6"/>
    <x v="3259"/>
    <x v="3251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21917808219183"/>
    <x v="1"/>
    <x v="6"/>
    <x v="3260"/>
    <x v="3252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306122448979"/>
    <x v="1"/>
    <x v="6"/>
    <x v="3261"/>
    <x v="3253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343283582089"/>
    <x v="1"/>
    <x v="6"/>
    <x v="3262"/>
    <x v="3254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37647058823526"/>
    <x v="1"/>
    <x v="6"/>
    <x v="3263"/>
    <x v="3255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x v="6"/>
    <x v="3264"/>
    <x v="3256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x v="6"/>
    <x v="3265"/>
    <x v="3257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25153374233132"/>
    <x v="1"/>
    <x v="6"/>
    <x v="3266"/>
    <x v="3258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77083333333336"/>
    <x v="1"/>
    <x v="6"/>
    <x v="3267"/>
    <x v="3259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x v="6"/>
    <x v="3268"/>
    <x v="3260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x v="6"/>
    <x v="3269"/>
    <x v="3261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x v="6"/>
    <x v="3270"/>
    <x v="3262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x v="6"/>
    <x v="3271"/>
    <x v="3263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0344827586207"/>
    <x v="1"/>
    <x v="6"/>
    <x v="3272"/>
    <x v="3264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142857142858"/>
    <x v="1"/>
    <x v="6"/>
    <x v="3273"/>
    <x v="3265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2587412587413"/>
    <x v="1"/>
    <x v="6"/>
    <x v="3274"/>
    <x v="3266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666666666666"/>
    <x v="1"/>
    <x v="6"/>
    <x v="3275"/>
    <x v="3267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x v="6"/>
    <x v="3276"/>
    <x v="3268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x v="6"/>
    <x v="3277"/>
    <x v="3269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29411764705884"/>
    <x v="1"/>
    <x v="6"/>
    <x v="3278"/>
    <x v="3270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063492063492"/>
    <x v="1"/>
    <x v="6"/>
    <x v="3279"/>
    <x v="3271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x v="6"/>
    <x v="3280"/>
    <x v="3272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170212765958"/>
    <x v="1"/>
    <x v="6"/>
    <x v="3281"/>
    <x v="3273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371308016877"/>
    <x v="1"/>
    <x v="6"/>
    <x v="3282"/>
    <x v="3274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787234042552"/>
    <x v="1"/>
    <x v="6"/>
    <x v="3283"/>
    <x v="3275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x v="6"/>
    <x v="3284"/>
    <x v="3276"/>
  </r>
  <r>
    <x v="3285"/>
    <x v="3284"/>
    <s v="A new play by Matthew Gasda"/>
    <n v="4999"/>
    <n v="5604"/>
    <x v="0"/>
    <s v="US"/>
    <s v="USD"/>
    <n v="1488258000"/>
    <n v="1485556626"/>
    <b v="0"/>
    <n v="81"/>
    <b v="1"/>
    <x v="6"/>
    <n v="112"/>
    <n v="69.18518518518519"/>
    <x v="1"/>
    <x v="6"/>
    <x v="3285"/>
    <x v="3277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295081967213"/>
    <x v="1"/>
    <x v="6"/>
    <x v="3286"/>
    <x v="3278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x v="6"/>
    <x v="3287"/>
    <x v="3279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37149758454105"/>
    <x v="1"/>
    <x v="6"/>
    <x v="3288"/>
    <x v="328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08400000000003"/>
    <x v="1"/>
    <x v="6"/>
    <x v="3289"/>
    <x v="3281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66666666666664"/>
    <x v="1"/>
    <x v="6"/>
    <x v="3290"/>
    <x v="3282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4285714285715"/>
    <x v="1"/>
    <x v="6"/>
    <x v="3291"/>
    <x v="3283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66666666666666"/>
    <x v="1"/>
    <x v="6"/>
    <x v="3292"/>
    <x v="3284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85714285714292"/>
    <x v="1"/>
    <x v="6"/>
    <x v="3293"/>
    <x v="3285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3333333333332"/>
    <x v="1"/>
    <x v="6"/>
    <x v="3294"/>
    <x v="3286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67037037037037"/>
    <x v="1"/>
    <x v="6"/>
    <x v="3295"/>
    <x v="3287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78723404255319"/>
    <x v="1"/>
    <x v="6"/>
    <x v="3296"/>
    <x v="3288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090909090909"/>
    <x v="1"/>
    <x v="6"/>
    <x v="3297"/>
    <x v="3289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166666666666"/>
    <x v="1"/>
    <x v="6"/>
    <x v="3298"/>
    <x v="329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3333333333336"/>
    <x v="1"/>
    <x v="6"/>
    <x v="3299"/>
    <x v="3291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0454545454547"/>
    <x v="1"/>
    <x v="6"/>
    <x v="3300"/>
    <x v="329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x v="6"/>
    <x v="3301"/>
    <x v="3293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x v="6"/>
    <x v="3302"/>
    <x v="3294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x v="6"/>
    <x v="3303"/>
    <x v="3295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85714285714289"/>
    <x v="1"/>
    <x v="6"/>
    <x v="3304"/>
    <x v="3296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x v="6"/>
    <x v="3305"/>
    <x v="3297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03703703703702"/>
    <x v="1"/>
    <x v="6"/>
    <x v="3306"/>
    <x v="3298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39999999999996"/>
    <x v="1"/>
    <x v="6"/>
    <x v="3307"/>
    <x v="329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87719298245617"/>
    <x v="1"/>
    <x v="6"/>
    <x v="3308"/>
    <x v="3300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x v="6"/>
    <x v="3309"/>
    <x v="3301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3870967741936"/>
    <x v="1"/>
    <x v="6"/>
    <x v="3310"/>
    <x v="3302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2222222222226"/>
    <x v="1"/>
    <x v="6"/>
    <x v="3311"/>
    <x v="3303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x v="6"/>
    <x v="3312"/>
    <x v="3304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4482758620683"/>
    <x v="1"/>
    <x v="6"/>
    <x v="3313"/>
    <x v="3305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68965517241381"/>
    <x v="1"/>
    <x v="6"/>
    <x v="3314"/>
    <x v="3306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38202247191015"/>
    <x v="1"/>
    <x v="6"/>
    <x v="3315"/>
    <x v="3307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77440000000001"/>
    <x v="1"/>
    <x v="6"/>
    <x v="3316"/>
    <x v="3308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4444444444443"/>
    <x v="1"/>
    <x v="6"/>
    <x v="3317"/>
    <x v="3309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x v="6"/>
    <x v="3318"/>
    <x v="331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x v="6"/>
    <x v="3319"/>
    <x v="3311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x v="6"/>
    <x v="3320"/>
    <x v="3312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x v="6"/>
    <x v="3321"/>
    <x v="3313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217391304347"/>
    <x v="1"/>
    <x v="6"/>
    <x v="3322"/>
    <x v="3314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3877551020407"/>
    <x v="1"/>
    <x v="6"/>
    <x v="3323"/>
    <x v="3315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x v="6"/>
    <x v="3324"/>
    <x v="3316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x v="6"/>
    <x v="3325"/>
    <x v="33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070175438597"/>
    <x v="1"/>
    <x v="6"/>
    <x v="3326"/>
    <x v="3318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45454545454547"/>
    <x v="1"/>
    <x v="6"/>
    <x v="3327"/>
    <x v="3319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777777777777"/>
    <x v="1"/>
    <x v="6"/>
    <x v="3328"/>
    <x v="332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307692307692"/>
    <x v="1"/>
    <x v="6"/>
    <x v="3329"/>
    <x v="3321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0144927536232"/>
    <x v="1"/>
    <x v="6"/>
    <x v="3330"/>
    <x v="3322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x v="6"/>
    <x v="3331"/>
    <x v="3323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x v="6"/>
    <x v="3332"/>
    <x v="3324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2972972972975"/>
    <x v="1"/>
    <x v="6"/>
    <x v="3333"/>
    <x v="3325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217391304348"/>
    <x v="1"/>
    <x v="6"/>
    <x v="3334"/>
    <x v="3326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1904761904762"/>
    <x v="1"/>
    <x v="6"/>
    <x v="3335"/>
    <x v="3327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x v="6"/>
    <x v="3336"/>
    <x v="3328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29411764705884"/>
    <x v="1"/>
    <x v="6"/>
    <x v="3337"/>
    <x v="3329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4821428571428"/>
    <x v="1"/>
    <x v="6"/>
    <x v="3338"/>
    <x v="333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1702127659575"/>
    <x v="1"/>
    <x v="6"/>
    <x v="3339"/>
    <x v="3331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7894736842105"/>
    <x v="1"/>
    <x v="6"/>
    <x v="3340"/>
    <x v="3332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x v="6"/>
    <x v="3341"/>
    <x v="3333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5128205128204"/>
    <x v="1"/>
    <x v="6"/>
    <x v="3342"/>
    <x v="3334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3913043478258"/>
    <x v="1"/>
    <x v="6"/>
    <x v="3343"/>
    <x v="3335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25"/>
    <x v="1"/>
    <x v="6"/>
    <x v="3344"/>
    <x v="3336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x v="6"/>
    <x v="3345"/>
    <x v="3337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66666666666671"/>
    <x v="1"/>
    <x v="6"/>
    <x v="3346"/>
    <x v="3338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090909090909"/>
    <x v="1"/>
    <x v="6"/>
    <x v="3347"/>
    <x v="3339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22784810126578"/>
    <x v="1"/>
    <x v="6"/>
    <x v="3348"/>
    <x v="334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142857142857"/>
    <x v="1"/>
    <x v="6"/>
    <x v="3349"/>
    <x v="3341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66666666666671"/>
    <x v="1"/>
    <x v="6"/>
    <x v="3350"/>
    <x v="3342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1111111111114"/>
    <x v="1"/>
    <x v="6"/>
    <x v="3351"/>
    <x v="3343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x v="6"/>
    <x v="3352"/>
    <x v="3344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x v="6"/>
    <x v="3353"/>
    <x v="3345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x v="6"/>
    <x v="3354"/>
    <x v="3346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333333333334"/>
    <x v="1"/>
    <x v="6"/>
    <x v="3355"/>
    <x v="3347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3333333333336"/>
    <x v="1"/>
    <x v="6"/>
    <x v="3356"/>
    <x v="3348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x v="6"/>
    <x v="3357"/>
    <x v="3349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4074074074076"/>
    <x v="1"/>
    <x v="6"/>
    <x v="3358"/>
    <x v="3350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260869565219"/>
    <x v="1"/>
    <x v="6"/>
    <x v="3359"/>
    <x v="3351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222222222223"/>
    <x v="1"/>
    <x v="6"/>
    <x v="3360"/>
    <x v="3352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2647058823529"/>
    <x v="1"/>
    <x v="6"/>
    <x v="3361"/>
    <x v="3353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x v="6"/>
    <x v="3362"/>
    <x v="3354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0769230769232"/>
    <x v="1"/>
    <x v="6"/>
    <x v="3363"/>
    <x v="3355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38888888888886"/>
    <x v="1"/>
    <x v="6"/>
    <x v="3364"/>
    <x v="3266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x v="6"/>
    <x v="3365"/>
    <x v="3356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x v="6"/>
    <x v="3366"/>
    <x v="335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66666666666668"/>
    <x v="1"/>
    <x v="6"/>
    <x v="3367"/>
    <x v="3358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78260869565219"/>
    <x v="1"/>
    <x v="6"/>
    <x v="3368"/>
    <x v="3359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03703703703709"/>
    <x v="1"/>
    <x v="6"/>
    <x v="3369"/>
    <x v="336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307692307692"/>
    <x v="1"/>
    <x v="6"/>
    <x v="3370"/>
    <x v="3361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77777777777779"/>
    <x v="1"/>
    <x v="6"/>
    <x v="3371"/>
    <x v="3362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3333333333336"/>
    <x v="1"/>
    <x v="6"/>
    <x v="3372"/>
    <x v="2835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3333333333329"/>
    <x v="1"/>
    <x v="6"/>
    <x v="3373"/>
    <x v="3363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0769230769226"/>
    <x v="1"/>
    <x v="6"/>
    <x v="3374"/>
    <x v="3364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x v="6"/>
    <x v="3375"/>
    <x v="3365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0526315789474"/>
    <x v="1"/>
    <x v="6"/>
    <x v="3376"/>
    <x v="3366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8701298701299"/>
    <x v="1"/>
    <x v="6"/>
    <x v="3377"/>
    <x v="3367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047619047619"/>
    <x v="1"/>
    <x v="6"/>
    <x v="3378"/>
    <x v="3368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263157894737"/>
    <x v="1"/>
    <x v="6"/>
    <x v="3379"/>
    <x v="3369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285714285714"/>
    <x v="1"/>
    <x v="6"/>
    <x v="3380"/>
    <x v="3370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08333333333329"/>
    <x v="1"/>
    <x v="6"/>
    <x v="3381"/>
    <x v="3371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2173913043484"/>
    <x v="1"/>
    <x v="6"/>
    <x v="3382"/>
    <x v="3372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66666666666671"/>
    <x v="1"/>
    <x v="6"/>
    <x v="3383"/>
    <x v="3373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0312499999998"/>
    <x v="1"/>
    <x v="6"/>
    <x v="3384"/>
    <x v="3374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x v="6"/>
    <x v="3385"/>
    <x v="3375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x v="6"/>
    <x v="3386"/>
    <x v="337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142857142858"/>
    <x v="1"/>
    <x v="6"/>
    <x v="3387"/>
    <x v="3377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x v="6"/>
    <x v="3388"/>
    <x v="3378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7741935483872"/>
    <x v="1"/>
    <x v="6"/>
    <x v="3389"/>
    <x v="3379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8181818181813"/>
    <x v="1"/>
    <x v="6"/>
    <x v="3390"/>
    <x v="3380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x v="6"/>
    <x v="3391"/>
    <x v="3381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x v="6"/>
    <x v="3392"/>
    <x v="3382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6818181818182"/>
    <x v="1"/>
    <x v="6"/>
    <x v="3393"/>
    <x v="3383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x v="6"/>
    <x v="3394"/>
    <x v="3384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x v="6"/>
    <x v="3395"/>
    <x v="3385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2857142857146"/>
    <x v="1"/>
    <x v="6"/>
    <x v="3396"/>
    <x v="2806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66666666666666"/>
    <x v="1"/>
    <x v="6"/>
    <x v="3397"/>
    <x v="3386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53846153846149"/>
    <x v="1"/>
    <x v="6"/>
    <x v="3398"/>
    <x v="3387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65217391304348"/>
    <x v="1"/>
    <x v="6"/>
    <x v="3399"/>
    <x v="3388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2941176470588"/>
    <x v="1"/>
    <x v="6"/>
    <x v="3400"/>
    <x v="3389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57575757575758"/>
    <x v="1"/>
    <x v="6"/>
    <x v="3401"/>
    <x v="3390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87878787878782"/>
    <x v="1"/>
    <x v="6"/>
    <x v="3402"/>
    <x v="3391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x v="6"/>
    <x v="3403"/>
    <x v="3392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x v="6"/>
    <x v="3404"/>
    <x v="3393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3529411764707"/>
    <x v="1"/>
    <x v="6"/>
    <x v="3405"/>
    <x v="3394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076923076923"/>
    <x v="1"/>
    <x v="6"/>
    <x v="3406"/>
    <x v="3395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0149253731343"/>
    <x v="1"/>
    <x v="6"/>
    <x v="3407"/>
    <x v="3396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x v="6"/>
    <x v="3408"/>
    <x v="3397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28571428571427"/>
    <x v="1"/>
    <x v="6"/>
    <x v="3409"/>
    <x v="3398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75"/>
    <x v="1"/>
    <x v="6"/>
    <x v="3410"/>
    <x v="3399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6666666666666"/>
    <x v="1"/>
    <x v="6"/>
    <x v="3411"/>
    <x v="3400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x v="6"/>
    <x v="3412"/>
    <x v="3401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x v="6"/>
    <x v="3413"/>
    <x v="3402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8181818181813"/>
    <x v="1"/>
    <x v="6"/>
    <x v="3414"/>
    <x v="3403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x v="6"/>
    <x v="3415"/>
    <x v="3404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6666666666667"/>
    <x v="1"/>
    <x v="6"/>
    <x v="3416"/>
    <x v="3405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77999999999999"/>
    <x v="1"/>
    <x v="6"/>
    <x v="3417"/>
    <x v="3406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3571428571431"/>
    <x v="1"/>
    <x v="6"/>
    <x v="3418"/>
    <x v="340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695652173913047"/>
    <x v="1"/>
    <x v="6"/>
    <x v="3419"/>
    <x v="3408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x v="6"/>
    <x v="3420"/>
    <x v="3409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428571428571"/>
    <x v="1"/>
    <x v="6"/>
    <x v="3421"/>
    <x v="3410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2173913043484"/>
    <x v="1"/>
    <x v="6"/>
    <x v="3422"/>
    <x v="2232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x v="6"/>
    <x v="3423"/>
    <x v="341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76315789473685"/>
    <x v="1"/>
    <x v="6"/>
    <x v="3424"/>
    <x v="3412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80769230766"/>
    <x v="1"/>
    <x v="6"/>
    <x v="3425"/>
    <x v="3413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09195402298852"/>
    <x v="1"/>
    <x v="6"/>
    <x v="3426"/>
    <x v="3414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x v="6"/>
    <x v="3427"/>
    <x v="3415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4117647058826"/>
    <x v="1"/>
    <x v="6"/>
    <x v="3428"/>
    <x v="3416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x v="6"/>
    <x v="3429"/>
    <x v="3417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2638888888887"/>
    <x v="1"/>
    <x v="6"/>
    <x v="3430"/>
    <x v="3418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x v="6"/>
    <x v="3431"/>
    <x v="3419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4285714285715"/>
    <x v="1"/>
    <x v="6"/>
    <x v="3432"/>
    <x v="342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49295774648"/>
    <x v="1"/>
    <x v="6"/>
    <x v="3433"/>
    <x v="3421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27380952380949"/>
    <x v="1"/>
    <x v="6"/>
    <x v="3434"/>
    <x v="3422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4736842105263"/>
    <x v="1"/>
    <x v="6"/>
    <x v="3435"/>
    <x v="3423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081081081081"/>
    <x v="1"/>
    <x v="6"/>
    <x v="3436"/>
    <x v="3424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x v="6"/>
    <x v="3437"/>
    <x v="3425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142857142858"/>
    <x v="1"/>
    <x v="6"/>
    <x v="3438"/>
    <x v="3426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85555555555561"/>
    <x v="1"/>
    <x v="6"/>
    <x v="3439"/>
    <x v="3427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57560975609755"/>
    <x v="1"/>
    <x v="6"/>
    <x v="3440"/>
    <x v="3428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1162790697676"/>
    <x v="1"/>
    <x v="6"/>
    <x v="3441"/>
    <x v="3429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x v="6"/>
    <x v="3442"/>
    <x v="3430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2222222222221"/>
    <x v="1"/>
    <x v="6"/>
    <x v="3443"/>
    <x v="3431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x v="6"/>
    <x v="3444"/>
    <x v="3432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x v="6"/>
    <x v="3445"/>
    <x v="3433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x v="6"/>
    <x v="3446"/>
    <x v="3434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x v="6"/>
    <x v="3447"/>
    <x v="3435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2222222222221"/>
    <x v="1"/>
    <x v="6"/>
    <x v="3448"/>
    <x v="3436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x v="6"/>
    <x v="3449"/>
    <x v="3437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x v="6"/>
    <x v="3450"/>
    <x v="3438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25"/>
    <x v="1"/>
    <x v="6"/>
    <x v="3451"/>
    <x v="3439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05405405405403"/>
    <x v="1"/>
    <x v="6"/>
    <x v="3452"/>
    <x v="344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x v="6"/>
    <x v="3453"/>
    <x v="3441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1428571428569"/>
    <x v="1"/>
    <x v="6"/>
    <x v="3454"/>
    <x v="3442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6956521739131"/>
    <x v="1"/>
    <x v="6"/>
    <x v="3455"/>
    <x v="3443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875"/>
    <x v="1"/>
    <x v="6"/>
    <x v="3456"/>
    <x v="3444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1818181818184"/>
    <x v="1"/>
    <x v="6"/>
    <x v="3457"/>
    <x v="3445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37037037037038"/>
    <x v="1"/>
    <x v="6"/>
    <x v="3458"/>
    <x v="3446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27777777777779"/>
    <x v="1"/>
    <x v="6"/>
    <x v="3459"/>
    <x v="3447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x v="6"/>
    <x v="3460"/>
    <x v="3448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x v="6"/>
    <x v="3461"/>
    <x v="3449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x v="6"/>
    <x v="3462"/>
    <x v="345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4210526315795"/>
    <x v="1"/>
    <x v="6"/>
    <x v="3463"/>
    <x v="3451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2688172043013"/>
    <x v="1"/>
    <x v="6"/>
    <x v="3464"/>
    <x v="3452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x v="6"/>
    <x v="3465"/>
    <x v="3453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0819672131146"/>
    <x v="1"/>
    <x v="6"/>
    <x v="3466"/>
    <x v="3454"/>
  </r>
  <r>
    <x v="3467"/>
    <x v="3465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x v="6"/>
    <x v="3467"/>
    <x v="3455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294117647061"/>
    <x v="1"/>
    <x v="6"/>
    <x v="3468"/>
    <x v="3456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396825396825399"/>
    <x v="1"/>
    <x v="6"/>
    <x v="3469"/>
    <x v="3457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x v="6"/>
    <x v="3470"/>
    <x v="3458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66666666666666"/>
    <x v="1"/>
    <x v="6"/>
    <x v="3471"/>
    <x v="3459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39130434782609"/>
    <x v="1"/>
    <x v="6"/>
    <x v="3472"/>
    <x v="346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x v="6"/>
    <x v="3473"/>
    <x v="3461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x v="6"/>
    <x v="3474"/>
    <x v="3462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x v="6"/>
    <x v="3475"/>
    <x v="3463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x v="6"/>
    <x v="3476"/>
    <x v="3464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0769230769234"/>
    <x v="1"/>
    <x v="6"/>
    <x v="3477"/>
    <x v="3465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596491228070178"/>
    <x v="1"/>
    <x v="6"/>
    <x v="3478"/>
    <x v="3466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x v="6"/>
    <x v="3479"/>
    <x v="3467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1538461538461"/>
    <x v="1"/>
    <x v="6"/>
    <x v="3480"/>
    <x v="3468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263157894737"/>
    <x v="1"/>
    <x v="6"/>
    <x v="3481"/>
    <x v="3469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75"/>
    <x v="1"/>
    <x v="6"/>
    <x v="3482"/>
    <x v="3470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85714285714285"/>
    <x v="1"/>
    <x v="6"/>
    <x v="3483"/>
    <x v="347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09090909090907"/>
    <x v="1"/>
    <x v="6"/>
    <x v="3484"/>
    <x v="3472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3333333333336"/>
    <x v="1"/>
    <x v="6"/>
    <x v="3485"/>
    <x v="3473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2857142857139"/>
    <x v="1"/>
    <x v="6"/>
    <x v="3486"/>
    <x v="3474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2121212121211"/>
    <x v="1"/>
    <x v="6"/>
    <x v="3487"/>
    <x v="3475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7931034482759"/>
    <x v="1"/>
    <x v="6"/>
    <x v="3488"/>
    <x v="3476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3888888888886"/>
    <x v="1"/>
    <x v="6"/>
    <x v="3489"/>
    <x v="3477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2222222222221"/>
    <x v="1"/>
    <x v="6"/>
    <x v="3490"/>
    <x v="3478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x v="6"/>
    <x v="3491"/>
    <x v="3479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199999999999"/>
    <x v="1"/>
    <x v="6"/>
    <x v="3492"/>
    <x v="3480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x v="6"/>
    <x v="3493"/>
    <x v="3481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x v="6"/>
    <x v="3494"/>
    <x v="3482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8333333333329"/>
    <x v="1"/>
    <x v="6"/>
    <x v="3495"/>
    <x v="3483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46153846153847"/>
    <x v="1"/>
    <x v="6"/>
    <x v="3496"/>
    <x v="3484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8163265306122"/>
    <x v="1"/>
    <x v="6"/>
    <x v="3497"/>
    <x v="3485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38095238095241"/>
    <x v="1"/>
    <x v="6"/>
    <x v="3498"/>
    <x v="3486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85714285714285"/>
    <x v="1"/>
    <x v="6"/>
    <x v="3499"/>
    <x v="3487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0952380952381"/>
    <x v="1"/>
    <x v="6"/>
    <x v="3500"/>
    <x v="3488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2380952380949"/>
    <x v="1"/>
    <x v="6"/>
    <x v="3501"/>
    <x v="3489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x v="6"/>
    <x v="3502"/>
    <x v="349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3157894736835"/>
    <x v="1"/>
    <x v="6"/>
    <x v="3503"/>
    <x v="3491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x v="6"/>
    <x v="3504"/>
    <x v="3492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2820512820511"/>
    <x v="1"/>
    <x v="6"/>
    <x v="3505"/>
    <x v="3493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x v="6"/>
    <x v="3506"/>
    <x v="3494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x v="6"/>
    <x v="3507"/>
    <x v="3495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x v="6"/>
    <x v="3508"/>
    <x v="3496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66666666666671"/>
    <x v="1"/>
    <x v="6"/>
    <x v="3509"/>
    <x v="3497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3333333333336"/>
    <x v="1"/>
    <x v="6"/>
    <x v="3510"/>
    <x v="3498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473684210526"/>
    <x v="1"/>
    <x v="6"/>
    <x v="3511"/>
    <x v="3499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x v="6"/>
    <x v="3512"/>
    <x v="3500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0909090909093"/>
    <x v="1"/>
    <x v="6"/>
    <x v="3513"/>
    <x v="3501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x v="6"/>
    <x v="3514"/>
    <x v="3502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6521739130437"/>
    <x v="1"/>
    <x v="6"/>
    <x v="3515"/>
    <x v="3503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x v="6"/>
    <x v="3516"/>
    <x v="3504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x v="6"/>
    <x v="3517"/>
    <x v="3505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0909090909093"/>
    <x v="1"/>
    <x v="6"/>
    <x v="3518"/>
    <x v="3506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2857142857139"/>
    <x v="1"/>
    <x v="6"/>
    <x v="3519"/>
    <x v="3507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2380952380949"/>
    <x v="1"/>
    <x v="6"/>
    <x v="3520"/>
    <x v="3508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15384615384613"/>
    <x v="1"/>
    <x v="6"/>
    <x v="3521"/>
    <x v="3509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x v="6"/>
    <x v="3522"/>
    <x v="351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25000000000003"/>
    <x v="1"/>
    <x v="6"/>
    <x v="3523"/>
    <x v="3511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324324324326"/>
    <x v="1"/>
    <x v="6"/>
    <x v="3524"/>
    <x v="3512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x v="6"/>
    <x v="3525"/>
    <x v="3453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x v="6"/>
    <x v="3526"/>
    <x v="3513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767441860463"/>
    <x v="1"/>
    <x v="6"/>
    <x v="3527"/>
    <x v="3514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08108108108105"/>
    <x v="1"/>
    <x v="6"/>
    <x v="3528"/>
    <x v="3515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x v="6"/>
    <x v="3529"/>
    <x v="3516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x v="6"/>
    <x v="3530"/>
    <x v="3517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x v="6"/>
    <x v="3531"/>
    <x v="3518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296296296296298"/>
    <x v="1"/>
    <x v="6"/>
    <x v="3532"/>
    <x v="3519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75"/>
    <x v="1"/>
    <x v="6"/>
    <x v="3533"/>
    <x v="3520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4313725490193"/>
    <x v="1"/>
    <x v="6"/>
    <x v="3534"/>
    <x v="3521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47826086956523"/>
    <x v="1"/>
    <x v="6"/>
    <x v="3535"/>
    <x v="1804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29411764705882"/>
    <x v="1"/>
    <x v="6"/>
    <x v="3536"/>
    <x v="3522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x v="6"/>
    <x v="3537"/>
    <x v="3523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1807228915662"/>
    <x v="1"/>
    <x v="6"/>
    <x v="3538"/>
    <x v="3524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0769230769234"/>
    <x v="1"/>
    <x v="6"/>
    <x v="3539"/>
    <x v="3525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x v="6"/>
    <x v="3540"/>
    <x v="3526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x v="6"/>
    <x v="3541"/>
    <x v="3527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2941176470591"/>
    <x v="1"/>
    <x v="6"/>
    <x v="3542"/>
    <x v="3528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37931034482762"/>
    <x v="1"/>
    <x v="6"/>
    <x v="3543"/>
    <x v="352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x v="6"/>
    <x v="3544"/>
    <x v="3530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75"/>
    <x v="1"/>
    <x v="6"/>
    <x v="3545"/>
    <x v="3531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0526315789473"/>
    <x v="1"/>
    <x v="6"/>
    <x v="3546"/>
    <x v="3532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7633928571429"/>
    <x v="1"/>
    <x v="6"/>
    <x v="3547"/>
    <x v="3533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1538461538461"/>
    <x v="1"/>
    <x v="6"/>
    <x v="3548"/>
    <x v="3534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x v="6"/>
    <x v="3549"/>
    <x v="3535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375"/>
    <x v="1"/>
    <x v="6"/>
    <x v="3550"/>
    <x v="3536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x v="6"/>
    <x v="3551"/>
    <x v="3537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x v="6"/>
    <x v="3552"/>
    <x v="3538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0192307692308"/>
    <x v="1"/>
    <x v="6"/>
    <x v="3553"/>
    <x v="3539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.00207547169811"/>
    <x v="1"/>
    <x v="6"/>
    <x v="3554"/>
    <x v="354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x v="6"/>
    <x v="3555"/>
    <x v="3541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x v="6"/>
    <x v="3556"/>
    <x v="3542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7598566308242"/>
    <x v="1"/>
    <x v="6"/>
    <x v="3557"/>
    <x v="3543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x v="6"/>
    <x v="3558"/>
    <x v="3544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25"/>
    <x v="1"/>
    <x v="6"/>
    <x v="3559"/>
    <x v="3545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1891891891895"/>
    <x v="1"/>
    <x v="6"/>
    <x v="3560"/>
    <x v="3546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07407407407405"/>
    <x v="1"/>
    <x v="6"/>
    <x v="3561"/>
    <x v="3547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29032258064516"/>
    <x v="1"/>
    <x v="6"/>
    <x v="3562"/>
    <x v="3548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098000000000003"/>
    <x v="1"/>
    <x v="6"/>
    <x v="3563"/>
    <x v="3549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17647058823529"/>
    <x v="1"/>
    <x v="6"/>
    <x v="3564"/>
    <x v="355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16666666666671"/>
    <x v="1"/>
    <x v="6"/>
    <x v="3565"/>
    <x v="3551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1578947368418"/>
    <x v="1"/>
    <x v="6"/>
    <x v="3566"/>
    <x v="3552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36585365853657"/>
    <x v="1"/>
    <x v="6"/>
    <x v="3567"/>
    <x v="3553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1052631578945"/>
    <x v="1"/>
    <x v="6"/>
    <x v="3568"/>
    <x v="355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3658536585365"/>
    <x v="1"/>
    <x v="6"/>
    <x v="3569"/>
    <x v="3555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1538461538467"/>
    <x v="1"/>
    <x v="6"/>
    <x v="3570"/>
    <x v="3556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x v="6"/>
    <x v="3571"/>
    <x v="3557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x v="6"/>
    <x v="3572"/>
    <x v="3558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3846153846154"/>
    <x v="1"/>
    <x v="6"/>
    <x v="3573"/>
    <x v="3559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7777777777777"/>
    <x v="1"/>
    <x v="6"/>
    <x v="3574"/>
    <x v="3560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3137254901961"/>
    <x v="1"/>
    <x v="6"/>
    <x v="3575"/>
    <x v="3561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x v="6"/>
    <x v="3576"/>
    <x v="3562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x v="6"/>
    <x v="3577"/>
    <x v="3563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5945945945945"/>
    <x v="1"/>
    <x v="6"/>
    <x v="3578"/>
    <x v="3564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x v="6"/>
    <x v="3579"/>
    <x v="3565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2962962962962"/>
    <x v="1"/>
    <x v="6"/>
    <x v="3580"/>
    <x v="3566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x v="6"/>
    <x v="3581"/>
    <x v="3567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x v="6"/>
    <x v="3582"/>
    <x v="3568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25"/>
    <x v="1"/>
    <x v="6"/>
    <x v="3583"/>
    <x v="3569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375"/>
    <x v="1"/>
    <x v="6"/>
    <x v="3584"/>
    <x v="3570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8695652173913"/>
    <x v="1"/>
    <x v="6"/>
    <x v="3585"/>
    <x v="3571"/>
  </r>
  <r>
    <x v="3586"/>
    <x v="3584"/>
    <s v="See Theatre In A New Light"/>
    <n v="7500"/>
    <n v="8207"/>
    <x v="0"/>
    <s v="US"/>
    <s v="USD"/>
    <n v="1474649070"/>
    <n v="1469465070"/>
    <b v="0"/>
    <n v="54"/>
    <b v="1"/>
    <x v="6"/>
    <n v="109"/>
    <n v="151.9814814814815"/>
    <x v="1"/>
    <x v="6"/>
    <x v="3586"/>
    <x v="3572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07142857142858"/>
    <x v="1"/>
    <x v="6"/>
    <x v="3587"/>
    <x v="3573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2727272727273"/>
    <x v="1"/>
    <x v="6"/>
    <x v="3588"/>
    <x v="3574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58064516129039"/>
    <x v="1"/>
    <x v="6"/>
    <x v="3589"/>
    <x v="3575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4246575342465"/>
    <x v="1"/>
    <x v="6"/>
    <x v="3590"/>
    <x v="3576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x v="6"/>
    <x v="3591"/>
    <x v="3577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14285714285708"/>
    <x v="1"/>
    <x v="6"/>
    <x v="3592"/>
    <x v="3578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86046511627907"/>
    <x v="1"/>
    <x v="6"/>
    <x v="3593"/>
    <x v="3579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2222222222221"/>
    <x v="1"/>
    <x v="6"/>
    <x v="3594"/>
    <x v="3580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3548387096776"/>
    <x v="1"/>
    <x v="6"/>
    <x v="3595"/>
    <x v="3581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x v="6"/>
    <x v="3596"/>
    <x v="358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27272727272734"/>
    <x v="1"/>
    <x v="6"/>
    <x v="3597"/>
    <x v="3583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77777777777779"/>
    <x v="1"/>
    <x v="6"/>
    <x v="3598"/>
    <x v="3584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x v="6"/>
    <x v="3599"/>
    <x v="3585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x v="6"/>
    <x v="3600"/>
    <x v="3586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77358490566039"/>
    <x v="1"/>
    <x v="6"/>
    <x v="3601"/>
    <x v="3587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3469387755105"/>
    <x v="1"/>
    <x v="6"/>
    <x v="3602"/>
    <x v="3588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2280701754383"/>
    <x v="1"/>
    <x v="6"/>
    <x v="3603"/>
    <x v="3589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5797101449275"/>
    <x v="1"/>
    <x v="6"/>
    <x v="3604"/>
    <x v="359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x v="6"/>
    <x v="3605"/>
    <x v="3591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25"/>
    <x v="1"/>
    <x v="6"/>
    <x v="3606"/>
    <x v="3592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x v="6"/>
    <x v="3607"/>
    <x v="3593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x v="6"/>
    <x v="3608"/>
    <x v="3594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0952380952381"/>
    <x v="1"/>
    <x v="6"/>
    <x v="3609"/>
    <x v="359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4838709677416"/>
    <x v="1"/>
    <x v="6"/>
    <x v="3610"/>
    <x v="359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x v="6"/>
    <x v="3611"/>
    <x v="3597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6666666666667"/>
    <x v="1"/>
    <x v="6"/>
    <x v="3612"/>
    <x v="3598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x v="6"/>
    <x v="3613"/>
    <x v="3599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2957746478872"/>
    <x v="1"/>
    <x v="6"/>
    <x v="3614"/>
    <x v="3600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3333333333336"/>
    <x v="1"/>
    <x v="6"/>
    <x v="3615"/>
    <x v="3601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3333333333329"/>
    <x v="1"/>
    <x v="6"/>
    <x v="3616"/>
    <x v="3602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4901960784313"/>
    <x v="1"/>
    <x v="6"/>
    <x v="3617"/>
    <x v="3603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x v="6"/>
    <x v="3618"/>
    <x v="3604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0588235294116"/>
    <x v="1"/>
    <x v="6"/>
    <x v="3619"/>
    <x v="3605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65989847715734"/>
    <x v="1"/>
    <x v="6"/>
    <x v="3620"/>
    <x v="3606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28571428571432"/>
    <x v="1"/>
    <x v="6"/>
    <x v="3621"/>
    <x v="3607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66190476190479"/>
    <x v="1"/>
    <x v="6"/>
    <x v="3622"/>
    <x v="3608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x v="6"/>
    <x v="3623"/>
    <x v="3609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17948717948715"/>
    <x v="1"/>
    <x v="6"/>
    <x v="3624"/>
    <x v="361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87179487179489"/>
    <x v="1"/>
    <x v="6"/>
    <x v="3625"/>
    <x v="3611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4166666666671"/>
    <x v="1"/>
    <x v="6"/>
    <x v="3626"/>
    <x v="3612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x v="6"/>
    <x v="3627"/>
    <x v="3613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x v="40"/>
    <x v="3628"/>
    <x v="3614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x v="40"/>
    <x v="3629"/>
    <x v="3615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x v="40"/>
    <x v="3630"/>
    <x v="3616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135593220338"/>
    <x v="1"/>
    <x v="40"/>
    <x v="3631"/>
    <x v="3617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x v="40"/>
    <x v="3632"/>
    <x v="3618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38709677419352"/>
    <x v="1"/>
    <x v="40"/>
    <x v="3633"/>
    <x v="3619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444444444446"/>
    <x v="1"/>
    <x v="40"/>
    <x v="3634"/>
    <x v="362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x v="40"/>
    <x v="3635"/>
    <x v="3621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x v="40"/>
    <x v="3636"/>
    <x v="3622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2857142857139"/>
    <x v="1"/>
    <x v="40"/>
    <x v="3637"/>
    <x v="3623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x v="40"/>
    <x v="3638"/>
    <x v="3624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x v="40"/>
    <x v="3639"/>
    <x v="3625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33333333333332"/>
    <x v="1"/>
    <x v="40"/>
    <x v="3640"/>
    <x v="3626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x v="40"/>
    <x v="3641"/>
    <x v="3627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x v="40"/>
    <x v="3642"/>
    <x v="3628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x v="40"/>
    <x v="3643"/>
    <x v="362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16666666666671"/>
    <x v="1"/>
    <x v="40"/>
    <x v="3644"/>
    <x v="363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x v="40"/>
    <x v="3645"/>
    <x v="3631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25"/>
    <x v="1"/>
    <x v="40"/>
    <x v="3646"/>
    <x v="3632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x v="40"/>
    <x v="3647"/>
    <x v="3633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109589041093"/>
    <x v="1"/>
    <x v="6"/>
    <x v="3648"/>
    <x v="3634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x v="6"/>
    <x v="3649"/>
    <x v="3635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x v="6"/>
    <x v="3650"/>
    <x v="3636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x v="6"/>
    <x v="3651"/>
    <x v="3637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35294117647058"/>
    <x v="1"/>
    <x v="6"/>
    <x v="3652"/>
    <x v="3638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09090909090907"/>
    <x v="1"/>
    <x v="6"/>
    <x v="3653"/>
    <x v="3639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210526315789"/>
    <x v="1"/>
    <x v="6"/>
    <x v="3654"/>
    <x v="364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2278481012665"/>
    <x v="1"/>
    <x v="6"/>
    <x v="3655"/>
    <x v="3641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173913043478"/>
    <x v="1"/>
    <x v="6"/>
    <x v="3656"/>
    <x v="3642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x v="6"/>
    <x v="3657"/>
    <x v="3643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x v="6"/>
    <x v="3658"/>
    <x v="3644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153846153845"/>
    <x v="1"/>
    <x v="6"/>
    <x v="3659"/>
    <x v="3645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x v="6"/>
    <x v="3660"/>
    <x v="364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x v="6"/>
    <x v="3661"/>
    <x v="3647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x v="6"/>
    <x v="3662"/>
    <x v="3648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x v="6"/>
    <x v="3663"/>
    <x v="3649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263157894737"/>
    <x v="1"/>
    <x v="6"/>
    <x v="3664"/>
    <x v="3650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x v="6"/>
    <x v="3665"/>
    <x v="3651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x v="6"/>
    <x v="3666"/>
    <x v="3652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3965517241382"/>
    <x v="1"/>
    <x v="6"/>
    <x v="3667"/>
    <x v="3653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4285714285715"/>
    <x v="1"/>
    <x v="6"/>
    <x v="3668"/>
    <x v="3654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4117647058826"/>
    <x v="1"/>
    <x v="6"/>
    <x v="3669"/>
    <x v="3655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83333333333332"/>
    <x v="1"/>
    <x v="6"/>
    <x v="3670"/>
    <x v="3656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x v="6"/>
    <x v="3671"/>
    <x v="3657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38596491228068"/>
    <x v="1"/>
    <x v="6"/>
    <x v="3672"/>
    <x v="3658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8421052631582"/>
    <x v="1"/>
    <x v="6"/>
    <x v="3673"/>
    <x v="3659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x v="6"/>
    <x v="3674"/>
    <x v="3660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x v="6"/>
    <x v="3675"/>
    <x v="3661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75"/>
    <x v="1"/>
    <x v="6"/>
    <x v="3676"/>
    <x v="3662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2763819095475"/>
    <x v="1"/>
    <x v="6"/>
    <x v="3677"/>
    <x v="3663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29032258064512"/>
    <x v="1"/>
    <x v="6"/>
    <x v="3678"/>
    <x v="3664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x v="6"/>
    <x v="3679"/>
    <x v="3665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x v="6"/>
    <x v="3680"/>
    <x v="3666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66666666666664"/>
    <x v="1"/>
    <x v="6"/>
    <x v="3681"/>
    <x v="3667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28358208955223"/>
    <x v="1"/>
    <x v="6"/>
    <x v="3682"/>
    <x v="3668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87878787878789"/>
    <x v="1"/>
    <x v="6"/>
    <x v="3683"/>
    <x v="3669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47826086956523"/>
    <x v="1"/>
    <x v="6"/>
    <x v="3684"/>
    <x v="3670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4444444444443"/>
    <x v="1"/>
    <x v="6"/>
    <x v="3685"/>
    <x v="3671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66666666666664"/>
    <x v="1"/>
    <x v="6"/>
    <x v="3686"/>
    <x v="3672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x v="6"/>
    <x v="3687"/>
    <x v="3673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4358974358978"/>
    <x v="1"/>
    <x v="6"/>
    <x v="3688"/>
    <x v="367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58064516129032"/>
    <x v="1"/>
    <x v="6"/>
    <x v="3689"/>
    <x v="3675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x v="6"/>
    <x v="3690"/>
    <x v="3676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0291970802921"/>
    <x v="1"/>
    <x v="6"/>
    <x v="3691"/>
    <x v="3677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x v="6"/>
    <x v="3692"/>
    <x v="3678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4285714285715"/>
    <x v="1"/>
    <x v="6"/>
    <x v="3693"/>
    <x v="3679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66666666666664"/>
    <x v="1"/>
    <x v="6"/>
    <x v="3694"/>
    <x v="368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363636363636"/>
    <x v="1"/>
    <x v="6"/>
    <x v="3695"/>
    <x v="3681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x v="6"/>
    <x v="3696"/>
    <x v="3682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x v="6"/>
    <x v="3697"/>
    <x v="3683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2352941176471"/>
    <x v="1"/>
    <x v="6"/>
    <x v="3698"/>
    <x v="3684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x v="6"/>
    <x v="3699"/>
    <x v="3685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66666666666664"/>
    <x v="1"/>
    <x v="6"/>
    <x v="3700"/>
    <x v="3686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89743589743591"/>
    <x v="1"/>
    <x v="6"/>
    <x v="3701"/>
    <x v="3687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5238095238096"/>
    <x v="1"/>
    <x v="6"/>
    <x v="3702"/>
    <x v="3688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x v="6"/>
    <x v="3703"/>
    <x v="3689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48518518518518"/>
    <x v="1"/>
    <x v="6"/>
    <x v="3704"/>
    <x v="3690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1428571428569"/>
    <x v="1"/>
    <x v="6"/>
    <x v="3705"/>
    <x v="3691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x v="6"/>
    <x v="3706"/>
    <x v="3692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x v="6"/>
    <x v="3707"/>
    <x v="3693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x v="6"/>
    <x v="3708"/>
    <x v="3694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28571428571427"/>
    <x v="1"/>
    <x v="6"/>
    <x v="3709"/>
    <x v="3695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62962962962962"/>
    <x v="1"/>
    <x v="6"/>
    <x v="3710"/>
    <x v="3696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2857142857142"/>
    <x v="1"/>
    <x v="6"/>
    <x v="3711"/>
    <x v="3174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6538461538461"/>
    <x v="1"/>
    <x v="6"/>
    <x v="3712"/>
    <x v="3697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210526315789"/>
    <x v="1"/>
    <x v="6"/>
    <x v="3713"/>
    <x v="3698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1546391752578"/>
    <x v="1"/>
    <x v="6"/>
    <x v="3714"/>
    <x v="3699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296296296296"/>
    <x v="1"/>
    <x v="6"/>
    <x v="3715"/>
    <x v="37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16666666666664"/>
    <x v="1"/>
    <x v="6"/>
    <x v="3716"/>
    <x v="3701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x v="6"/>
    <x v="3717"/>
    <x v="3702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1739130434781"/>
    <x v="1"/>
    <x v="6"/>
    <x v="3718"/>
    <x v="3703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x v="6"/>
    <x v="3719"/>
    <x v="3704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24999999999994"/>
    <x v="1"/>
    <x v="6"/>
    <x v="3720"/>
    <x v="3705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4545454545455"/>
    <x v="1"/>
    <x v="6"/>
    <x v="3721"/>
    <x v="3706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57142857142858"/>
    <x v="1"/>
    <x v="6"/>
    <x v="3722"/>
    <x v="3707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88888888888886"/>
    <x v="1"/>
    <x v="6"/>
    <x v="3723"/>
    <x v="3708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45505617977533"/>
    <x v="1"/>
    <x v="6"/>
    <x v="3724"/>
    <x v="3709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x v="6"/>
    <x v="3725"/>
    <x v="371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86956521739133"/>
    <x v="1"/>
    <x v="6"/>
    <x v="3726"/>
    <x v="3711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0606060606062"/>
    <x v="1"/>
    <x v="6"/>
    <x v="3727"/>
    <x v="3712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4516129032256"/>
    <x v="1"/>
    <x v="6"/>
    <x v="3728"/>
    <x v="3713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x v="6"/>
    <x v="3729"/>
    <x v="3714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x v="6"/>
    <x v="3730"/>
    <x v="3715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66666666666664"/>
    <x v="1"/>
    <x v="6"/>
    <x v="3731"/>
    <x v="3716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x v="6"/>
    <x v="3732"/>
    <x v="3717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x v="6"/>
    <x v="3733"/>
    <x v="3718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x v="6"/>
    <x v="3734"/>
    <x v="3719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x v="6"/>
    <x v="3735"/>
    <x v="3720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x v="6"/>
    <x v="3736"/>
    <x v="3721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x v="6"/>
    <x v="3737"/>
    <x v="3722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x v="6"/>
    <x v="3738"/>
    <x v="3723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25"/>
    <x v="1"/>
    <x v="6"/>
    <x v="3739"/>
    <x v="3724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1428571428573"/>
    <x v="1"/>
    <x v="6"/>
    <x v="3740"/>
    <x v="3725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x v="6"/>
    <x v="3741"/>
    <x v="3726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x v="6"/>
    <x v="3742"/>
    <x v="3727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x v="6"/>
    <x v="3743"/>
    <x v="3728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x v="6"/>
    <x v="3744"/>
    <x v="3729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x v="6"/>
    <x v="3745"/>
    <x v="3730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x v="6"/>
    <x v="3746"/>
    <x v="3731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x v="6"/>
    <x v="3747"/>
    <x v="3732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38461538461533"/>
    <x v="1"/>
    <x v="40"/>
    <x v="3748"/>
    <x v="3733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x v="40"/>
    <x v="3749"/>
    <x v="3734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x v="40"/>
    <x v="3750"/>
    <x v="3735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4545454545455"/>
    <x v="1"/>
    <x v="40"/>
    <x v="3751"/>
    <x v="3736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66666666666664"/>
    <x v="1"/>
    <x v="40"/>
    <x v="3752"/>
    <x v="3737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333333333332"/>
    <x v="1"/>
    <x v="40"/>
    <x v="3753"/>
    <x v="3738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x v="40"/>
    <x v="3754"/>
    <x v="3739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4285714285715"/>
    <x v="1"/>
    <x v="40"/>
    <x v="3755"/>
    <x v="3740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705882352939"/>
    <x v="1"/>
    <x v="40"/>
    <x v="3756"/>
    <x v="3741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x v="40"/>
    <x v="3757"/>
    <x v="3742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3846153846154"/>
    <x v="1"/>
    <x v="40"/>
    <x v="3758"/>
    <x v="3743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1022727272733"/>
    <x v="1"/>
    <x v="40"/>
    <x v="3759"/>
    <x v="3744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02967032967035"/>
    <x v="1"/>
    <x v="40"/>
    <x v="3760"/>
    <x v="3745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x v="40"/>
    <x v="3761"/>
    <x v="3746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28571428571431"/>
    <x v="1"/>
    <x v="40"/>
    <x v="3762"/>
    <x v="3747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x v="40"/>
    <x v="3763"/>
    <x v="3748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x v="40"/>
    <x v="3764"/>
    <x v="3749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4299065420567"/>
    <x v="1"/>
    <x v="40"/>
    <x v="3765"/>
    <x v="3750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271875"/>
    <x v="1"/>
    <x v="40"/>
    <x v="3766"/>
    <x v="3751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696428571428569"/>
    <x v="1"/>
    <x v="40"/>
    <x v="3767"/>
    <x v="3566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43275862068955"/>
    <x v="1"/>
    <x v="40"/>
    <x v="3768"/>
    <x v="3752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x v="40"/>
    <x v="3769"/>
    <x v="3753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x v="40"/>
    <x v="3770"/>
    <x v="3754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x v="40"/>
    <x v="3771"/>
    <x v="3755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6969696969697"/>
    <x v="1"/>
    <x v="40"/>
    <x v="3772"/>
    <x v="3756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2280701754383"/>
    <x v="1"/>
    <x v="40"/>
    <x v="3773"/>
    <x v="3757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x v="40"/>
    <x v="3774"/>
    <x v="3758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428571428572"/>
    <x v="1"/>
    <x v="40"/>
    <x v="3775"/>
    <x v="3759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19148936170208"/>
    <x v="1"/>
    <x v="40"/>
    <x v="3776"/>
    <x v="376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2372881355931"/>
    <x v="1"/>
    <x v="40"/>
    <x v="3777"/>
    <x v="3761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27777777777771"/>
    <x v="1"/>
    <x v="40"/>
    <x v="3778"/>
    <x v="3762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2608695652173"/>
    <x v="1"/>
    <x v="40"/>
    <x v="3779"/>
    <x v="3763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x v="40"/>
    <x v="3780"/>
    <x v="3764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0384615384616"/>
    <x v="1"/>
    <x v="40"/>
    <x v="3781"/>
    <x v="376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0370370370367"/>
    <x v="1"/>
    <x v="40"/>
    <x v="3782"/>
    <x v="3766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8333333333329"/>
    <x v="1"/>
    <x v="40"/>
    <x v="3783"/>
    <x v="3767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x v="40"/>
    <x v="3784"/>
    <x v="3768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x v="40"/>
    <x v="3785"/>
    <x v="3769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4647887323937"/>
    <x v="1"/>
    <x v="40"/>
    <x v="3786"/>
    <x v="3770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x v="40"/>
    <x v="3787"/>
    <x v="3514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x v="40"/>
    <x v="3788"/>
    <x v="3771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x v="40"/>
    <x v="3789"/>
    <x v="3772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x v="40"/>
    <x v="3790"/>
    <x v="377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x v="40"/>
    <x v="3791"/>
    <x v="3774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x v="40"/>
    <x v="3792"/>
    <x v="3775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x v="40"/>
    <x v="3793"/>
    <x v="3776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x v="40"/>
    <x v="3794"/>
    <x v="3777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x v="40"/>
    <x v="3795"/>
    <x v="3778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x v="40"/>
    <x v="3796"/>
    <x v="3779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0540540540542"/>
    <x v="1"/>
    <x v="40"/>
    <x v="3797"/>
    <x v="3780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x v="40"/>
    <x v="3798"/>
    <x v="3781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x v="40"/>
    <x v="3799"/>
    <x v="3782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25"/>
    <x v="1"/>
    <x v="40"/>
    <x v="3800"/>
    <x v="3783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3333333333336"/>
    <x v="1"/>
    <x v="40"/>
    <x v="3801"/>
    <x v="3784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x v="40"/>
    <x v="3802"/>
    <x v="3785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x v="40"/>
    <x v="3803"/>
    <x v="3786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x v="40"/>
    <x v="3804"/>
    <x v="3787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x v="40"/>
    <x v="3805"/>
    <x v="3788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x v="40"/>
    <x v="3806"/>
    <x v="3789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55555555555557"/>
    <x v="1"/>
    <x v="40"/>
    <x v="3807"/>
    <x v="3790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x v="6"/>
    <x v="3808"/>
    <x v="3791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89473684210527"/>
    <x v="1"/>
    <x v="6"/>
    <x v="3809"/>
    <x v="3792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0769230769226"/>
    <x v="1"/>
    <x v="6"/>
    <x v="3810"/>
    <x v="3793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x v="6"/>
    <x v="3811"/>
    <x v="3794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181818181819"/>
    <x v="1"/>
    <x v="6"/>
    <x v="3812"/>
    <x v="2551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18148148148143"/>
    <x v="1"/>
    <x v="6"/>
    <x v="3813"/>
    <x v="3795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3529411764703"/>
    <x v="1"/>
    <x v="6"/>
    <x v="3814"/>
    <x v="3532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.000500000000002"/>
    <x v="1"/>
    <x v="6"/>
    <x v="3815"/>
    <x v="3796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39729729729726"/>
    <x v="1"/>
    <x v="6"/>
    <x v="3816"/>
    <x v="3797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x v="6"/>
    <x v="3817"/>
    <x v="3798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x v="6"/>
    <x v="3818"/>
    <x v="3799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307692307692"/>
    <x v="1"/>
    <x v="6"/>
    <x v="3819"/>
    <x v="38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x v="6"/>
    <x v="3820"/>
    <x v="3801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3478260869563"/>
    <x v="1"/>
    <x v="6"/>
    <x v="3821"/>
    <x v="3802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1578947368425"/>
    <x v="1"/>
    <x v="6"/>
    <x v="3822"/>
    <x v="3803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x v="6"/>
    <x v="3823"/>
    <x v="3804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x v="6"/>
    <x v="3824"/>
    <x v="3805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142857142857"/>
    <x v="1"/>
    <x v="6"/>
    <x v="3825"/>
    <x v="3806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x v="6"/>
    <x v="3826"/>
    <x v="3807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61538461538467"/>
    <x v="1"/>
    <x v="6"/>
    <x v="3827"/>
    <x v="3808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x v="6"/>
    <x v="3828"/>
    <x v="3809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25"/>
    <x v="1"/>
    <x v="6"/>
    <x v="3829"/>
    <x v="3810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x v="6"/>
    <x v="3830"/>
    <x v="381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01111111111113"/>
    <x v="1"/>
    <x v="6"/>
    <x v="3831"/>
    <x v="3812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5555555555554"/>
    <x v="1"/>
    <x v="6"/>
    <x v="3832"/>
    <x v="3813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x v="6"/>
    <x v="3833"/>
    <x v="3814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85964912280699"/>
    <x v="1"/>
    <x v="6"/>
    <x v="3834"/>
    <x v="3815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x v="6"/>
    <x v="3835"/>
    <x v="3816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85714285714292"/>
    <x v="1"/>
    <x v="6"/>
    <x v="3836"/>
    <x v="3817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1764705882354"/>
    <x v="1"/>
    <x v="6"/>
    <x v="3837"/>
    <x v="381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x v="6"/>
    <x v="3838"/>
    <x v="381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125"/>
    <x v="1"/>
    <x v="6"/>
    <x v="3839"/>
    <x v="3820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x v="6"/>
    <x v="3840"/>
    <x v="3821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47058823529413"/>
    <x v="1"/>
    <x v="6"/>
    <x v="3841"/>
    <x v="3822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695652173913047"/>
    <x v="1"/>
    <x v="6"/>
    <x v="3842"/>
    <x v="3823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263157894737"/>
    <x v="1"/>
    <x v="6"/>
    <x v="3843"/>
    <x v="38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x v="6"/>
    <x v="3844"/>
    <x v="3825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66666666666671"/>
    <x v="1"/>
    <x v="6"/>
    <x v="3845"/>
    <x v="3826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25"/>
    <x v="1"/>
    <x v="6"/>
    <x v="3846"/>
    <x v="3827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5555555555554"/>
    <x v="1"/>
    <x v="6"/>
    <x v="3847"/>
    <x v="3828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1627906976742"/>
    <x v="1"/>
    <x v="6"/>
    <x v="3848"/>
    <x v="38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64285714285708"/>
    <x v="1"/>
    <x v="6"/>
    <x v="3849"/>
    <x v="3830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x v="6"/>
    <x v="3850"/>
    <x v="3831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x v="6"/>
    <x v="3851"/>
    <x v="3832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x v="6"/>
    <x v="3852"/>
    <x v="3833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x v="6"/>
    <x v="3853"/>
    <x v="3834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x v="6"/>
    <x v="3854"/>
    <x v="3835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x v="6"/>
    <x v="3855"/>
    <x v="3836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x v="6"/>
    <x v="3856"/>
    <x v="3837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x v="6"/>
    <x v="3857"/>
    <x v="3838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x v="6"/>
    <x v="3858"/>
    <x v="3839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x v="6"/>
    <x v="3859"/>
    <x v="384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38461538461533"/>
    <x v="1"/>
    <x v="6"/>
    <x v="3860"/>
    <x v="3841"/>
  </r>
  <r>
    <x v="3861"/>
    <x v="3856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x v="6"/>
    <x v="3861"/>
    <x v="3842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x v="6"/>
    <x v="3862"/>
    <x v="3843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x v="6"/>
    <x v="3863"/>
    <x v="3844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x v="6"/>
    <x v="3864"/>
    <x v="3845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28571428571431"/>
    <x v="1"/>
    <x v="6"/>
    <x v="3865"/>
    <x v="3846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x v="6"/>
    <x v="3866"/>
    <x v="3847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x v="6"/>
    <x v="3867"/>
    <x v="3848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x v="40"/>
    <x v="3868"/>
    <x v="3849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3333333333333"/>
    <x v="1"/>
    <x v="40"/>
    <x v="3869"/>
    <x v="385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x v="40"/>
    <x v="3870"/>
    <x v="3851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3333333333334"/>
    <x v="1"/>
    <x v="40"/>
    <x v="3871"/>
    <x v="3852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x v="40"/>
    <x v="3872"/>
    <x v="3853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x v="40"/>
    <x v="3873"/>
    <x v="3854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x v="40"/>
    <x v="3874"/>
    <x v="3855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x v="40"/>
    <x v="3875"/>
    <x v="3856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0869565217391"/>
    <x v="1"/>
    <x v="40"/>
    <x v="3876"/>
    <x v="3857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2857142857139"/>
    <x v="1"/>
    <x v="40"/>
    <x v="3877"/>
    <x v="3858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x v="40"/>
    <x v="3878"/>
    <x v="3859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x v="40"/>
    <x v="3879"/>
    <x v="3860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47058823529413"/>
    <x v="1"/>
    <x v="40"/>
    <x v="3880"/>
    <x v="3792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x v="40"/>
    <x v="3881"/>
    <x v="3861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x v="40"/>
    <x v="3882"/>
    <x v="3862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x v="40"/>
    <x v="3883"/>
    <x v="3863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x v="40"/>
    <x v="3884"/>
    <x v="3864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x v="40"/>
    <x v="3885"/>
    <x v="3865"/>
  </r>
  <r>
    <x v="3886"/>
    <x v="3881"/>
    <n v="1"/>
    <n v="10000"/>
    <n v="0"/>
    <x v="1"/>
    <s v="AU"/>
    <s v="AUD"/>
    <n v="1418275702"/>
    <n v="1415683702"/>
    <b v="0"/>
    <n v="0"/>
    <b v="0"/>
    <x v="40"/>
    <n v="0"/>
    <e v="#DIV/0!"/>
    <x v="1"/>
    <x v="40"/>
    <x v="3886"/>
    <x v="3866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x v="40"/>
    <x v="3887"/>
    <x v="3867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4285714285715"/>
    <x v="1"/>
    <x v="6"/>
    <x v="3888"/>
    <x v="386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1111111111111"/>
    <x v="1"/>
    <x v="6"/>
    <x v="3889"/>
    <x v="3869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x v="6"/>
    <x v="3890"/>
    <x v="3870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2857142857146"/>
    <x v="1"/>
    <x v="6"/>
    <x v="3891"/>
    <x v="3871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x v="6"/>
    <x v="3892"/>
    <x v="3872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380952380952"/>
    <x v="1"/>
    <x v="6"/>
    <x v="3893"/>
    <x v="3873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2727272727273"/>
    <x v="1"/>
    <x v="6"/>
    <x v="3894"/>
    <x v="3874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x v="6"/>
    <x v="3895"/>
    <x v="3875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x v="6"/>
    <x v="3896"/>
    <x v="3876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x v="6"/>
    <x v="3897"/>
    <x v="3877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75"/>
    <x v="1"/>
    <x v="6"/>
    <x v="3898"/>
    <x v="3878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x v="6"/>
    <x v="3899"/>
    <x v="3879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x v="6"/>
    <x v="3900"/>
    <x v="3880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x v="6"/>
    <x v="3901"/>
    <x v="3881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58064516129032"/>
    <x v="1"/>
    <x v="6"/>
    <x v="3902"/>
    <x v="388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x v="6"/>
    <x v="3903"/>
    <x v="3883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x v="6"/>
    <x v="3904"/>
    <x v="3884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4285714285715"/>
    <x v="1"/>
    <x v="6"/>
    <x v="3905"/>
    <x v="3885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25"/>
    <x v="1"/>
    <x v="6"/>
    <x v="3906"/>
    <x v="3886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x v="6"/>
    <x v="3907"/>
    <x v="3887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x v="6"/>
    <x v="3908"/>
    <x v="3888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x v="6"/>
    <x v="3909"/>
    <x v="3889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66666666666664"/>
    <x v="1"/>
    <x v="6"/>
    <x v="3910"/>
    <x v="3890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38888888888886"/>
    <x v="1"/>
    <x v="6"/>
    <x v="3911"/>
    <x v="3891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x v="6"/>
    <x v="3912"/>
    <x v="3892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x v="6"/>
    <x v="3913"/>
    <x v="3893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66666666666664"/>
    <x v="1"/>
    <x v="6"/>
    <x v="3914"/>
    <x v="3894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x v="6"/>
    <x v="3915"/>
    <x v="3895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x v="6"/>
    <x v="3916"/>
    <x v="3896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x v="6"/>
    <x v="3917"/>
    <x v="3897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x v="6"/>
    <x v="3918"/>
    <x v="3898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x v="6"/>
    <x v="3919"/>
    <x v="3899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x v="6"/>
    <x v="3920"/>
    <x v="390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x v="6"/>
    <x v="3921"/>
    <x v="3901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66666666666666"/>
    <x v="1"/>
    <x v="6"/>
    <x v="3922"/>
    <x v="3902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1764705882348"/>
    <x v="1"/>
    <x v="6"/>
    <x v="3923"/>
    <x v="3903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x v="6"/>
    <x v="3924"/>
    <x v="3904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x v="6"/>
    <x v="3925"/>
    <x v="3905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x v="6"/>
    <x v="3926"/>
    <x v="3906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x v="6"/>
    <x v="3927"/>
    <x v="3907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x v="6"/>
    <x v="3928"/>
    <x v="3908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57142857142854"/>
    <x v="1"/>
    <x v="6"/>
    <x v="3929"/>
    <x v="3909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x v="6"/>
    <x v="3930"/>
    <x v="391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x v="6"/>
    <x v="3931"/>
    <x v="3911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x v="6"/>
    <x v="3932"/>
    <x v="3912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3333333333329"/>
    <x v="1"/>
    <x v="6"/>
    <x v="3933"/>
    <x v="3913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x v="6"/>
    <x v="3934"/>
    <x v="3914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3913043478258"/>
    <x v="1"/>
    <x v="6"/>
    <x v="3935"/>
    <x v="3915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x v="6"/>
    <x v="3936"/>
    <x v="3916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x v="6"/>
    <x v="3937"/>
    <x v="3917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x v="6"/>
    <x v="3938"/>
    <x v="3918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x v="6"/>
    <x v="3939"/>
    <x v="3919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x v="6"/>
    <x v="3940"/>
    <x v="3920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x v="6"/>
    <x v="3941"/>
    <x v="3921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x v="6"/>
    <x v="3942"/>
    <x v="3922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7692307692307"/>
    <x v="1"/>
    <x v="6"/>
    <x v="3943"/>
    <x v="3923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x v="6"/>
    <x v="3944"/>
    <x v="3924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x v="6"/>
    <x v="3945"/>
    <x v="3925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x v="6"/>
    <x v="3946"/>
    <x v="3926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x v="6"/>
    <x v="3947"/>
    <x v="3927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x v="6"/>
    <x v="3948"/>
    <x v="3928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125"/>
    <x v="1"/>
    <x v="6"/>
    <x v="3949"/>
    <x v="3929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x v="6"/>
    <x v="3950"/>
    <x v="393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x v="6"/>
    <x v="3951"/>
    <x v="3931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x v="6"/>
    <x v="3952"/>
    <x v="3932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x v="6"/>
    <x v="3953"/>
    <x v="3933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x v="6"/>
    <x v="3954"/>
    <x v="393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25"/>
    <x v="1"/>
    <x v="6"/>
    <x v="3955"/>
    <x v="3935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x v="6"/>
    <x v="3956"/>
    <x v="3936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x v="6"/>
    <x v="3957"/>
    <x v="3937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25"/>
    <x v="1"/>
    <x v="6"/>
    <x v="3958"/>
    <x v="3938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3333333333332"/>
    <x v="1"/>
    <x v="6"/>
    <x v="3959"/>
    <x v="3939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x v="6"/>
    <x v="3960"/>
    <x v="3940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x v="6"/>
    <x v="3961"/>
    <x v="3941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x v="6"/>
    <x v="3962"/>
    <x v="3942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x v="6"/>
    <x v="3963"/>
    <x v="3943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x v="6"/>
    <x v="3964"/>
    <x v="3944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x v="6"/>
    <x v="3965"/>
    <x v="3945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x v="6"/>
    <x v="3966"/>
    <x v="3946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x v="6"/>
    <x v="3967"/>
    <x v="394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09090909090907"/>
    <x v="1"/>
    <x v="6"/>
    <x v="3968"/>
    <x v="3948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66666666666664"/>
    <x v="1"/>
    <x v="6"/>
    <x v="3969"/>
    <x v="3949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x v="6"/>
    <x v="3970"/>
    <x v="3950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66666666666668"/>
    <x v="1"/>
    <x v="6"/>
    <x v="3971"/>
    <x v="3951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75"/>
    <x v="1"/>
    <x v="6"/>
    <x v="3972"/>
    <x v="3952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054054054055"/>
    <x v="1"/>
    <x v="6"/>
    <x v="3973"/>
    <x v="3953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x v="6"/>
    <x v="3974"/>
    <x v="3954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x v="6"/>
    <x v="3975"/>
    <x v="3955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x v="6"/>
    <x v="3976"/>
    <x v="3956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x v="6"/>
    <x v="3977"/>
    <x v="3957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x v="6"/>
    <x v="3978"/>
    <x v="3958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33333333333332"/>
    <x v="1"/>
    <x v="6"/>
    <x v="3979"/>
    <x v="3959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x v="6"/>
    <x v="3980"/>
    <x v="3960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x v="6"/>
    <x v="3981"/>
    <x v="3961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x v="6"/>
    <x v="3982"/>
    <x v="3962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2608695652172"/>
    <x v="1"/>
    <x v="6"/>
    <x v="3983"/>
    <x v="3963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x v="6"/>
    <x v="3984"/>
    <x v="3964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36842105263158"/>
    <x v="1"/>
    <x v="6"/>
    <x v="3985"/>
    <x v="3965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3846153846154"/>
    <x v="1"/>
    <x v="6"/>
    <x v="3986"/>
    <x v="3966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15384615384615"/>
    <x v="1"/>
    <x v="6"/>
    <x v="3987"/>
    <x v="3967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x v="6"/>
    <x v="3988"/>
    <x v="3968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x v="6"/>
    <x v="3989"/>
    <x v="3969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x v="6"/>
    <x v="3990"/>
    <x v="3970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x v="6"/>
    <x v="3991"/>
    <x v="3971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1111111111114"/>
    <x v="1"/>
    <x v="6"/>
    <x v="3992"/>
    <x v="3972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x v="6"/>
    <x v="3993"/>
    <x v="3973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x v="6"/>
    <x v="3994"/>
    <x v="3974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x v="6"/>
    <x v="3995"/>
    <x v="3975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35294117647058"/>
    <x v="1"/>
    <x v="6"/>
    <x v="3996"/>
    <x v="3976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x v="6"/>
    <x v="3997"/>
    <x v="3977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3333333333336"/>
    <x v="1"/>
    <x v="6"/>
    <x v="3998"/>
    <x v="3978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1428571428569"/>
    <x v="1"/>
    <x v="6"/>
    <x v="3999"/>
    <x v="397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x v="6"/>
    <x v="4000"/>
    <x v="3980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57142857142854"/>
    <x v="1"/>
    <x v="6"/>
    <x v="4001"/>
    <x v="1748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x v="6"/>
    <x v="4002"/>
    <x v="398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x v="6"/>
    <x v="4003"/>
    <x v="3982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x v="6"/>
    <x v="4004"/>
    <x v="3983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x v="6"/>
    <x v="4005"/>
    <x v="3984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x v="6"/>
    <x v="4006"/>
    <x v="3985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x v="6"/>
    <x v="4007"/>
    <x v="3986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x v="6"/>
    <x v="4008"/>
    <x v="398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x v="6"/>
    <x v="4009"/>
    <x v="3988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2105263157897"/>
    <x v="1"/>
    <x v="6"/>
    <x v="4010"/>
    <x v="3989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x v="6"/>
    <x v="4011"/>
    <x v="3990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x v="6"/>
    <x v="4012"/>
    <x v="3991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x v="6"/>
    <x v="4013"/>
    <x v="3992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x v="6"/>
    <x v="4014"/>
    <x v="3993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x v="6"/>
    <x v="4015"/>
    <x v="3994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x v="6"/>
    <x v="4016"/>
    <x v="3995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x v="6"/>
    <x v="4017"/>
    <x v="3996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x v="6"/>
    <x v="4018"/>
    <x v="3997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x v="6"/>
    <x v="4019"/>
    <x v="3998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3333333333336"/>
    <x v="1"/>
    <x v="6"/>
    <x v="4020"/>
    <x v="399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x v="6"/>
    <x v="4021"/>
    <x v="4000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58375634517766"/>
    <x v="1"/>
    <x v="6"/>
    <x v="4022"/>
    <x v="4001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x v="6"/>
    <x v="4023"/>
    <x v="4002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x v="6"/>
    <x v="4024"/>
    <x v="4003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x v="6"/>
    <x v="4025"/>
    <x v="4004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x v="6"/>
    <x v="4026"/>
    <x v="4005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4285714285715"/>
    <x v="1"/>
    <x v="6"/>
    <x v="4027"/>
    <x v="4006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x v="6"/>
    <x v="4028"/>
    <x v="4007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x v="6"/>
    <x v="4029"/>
    <x v="4008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x v="6"/>
    <x v="4030"/>
    <x v="4009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x v="6"/>
    <x v="4031"/>
    <x v="4010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x v="6"/>
    <x v="4032"/>
    <x v="4011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0319148936175"/>
    <x v="1"/>
    <x v="6"/>
    <x v="4033"/>
    <x v="4012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x v="6"/>
    <x v="4034"/>
    <x v="4013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x v="6"/>
    <x v="4035"/>
    <x v="4014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5882352941177"/>
    <x v="1"/>
    <x v="6"/>
    <x v="4036"/>
    <x v="4015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x v="6"/>
    <x v="4037"/>
    <x v="4016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x v="6"/>
    <x v="4038"/>
    <x v="4017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x v="6"/>
    <x v="4039"/>
    <x v="4018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x v="6"/>
    <x v="4040"/>
    <x v="4019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x v="6"/>
    <x v="4041"/>
    <x v="4020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x v="6"/>
    <x v="4042"/>
    <x v="4021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x v="6"/>
    <x v="4043"/>
    <x v="4022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x v="6"/>
    <x v="4044"/>
    <x v="4023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x v="6"/>
    <x v="4045"/>
    <x v="4024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3333333333336"/>
    <x v="1"/>
    <x v="6"/>
    <x v="4046"/>
    <x v="4025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x v="6"/>
    <x v="4047"/>
    <x v="4026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8021978021978"/>
    <x v="1"/>
    <x v="6"/>
    <x v="4048"/>
    <x v="402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x v="6"/>
    <x v="4049"/>
    <x v="4028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x v="6"/>
    <x v="4050"/>
    <x v="4029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x v="6"/>
    <x v="4051"/>
    <x v="403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15384615384613"/>
    <x v="1"/>
    <x v="6"/>
    <x v="4052"/>
    <x v="4031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x v="6"/>
    <x v="4053"/>
    <x v="4032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x v="6"/>
    <x v="4054"/>
    <x v="4033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2380952380949"/>
    <x v="1"/>
    <x v="6"/>
    <x v="4055"/>
    <x v="4034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x v="6"/>
    <x v="4056"/>
    <x v="4035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666666666666"/>
    <x v="1"/>
    <x v="6"/>
    <x v="4057"/>
    <x v="4036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x v="6"/>
    <x v="4058"/>
    <x v="3268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4285714285715"/>
    <x v="1"/>
    <x v="6"/>
    <x v="4059"/>
    <x v="4037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x v="6"/>
    <x v="4060"/>
    <x v="4038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x v="6"/>
    <x v="4061"/>
    <x v="4039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333333333334"/>
    <x v="1"/>
    <x v="6"/>
    <x v="4062"/>
    <x v="4040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x v="6"/>
    <x v="4063"/>
    <x v="4041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66666666666671"/>
    <x v="1"/>
    <x v="6"/>
    <x v="4064"/>
    <x v="4042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x v="6"/>
    <x v="4065"/>
    <x v="4043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x v="6"/>
    <x v="4066"/>
    <x v="4044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1764705882354"/>
    <x v="1"/>
    <x v="6"/>
    <x v="4067"/>
    <x v="4045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x v="6"/>
    <x v="4068"/>
    <x v="4046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7692307692308"/>
    <x v="1"/>
    <x v="6"/>
    <x v="4069"/>
    <x v="4047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x v="6"/>
    <x v="4070"/>
    <x v="4048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x v="6"/>
    <x v="4071"/>
    <x v="4049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x v="6"/>
    <x v="4072"/>
    <x v="4050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x v="6"/>
    <x v="4073"/>
    <x v="4051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x v="6"/>
    <x v="4074"/>
    <x v="4052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07692307692307"/>
    <x v="1"/>
    <x v="6"/>
    <x v="4075"/>
    <x v="4053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x v="6"/>
    <x v="4076"/>
    <x v="4054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x v="6"/>
    <x v="4077"/>
    <x v="4055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x v="6"/>
    <x v="4078"/>
    <x v="4056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x v="6"/>
    <x v="4079"/>
    <x v="4057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x v="6"/>
    <x v="4080"/>
    <x v="4058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66666666666668"/>
    <x v="1"/>
    <x v="6"/>
    <x v="4081"/>
    <x v="4059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x v="6"/>
    <x v="4082"/>
    <x v="406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x v="6"/>
    <x v="4083"/>
    <x v="4061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x v="6"/>
    <x v="4084"/>
    <x v="4062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x v="6"/>
    <x v="4085"/>
    <x v="4063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x v="6"/>
    <x v="4086"/>
    <x v="4064"/>
  </r>
  <r>
    <x v="4087"/>
    <x v="4080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x v="6"/>
    <x v="4087"/>
    <x v="4065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x v="6"/>
    <x v="4088"/>
    <x v="4066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x v="6"/>
    <x v="4089"/>
    <x v="4067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66666666666666"/>
    <x v="1"/>
    <x v="6"/>
    <x v="4090"/>
    <x v="4068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x v="6"/>
    <x v="4091"/>
    <x v="4069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x v="6"/>
    <x v="4092"/>
    <x v="4070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x v="6"/>
    <x v="4093"/>
    <x v="4071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x v="6"/>
    <x v="4094"/>
    <x v="4072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x v="6"/>
    <x v="4095"/>
    <x v="4073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x v="6"/>
    <x v="4096"/>
    <x v="4074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x v="6"/>
    <x v="4097"/>
    <x v="4075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x v="6"/>
    <x v="4098"/>
    <x v="4076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x v="6"/>
    <x v="4099"/>
    <x v="4077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x v="6"/>
    <x v="4100"/>
    <x v="4078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x v="6"/>
    <x v="4101"/>
    <x v="4079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3333333333332"/>
    <x v="1"/>
    <x v="6"/>
    <x v="4102"/>
    <x v="4080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x v="6"/>
    <x v="4103"/>
    <x v="4081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85714285714285"/>
    <x v="1"/>
    <x v="6"/>
    <x v="4104"/>
    <x v="4082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333333333331"/>
    <x v="1"/>
    <x v="6"/>
    <x v="4105"/>
    <x v="4083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6969696969697"/>
    <x v="1"/>
    <x v="6"/>
    <x v="4106"/>
    <x v="4084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x v="6"/>
    <x v="4107"/>
    <x v="4085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x v="6"/>
    <x v="4108"/>
    <x v="4086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x v="6"/>
    <x v="4109"/>
    <x v="4087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3333333333334"/>
    <x v="1"/>
    <x v="6"/>
    <x v="4110"/>
    <x v="4088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66666666666666"/>
    <x v="1"/>
    <x v="6"/>
    <x v="4111"/>
    <x v="4089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x v="6"/>
    <x v="4112"/>
    <x v="409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x v="6"/>
    <x v="4113"/>
    <x v="4091"/>
  </r>
  <r>
    <x v="4114"/>
    <x v="4107"/>
    <m/>
    <m/>
    <m/>
    <x v="4"/>
    <m/>
    <m/>
    <m/>
    <m/>
    <m/>
    <m/>
    <m/>
    <x v="41"/>
    <m/>
    <m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74838-A1A1-774B-A62B-6AFF94A6CB2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03609-7FE1-404D-A809-C7A2927EF14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EAFB4-22CB-444B-84A9-9EE4C30D1D1C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4C685-D52F-2948-BD05-D62661257435}">
  <dimension ref="A2:F48"/>
  <sheetViews>
    <sheetView zoomScale="136" workbookViewId="0">
      <selection activeCell="A5" sqref="A5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83203125" bestFit="1" customWidth="1"/>
    <col min="9" max="9" width="8.1640625" bestFit="1" customWidth="1"/>
    <col min="10" max="10" width="15.83203125" bestFit="1" customWidth="1"/>
    <col min="11" max="11" width="8.1640625" bestFit="1" customWidth="1"/>
    <col min="12" max="12" width="20.1640625" bestFit="1" customWidth="1"/>
    <col min="13" max="13" width="12.33203125" bestFit="1" customWidth="1"/>
    <col min="14" max="14" width="15.6640625" bestFit="1" customWidth="1"/>
    <col min="15" max="15" width="18.33203125" bestFit="1" customWidth="1"/>
    <col min="16" max="16" width="15.83203125" bestFit="1" customWidth="1"/>
    <col min="17" max="17" width="18.5" bestFit="1" customWidth="1"/>
    <col min="18" max="19" width="15.83203125" bestFit="1" customWidth="1"/>
    <col min="20" max="20" width="18.5" bestFit="1" customWidth="1"/>
    <col min="21" max="21" width="19.33203125" bestFit="1" customWidth="1"/>
    <col min="22" max="22" width="22" bestFit="1" customWidth="1"/>
    <col min="23" max="23" width="20.5" bestFit="1" customWidth="1"/>
    <col min="24" max="24" width="23.1640625" bestFit="1" customWidth="1"/>
    <col min="25" max="25" width="18.1640625" bestFit="1" customWidth="1"/>
    <col min="26" max="26" width="20.6640625" bestFit="1" customWidth="1"/>
    <col min="27" max="27" width="16.1640625" bestFit="1" customWidth="1"/>
    <col min="28" max="28" width="18.83203125" bestFit="1" customWidth="1"/>
    <col min="29" max="29" width="19.33203125" bestFit="1" customWidth="1"/>
    <col min="30" max="30" width="22" bestFit="1" customWidth="1"/>
    <col min="31" max="31" width="21.1640625" bestFit="1" customWidth="1"/>
    <col min="32" max="32" width="23.83203125" bestFit="1" customWidth="1"/>
    <col min="33" max="34" width="11.6640625" bestFit="1" customWidth="1"/>
    <col min="35" max="35" width="14.1640625" bestFit="1" customWidth="1"/>
    <col min="36" max="37" width="15.83203125" bestFit="1" customWidth="1"/>
    <col min="38" max="38" width="18.5" bestFit="1" customWidth="1"/>
    <col min="39" max="39" width="10.83203125" bestFit="1" customWidth="1"/>
    <col min="40" max="40" width="13.33203125" bestFit="1" customWidth="1"/>
    <col min="41" max="41" width="12.6640625" bestFit="1" customWidth="1"/>
    <col min="42" max="42" width="15.1640625" bestFit="1" customWidth="1"/>
    <col min="43" max="43" width="11.1640625" bestFit="1" customWidth="1"/>
    <col min="44" max="44" width="13.6640625" bestFit="1" customWidth="1"/>
    <col min="45" max="45" width="11.5" bestFit="1" customWidth="1"/>
    <col min="46" max="46" width="14" bestFit="1" customWidth="1"/>
    <col min="47" max="47" width="17.5" bestFit="1" customWidth="1"/>
    <col min="48" max="48" width="20.1640625" bestFit="1" customWidth="1"/>
    <col min="49" max="49" width="18.83203125" bestFit="1" customWidth="1"/>
    <col min="50" max="50" width="21.5" bestFit="1" customWidth="1"/>
    <col min="51" max="51" width="19.1640625" bestFit="1" customWidth="1"/>
    <col min="52" max="52" width="21.83203125" bestFit="1" customWidth="1"/>
    <col min="53" max="54" width="22.83203125" bestFit="1" customWidth="1"/>
    <col min="55" max="55" width="25.5" bestFit="1" customWidth="1"/>
    <col min="56" max="56" width="18.5" bestFit="1" customWidth="1"/>
    <col min="57" max="57" width="21" bestFit="1" customWidth="1"/>
    <col min="58" max="58" width="18.83203125" bestFit="1" customWidth="1"/>
    <col min="59" max="59" width="21.5" bestFit="1" customWidth="1"/>
    <col min="60" max="60" width="24.5" bestFit="1" customWidth="1"/>
    <col min="61" max="61" width="27.1640625" bestFit="1" customWidth="1"/>
    <col min="62" max="62" width="16.6640625" bestFit="1" customWidth="1"/>
    <col min="63" max="63" width="19.33203125" bestFit="1" customWidth="1"/>
    <col min="64" max="64" width="19.83203125" bestFit="1" customWidth="1"/>
    <col min="65" max="65" width="22.5" bestFit="1" customWidth="1"/>
    <col min="66" max="66" width="24.6640625" bestFit="1" customWidth="1"/>
    <col min="67" max="67" width="27.33203125" bestFit="1" customWidth="1"/>
    <col min="68" max="69" width="20.83203125" bestFit="1" customWidth="1"/>
    <col min="70" max="70" width="23.5" bestFit="1" customWidth="1"/>
    <col min="71" max="71" width="18.33203125" bestFit="1" customWidth="1"/>
    <col min="72" max="72" width="20.83203125" bestFit="1" customWidth="1"/>
    <col min="73" max="73" width="19.83203125" bestFit="1" customWidth="1"/>
    <col min="74" max="74" width="22.5" bestFit="1" customWidth="1"/>
    <col min="75" max="76" width="22.33203125" bestFit="1" customWidth="1"/>
    <col min="77" max="77" width="25" bestFit="1" customWidth="1"/>
    <col min="78" max="80" width="26.33203125" bestFit="1" customWidth="1"/>
    <col min="81" max="81" width="29" bestFit="1" customWidth="1"/>
    <col min="82" max="84" width="20.33203125" bestFit="1" customWidth="1"/>
    <col min="85" max="85" width="23" bestFit="1" customWidth="1"/>
    <col min="86" max="87" width="15.6640625" bestFit="1" customWidth="1"/>
    <col min="88" max="88" width="18.33203125" bestFit="1" customWidth="1"/>
    <col min="89" max="91" width="15.33203125" bestFit="1" customWidth="1"/>
    <col min="92" max="92" width="18" bestFit="1" customWidth="1"/>
    <col min="93" max="95" width="13.33203125" bestFit="1" customWidth="1"/>
    <col min="96" max="96" width="15.83203125" bestFit="1" customWidth="1"/>
    <col min="97" max="100" width="14.5" bestFit="1" customWidth="1"/>
    <col min="101" max="101" width="17.1640625" bestFit="1" customWidth="1"/>
    <col min="102" max="102" width="8" bestFit="1" customWidth="1"/>
    <col min="103" max="103" width="10.5" bestFit="1" customWidth="1"/>
    <col min="104" max="104" width="10" bestFit="1" customWidth="1"/>
    <col min="105" max="2940" width="14.83203125" bestFit="1" customWidth="1"/>
    <col min="2941" max="2941" width="10" bestFit="1" customWidth="1"/>
    <col min="2942" max="2942" width="9.83203125" bestFit="1" customWidth="1"/>
    <col min="2943" max="2944" width="13.83203125" bestFit="1" customWidth="1"/>
    <col min="2945" max="2945" width="21" bestFit="1" customWidth="1"/>
    <col min="2946" max="2946" width="13.83203125" bestFit="1" customWidth="1"/>
    <col min="2947" max="2947" width="21" bestFit="1" customWidth="1"/>
    <col min="2948" max="2948" width="13.83203125" bestFit="1" customWidth="1"/>
    <col min="2949" max="2949" width="21" bestFit="1" customWidth="1"/>
    <col min="2950" max="2950" width="13.83203125" bestFit="1" customWidth="1"/>
    <col min="2951" max="2951" width="21" bestFit="1" customWidth="1"/>
    <col min="2952" max="2952" width="7.83203125" bestFit="1" customWidth="1"/>
    <col min="2953" max="2953" width="9.83203125" bestFit="1" customWidth="1"/>
    <col min="2954" max="2959" width="6.83203125" bestFit="1" customWidth="1"/>
    <col min="2960" max="2960" width="8.83203125" bestFit="1" customWidth="1"/>
    <col min="2961" max="2961" width="13.83203125" bestFit="1" customWidth="1"/>
    <col min="2962" max="2962" width="21" bestFit="1" customWidth="1"/>
    <col min="2963" max="2963" width="13.83203125" bestFit="1" customWidth="1"/>
    <col min="2964" max="2964" width="21" bestFit="1" customWidth="1"/>
    <col min="2965" max="2965" width="8.83203125" bestFit="1" customWidth="1"/>
    <col min="2966" max="2966" width="10.83203125" bestFit="1" customWidth="1"/>
    <col min="2967" max="2967" width="13.83203125" bestFit="1" customWidth="1"/>
    <col min="2968" max="2968" width="21" bestFit="1" customWidth="1"/>
    <col min="2969" max="2969" width="13.83203125" bestFit="1" customWidth="1"/>
    <col min="2970" max="2970" width="21" bestFit="1" customWidth="1"/>
    <col min="2971" max="2971" width="6.83203125" bestFit="1" customWidth="1"/>
    <col min="2972" max="2972" width="8.83203125" bestFit="1" customWidth="1"/>
    <col min="2973" max="2973" width="9.83203125" bestFit="1" customWidth="1"/>
    <col min="2974" max="2974" width="11.83203125" bestFit="1" customWidth="1"/>
    <col min="2975" max="2975" width="13.83203125" bestFit="1" customWidth="1"/>
    <col min="2976" max="2976" width="21" bestFit="1" customWidth="1"/>
    <col min="2977" max="2977" width="13.83203125" bestFit="1" customWidth="1"/>
    <col min="2978" max="2978" width="21" bestFit="1" customWidth="1"/>
    <col min="2979" max="2979" width="13.83203125" bestFit="1" customWidth="1"/>
    <col min="2980" max="2980" width="21" bestFit="1" customWidth="1"/>
    <col min="2981" max="2981" width="13.83203125" bestFit="1" customWidth="1"/>
    <col min="2982" max="2982" width="21" bestFit="1" customWidth="1"/>
    <col min="2983" max="2984" width="5.1640625" bestFit="1" customWidth="1"/>
    <col min="2985" max="2985" width="7.33203125" bestFit="1" customWidth="1"/>
    <col min="2986" max="2986" width="13.83203125" bestFit="1" customWidth="1"/>
    <col min="2987" max="2987" width="20" bestFit="1" customWidth="1"/>
    <col min="2988" max="2988" width="13.83203125" bestFit="1" customWidth="1"/>
    <col min="2989" max="2989" width="21" bestFit="1" customWidth="1"/>
    <col min="2990" max="2990" width="13.83203125" bestFit="1" customWidth="1"/>
    <col min="2991" max="2991" width="20" bestFit="1" customWidth="1"/>
    <col min="2992" max="2992" width="13.83203125" bestFit="1" customWidth="1"/>
    <col min="2993" max="2993" width="21" bestFit="1" customWidth="1"/>
    <col min="2994" max="2994" width="12.83203125" bestFit="1" customWidth="1"/>
    <col min="2995" max="2995" width="21" bestFit="1" customWidth="1"/>
    <col min="2996" max="2996" width="12.83203125" bestFit="1" customWidth="1"/>
    <col min="2997" max="2997" width="20" bestFit="1" customWidth="1"/>
    <col min="2998" max="2998" width="13.83203125" bestFit="1" customWidth="1"/>
    <col min="2999" max="2999" width="21" bestFit="1" customWidth="1"/>
    <col min="3000" max="3000" width="8.83203125" bestFit="1" customWidth="1"/>
    <col min="3001" max="3001" width="10.83203125" bestFit="1" customWidth="1"/>
    <col min="3002" max="3002" width="13.83203125" bestFit="1" customWidth="1"/>
    <col min="3003" max="3003" width="21" bestFit="1" customWidth="1"/>
    <col min="3004" max="3004" width="13.83203125" bestFit="1" customWidth="1"/>
    <col min="3005" max="3005" width="21" bestFit="1" customWidth="1"/>
    <col min="3006" max="3006" width="13.83203125" bestFit="1" customWidth="1"/>
    <col min="3007" max="3007" width="21" bestFit="1" customWidth="1"/>
    <col min="3008" max="3008" width="10.83203125" bestFit="1" customWidth="1"/>
    <col min="3009" max="3009" width="12.83203125" bestFit="1" customWidth="1"/>
    <col min="3010" max="3010" width="13.83203125" bestFit="1" customWidth="1"/>
    <col min="3011" max="3011" width="21" bestFit="1" customWidth="1"/>
    <col min="3012" max="3012" width="13.83203125" bestFit="1" customWidth="1"/>
    <col min="3013" max="3013" width="21" bestFit="1" customWidth="1"/>
    <col min="3014" max="3014" width="13.83203125" bestFit="1" customWidth="1"/>
    <col min="3015" max="3015" width="21" bestFit="1" customWidth="1"/>
    <col min="3016" max="3016" width="13.83203125" bestFit="1" customWidth="1"/>
    <col min="3017" max="3017" width="21" bestFit="1" customWidth="1"/>
    <col min="3018" max="3018" width="13.83203125" bestFit="1" customWidth="1"/>
    <col min="3019" max="3019" width="21" bestFit="1" customWidth="1"/>
    <col min="3020" max="3020" width="13.83203125" bestFit="1" customWidth="1"/>
    <col min="3021" max="3021" width="21" bestFit="1" customWidth="1"/>
    <col min="3022" max="3022" width="13.83203125" bestFit="1" customWidth="1"/>
    <col min="3023" max="3023" width="21" bestFit="1" customWidth="1"/>
    <col min="3024" max="3024" width="13.83203125" bestFit="1" customWidth="1"/>
    <col min="3025" max="3025" width="21" bestFit="1" customWidth="1"/>
    <col min="3026" max="3026" width="13.83203125" bestFit="1" customWidth="1"/>
    <col min="3027" max="3027" width="21" bestFit="1" customWidth="1"/>
    <col min="3028" max="3028" width="13.83203125" bestFit="1" customWidth="1"/>
    <col min="3029" max="3029" width="21" bestFit="1" customWidth="1"/>
    <col min="3030" max="3030" width="13.83203125" bestFit="1" customWidth="1"/>
    <col min="3031" max="3031" width="20" bestFit="1" customWidth="1"/>
    <col min="3032" max="3032" width="13.83203125" bestFit="1" customWidth="1"/>
    <col min="3033" max="3033" width="21" bestFit="1" customWidth="1"/>
    <col min="3034" max="3034" width="13.83203125" bestFit="1" customWidth="1"/>
    <col min="3035" max="3035" width="21" bestFit="1" customWidth="1"/>
    <col min="3036" max="3036" width="13.83203125" bestFit="1" customWidth="1"/>
    <col min="3037" max="3037" width="21" bestFit="1" customWidth="1"/>
    <col min="3038" max="3038" width="7.83203125" bestFit="1" customWidth="1"/>
    <col min="3039" max="3039" width="9.83203125" bestFit="1" customWidth="1"/>
    <col min="3040" max="3040" width="8.83203125" bestFit="1" customWidth="1"/>
    <col min="3041" max="3041" width="10.83203125" bestFit="1" customWidth="1"/>
    <col min="3042" max="3042" width="13.83203125" bestFit="1" customWidth="1"/>
    <col min="3043" max="3043" width="21" bestFit="1" customWidth="1"/>
    <col min="3044" max="3044" width="13.83203125" bestFit="1" customWidth="1"/>
    <col min="3045" max="3045" width="21" bestFit="1" customWidth="1"/>
    <col min="3046" max="3046" width="4.83203125" bestFit="1" customWidth="1"/>
    <col min="3047" max="3047" width="7.33203125" bestFit="1" customWidth="1"/>
    <col min="3048" max="3048" width="13.83203125" bestFit="1" customWidth="1"/>
    <col min="3049" max="3049" width="21" bestFit="1" customWidth="1"/>
    <col min="3050" max="3050" width="13.83203125" bestFit="1" customWidth="1"/>
    <col min="3051" max="3051" width="21" bestFit="1" customWidth="1"/>
    <col min="3052" max="3052" width="13.83203125" bestFit="1" customWidth="1"/>
    <col min="3053" max="3053" width="21" bestFit="1" customWidth="1"/>
    <col min="3054" max="3054" width="13.83203125" bestFit="1" customWidth="1"/>
    <col min="3055" max="3055" width="21" bestFit="1" customWidth="1"/>
    <col min="3056" max="3056" width="13.83203125" bestFit="1" customWidth="1"/>
    <col min="3057" max="3057" width="21" bestFit="1" customWidth="1"/>
    <col min="3058" max="3058" width="13.83203125" bestFit="1" customWidth="1"/>
    <col min="3059" max="3059" width="21" bestFit="1" customWidth="1"/>
    <col min="3060" max="3060" width="13.83203125" bestFit="1" customWidth="1"/>
    <col min="3061" max="3061" width="21" bestFit="1" customWidth="1"/>
    <col min="3062" max="3062" width="13.83203125" bestFit="1" customWidth="1"/>
    <col min="3063" max="3063" width="21" bestFit="1" customWidth="1"/>
    <col min="3064" max="3064" width="13.83203125" bestFit="1" customWidth="1"/>
    <col min="3065" max="3065" width="21" bestFit="1" customWidth="1"/>
    <col min="3066" max="3066" width="13.83203125" bestFit="1" customWidth="1"/>
    <col min="3067" max="3067" width="21" bestFit="1" customWidth="1"/>
    <col min="3068" max="3068" width="13.83203125" bestFit="1" customWidth="1"/>
    <col min="3069" max="3069" width="21" bestFit="1" customWidth="1"/>
    <col min="3070" max="3071" width="13.83203125" bestFit="1" customWidth="1"/>
    <col min="3072" max="3072" width="21" bestFit="1" customWidth="1"/>
    <col min="3073" max="3073" width="13.83203125" bestFit="1" customWidth="1"/>
    <col min="3074" max="3074" width="21" bestFit="1" customWidth="1"/>
    <col min="3075" max="3075" width="13.83203125" bestFit="1" customWidth="1"/>
    <col min="3076" max="3076" width="21" bestFit="1" customWidth="1"/>
    <col min="3077" max="3077" width="8.83203125" bestFit="1" customWidth="1"/>
    <col min="3078" max="3078" width="10.83203125" bestFit="1" customWidth="1"/>
    <col min="3079" max="3079" width="7.83203125" bestFit="1" customWidth="1"/>
    <col min="3080" max="3080" width="9.83203125" bestFit="1" customWidth="1"/>
    <col min="3081" max="3081" width="13.83203125" bestFit="1" customWidth="1"/>
    <col min="3082" max="3082" width="21" bestFit="1" customWidth="1"/>
    <col min="3083" max="3083" width="13.83203125" bestFit="1" customWidth="1"/>
    <col min="3084" max="3084" width="20" bestFit="1" customWidth="1"/>
    <col min="3085" max="3085" width="12.83203125" bestFit="1" customWidth="1"/>
    <col min="3086" max="3086" width="21" bestFit="1" customWidth="1"/>
    <col min="3087" max="3087" width="13.83203125" bestFit="1" customWidth="1"/>
    <col min="3088" max="3088" width="21" bestFit="1" customWidth="1"/>
    <col min="3089" max="3089" width="10.83203125" bestFit="1" customWidth="1"/>
    <col min="3090" max="3090" width="12.83203125" bestFit="1" customWidth="1"/>
    <col min="3091" max="3091" width="13.83203125" bestFit="1" customWidth="1"/>
    <col min="3092" max="3092" width="20" bestFit="1" customWidth="1"/>
    <col min="3093" max="3093" width="13.83203125" bestFit="1" customWidth="1"/>
    <col min="3094" max="3094" width="21" bestFit="1" customWidth="1"/>
    <col min="3095" max="3095" width="13.83203125" bestFit="1" customWidth="1"/>
    <col min="3096" max="3096" width="20" bestFit="1" customWidth="1"/>
    <col min="3097" max="3097" width="13.83203125" bestFit="1" customWidth="1"/>
    <col min="3098" max="3098" width="21" bestFit="1" customWidth="1"/>
    <col min="3099" max="3099" width="13.83203125" bestFit="1" customWidth="1"/>
    <col min="3100" max="3100" width="21" bestFit="1" customWidth="1"/>
    <col min="3101" max="3101" width="13.83203125" bestFit="1" customWidth="1"/>
    <col min="3102" max="3102" width="21" bestFit="1" customWidth="1"/>
    <col min="3103" max="3103" width="13.83203125" bestFit="1" customWidth="1"/>
    <col min="3104" max="3104" width="21" bestFit="1" customWidth="1"/>
    <col min="3105" max="3105" width="7.83203125" bestFit="1" customWidth="1"/>
    <col min="3106" max="3106" width="9.83203125" bestFit="1" customWidth="1"/>
    <col min="3107" max="3107" width="13.83203125" bestFit="1" customWidth="1"/>
    <col min="3108" max="3108" width="21" bestFit="1" customWidth="1"/>
    <col min="3109" max="3109" width="6.83203125" bestFit="1" customWidth="1"/>
    <col min="3110" max="3110" width="8.83203125" bestFit="1" customWidth="1"/>
    <col min="3111" max="3111" width="13.83203125" bestFit="1" customWidth="1"/>
    <col min="3112" max="3112" width="21" bestFit="1" customWidth="1"/>
    <col min="3113" max="3113" width="13.83203125" bestFit="1" customWidth="1"/>
    <col min="3114" max="3114" width="21" bestFit="1" customWidth="1"/>
    <col min="3115" max="3115" width="13.83203125" bestFit="1" customWidth="1"/>
    <col min="3116" max="3116" width="21" bestFit="1" customWidth="1"/>
    <col min="3117" max="3117" width="13.83203125" bestFit="1" customWidth="1"/>
    <col min="3118" max="3118" width="21" bestFit="1" customWidth="1"/>
    <col min="3119" max="3119" width="13.83203125" bestFit="1" customWidth="1"/>
    <col min="3120" max="3120" width="21" bestFit="1" customWidth="1"/>
    <col min="3121" max="3127" width="5.1640625" bestFit="1" customWidth="1"/>
    <col min="3128" max="3128" width="7.33203125" bestFit="1" customWidth="1"/>
    <col min="3129" max="3129" width="13.83203125" bestFit="1" customWidth="1"/>
    <col min="3130" max="3130" width="21" bestFit="1" customWidth="1"/>
    <col min="3131" max="3131" width="13.83203125" bestFit="1" customWidth="1"/>
    <col min="3132" max="3132" width="21" bestFit="1" customWidth="1"/>
    <col min="3133" max="3133" width="6.83203125" bestFit="1" customWidth="1"/>
    <col min="3134" max="3134" width="8.83203125" bestFit="1" customWidth="1"/>
    <col min="3135" max="3135" width="12.83203125" bestFit="1" customWidth="1"/>
    <col min="3136" max="3136" width="21" bestFit="1" customWidth="1"/>
    <col min="3137" max="3137" width="13.83203125" bestFit="1" customWidth="1"/>
    <col min="3138" max="3138" width="21" bestFit="1" customWidth="1"/>
    <col min="3139" max="3139" width="13.83203125" bestFit="1" customWidth="1"/>
    <col min="3140" max="3140" width="21" bestFit="1" customWidth="1"/>
    <col min="3141" max="3141" width="13.83203125" bestFit="1" customWidth="1"/>
    <col min="3142" max="3142" width="21" bestFit="1" customWidth="1"/>
    <col min="3143" max="3143" width="13.83203125" bestFit="1" customWidth="1"/>
    <col min="3144" max="3144" width="21" bestFit="1" customWidth="1"/>
    <col min="3145" max="3145" width="13.83203125" bestFit="1" customWidth="1"/>
    <col min="3146" max="3146" width="21" bestFit="1" customWidth="1"/>
    <col min="3147" max="3147" width="13.83203125" bestFit="1" customWidth="1"/>
    <col min="3148" max="3148" width="21" bestFit="1" customWidth="1"/>
    <col min="3149" max="3149" width="13.83203125" bestFit="1" customWidth="1"/>
    <col min="3150" max="3150" width="21" bestFit="1" customWidth="1"/>
    <col min="3151" max="3151" width="13.83203125" bestFit="1" customWidth="1"/>
    <col min="3152" max="3152" width="21" bestFit="1" customWidth="1"/>
    <col min="3153" max="3153" width="13.83203125" bestFit="1" customWidth="1"/>
    <col min="3154" max="3154" width="21" bestFit="1" customWidth="1"/>
    <col min="3155" max="3155" width="13.83203125" bestFit="1" customWidth="1"/>
    <col min="3156" max="3156" width="21" bestFit="1" customWidth="1"/>
    <col min="3157" max="3157" width="13.83203125" bestFit="1" customWidth="1"/>
    <col min="3158" max="3158" width="21" bestFit="1" customWidth="1"/>
    <col min="3159" max="3159" width="13.83203125" bestFit="1" customWidth="1"/>
    <col min="3160" max="3160" width="21" bestFit="1" customWidth="1"/>
    <col min="3161" max="3161" width="12.83203125" bestFit="1" customWidth="1"/>
    <col min="3162" max="3162" width="21" bestFit="1" customWidth="1"/>
    <col min="3163" max="3163" width="13.83203125" bestFit="1" customWidth="1"/>
    <col min="3164" max="3164" width="21" bestFit="1" customWidth="1"/>
    <col min="3165" max="3165" width="13.83203125" bestFit="1" customWidth="1"/>
    <col min="3166" max="3166" width="21" bestFit="1" customWidth="1"/>
    <col min="3167" max="3167" width="13.83203125" bestFit="1" customWidth="1"/>
    <col min="3168" max="3168" width="21" bestFit="1" customWidth="1"/>
    <col min="3169" max="3169" width="13.83203125" bestFit="1" customWidth="1"/>
    <col min="3170" max="3170" width="21" bestFit="1" customWidth="1"/>
    <col min="3171" max="3171" width="13.83203125" bestFit="1" customWidth="1"/>
    <col min="3172" max="3172" width="21" bestFit="1" customWidth="1"/>
    <col min="3173" max="3173" width="13.83203125" bestFit="1" customWidth="1"/>
    <col min="3174" max="3174" width="21" bestFit="1" customWidth="1"/>
    <col min="3175" max="3175" width="13.83203125" bestFit="1" customWidth="1"/>
    <col min="3176" max="3176" width="21" bestFit="1" customWidth="1"/>
    <col min="3177" max="3177" width="13.83203125" bestFit="1" customWidth="1"/>
    <col min="3178" max="3178" width="21" bestFit="1" customWidth="1"/>
    <col min="3179" max="3179" width="13.83203125" bestFit="1" customWidth="1"/>
    <col min="3180" max="3180" width="21" bestFit="1" customWidth="1"/>
    <col min="3181" max="3181" width="13.83203125" bestFit="1" customWidth="1"/>
    <col min="3182" max="3182" width="21" bestFit="1" customWidth="1"/>
    <col min="3183" max="3183" width="13.83203125" bestFit="1" customWidth="1"/>
    <col min="3184" max="3184" width="21" bestFit="1" customWidth="1"/>
    <col min="3185" max="3185" width="13.83203125" bestFit="1" customWidth="1"/>
    <col min="3186" max="3186" width="21" bestFit="1" customWidth="1"/>
    <col min="3187" max="3187" width="13.83203125" bestFit="1" customWidth="1"/>
    <col min="3188" max="3188" width="21" bestFit="1" customWidth="1"/>
    <col min="3189" max="3189" width="13.83203125" bestFit="1" customWidth="1"/>
    <col min="3190" max="3190" width="21" bestFit="1" customWidth="1"/>
    <col min="3191" max="3191" width="6.83203125" bestFit="1" customWidth="1"/>
    <col min="3192" max="3192" width="8.83203125" bestFit="1" customWidth="1"/>
    <col min="3193" max="3193" width="13.83203125" bestFit="1" customWidth="1"/>
    <col min="3194" max="3194" width="21" bestFit="1" customWidth="1"/>
    <col min="3195" max="3195" width="13.83203125" bestFit="1" customWidth="1"/>
    <col min="3196" max="3196" width="21" bestFit="1" customWidth="1"/>
    <col min="3197" max="3197" width="13.83203125" bestFit="1" customWidth="1"/>
    <col min="3198" max="3198" width="21" bestFit="1" customWidth="1"/>
    <col min="3199" max="3199" width="13.83203125" bestFit="1" customWidth="1"/>
    <col min="3200" max="3200" width="21" bestFit="1" customWidth="1"/>
    <col min="3201" max="3201" width="13.83203125" bestFit="1" customWidth="1"/>
    <col min="3202" max="3202" width="21" bestFit="1" customWidth="1"/>
    <col min="3203" max="3203" width="13.83203125" bestFit="1" customWidth="1"/>
    <col min="3204" max="3204" width="20" bestFit="1" customWidth="1"/>
    <col min="3205" max="3205" width="13.83203125" bestFit="1" customWidth="1"/>
    <col min="3206" max="3206" width="21" bestFit="1" customWidth="1"/>
    <col min="3207" max="3207" width="13.83203125" bestFit="1" customWidth="1"/>
    <col min="3208" max="3208" width="21" bestFit="1" customWidth="1"/>
    <col min="3209" max="3209" width="13.83203125" bestFit="1" customWidth="1"/>
    <col min="3210" max="3210" width="21" bestFit="1" customWidth="1"/>
    <col min="3211" max="3211" width="13.83203125" bestFit="1" customWidth="1"/>
    <col min="3212" max="3212" width="21" bestFit="1" customWidth="1"/>
    <col min="3213" max="3213" width="10.83203125" bestFit="1" customWidth="1"/>
    <col min="3214" max="3214" width="12.83203125" bestFit="1" customWidth="1"/>
    <col min="3215" max="3215" width="13.83203125" bestFit="1" customWidth="1"/>
    <col min="3216" max="3216" width="21" bestFit="1" customWidth="1"/>
    <col min="3217" max="3217" width="13.83203125" bestFit="1" customWidth="1"/>
    <col min="3218" max="3218" width="21" bestFit="1" customWidth="1"/>
    <col min="3219" max="3221" width="13.83203125" bestFit="1" customWidth="1"/>
    <col min="3222" max="3222" width="21" bestFit="1" customWidth="1"/>
    <col min="3223" max="3223" width="13.83203125" bestFit="1" customWidth="1"/>
    <col min="3224" max="3224" width="21" bestFit="1" customWidth="1"/>
    <col min="3225" max="3225" width="13.83203125" bestFit="1" customWidth="1"/>
    <col min="3226" max="3226" width="21" bestFit="1" customWidth="1"/>
    <col min="3227" max="3227" width="13.83203125" bestFit="1" customWidth="1"/>
    <col min="3228" max="3228" width="21" bestFit="1" customWidth="1"/>
    <col min="3229" max="3229" width="13.83203125" bestFit="1" customWidth="1"/>
    <col min="3230" max="3230" width="21" bestFit="1" customWidth="1"/>
    <col min="3231" max="3231" width="13.83203125" bestFit="1" customWidth="1"/>
    <col min="3232" max="3232" width="21" bestFit="1" customWidth="1"/>
    <col min="3233" max="3233" width="13.83203125" bestFit="1" customWidth="1"/>
    <col min="3234" max="3234" width="21" bestFit="1" customWidth="1"/>
    <col min="3235" max="3235" width="13.83203125" bestFit="1" customWidth="1"/>
    <col min="3236" max="3236" width="21" bestFit="1" customWidth="1"/>
    <col min="3237" max="3237" width="13.83203125" bestFit="1" customWidth="1"/>
    <col min="3238" max="3238" width="21" bestFit="1" customWidth="1"/>
    <col min="3239" max="3239" width="13.83203125" bestFit="1" customWidth="1"/>
    <col min="3240" max="3240" width="21" bestFit="1" customWidth="1"/>
    <col min="3241" max="3242" width="4.83203125" bestFit="1" customWidth="1"/>
    <col min="3243" max="3243" width="7.33203125" bestFit="1" customWidth="1"/>
    <col min="3244" max="3244" width="13.83203125" bestFit="1" customWidth="1"/>
    <col min="3245" max="3245" width="21" bestFit="1" customWidth="1"/>
    <col min="3246" max="3246" width="13.83203125" bestFit="1" customWidth="1"/>
    <col min="3247" max="3247" width="21" bestFit="1" customWidth="1"/>
    <col min="3248" max="3248" width="12.83203125" bestFit="1" customWidth="1"/>
    <col min="3249" max="3249" width="21" bestFit="1" customWidth="1"/>
    <col min="3250" max="3250" width="13.83203125" bestFit="1" customWidth="1"/>
    <col min="3251" max="3251" width="21" bestFit="1" customWidth="1"/>
    <col min="3252" max="3252" width="13.83203125" bestFit="1" customWidth="1"/>
    <col min="3253" max="3253" width="21" bestFit="1" customWidth="1"/>
    <col min="3254" max="3254" width="13.83203125" bestFit="1" customWidth="1"/>
    <col min="3255" max="3255" width="21" bestFit="1" customWidth="1"/>
    <col min="3256" max="3256" width="13.83203125" bestFit="1" customWidth="1"/>
    <col min="3257" max="3257" width="21" bestFit="1" customWidth="1"/>
    <col min="3258" max="3258" width="13.83203125" bestFit="1" customWidth="1"/>
    <col min="3259" max="3259" width="21" bestFit="1" customWidth="1"/>
    <col min="3260" max="3260" width="13.83203125" bestFit="1" customWidth="1"/>
    <col min="3261" max="3261" width="21" bestFit="1" customWidth="1"/>
    <col min="3262" max="3262" width="13.83203125" bestFit="1" customWidth="1"/>
    <col min="3263" max="3263" width="21" bestFit="1" customWidth="1"/>
    <col min="3264" max="3264" width="13.83203125" bestFit="1" customWidth="1"/>
    <col min="3265" max="3265" width="21" bestFit="1" customWidth="1"/>
    <col min="3266" max="3266" width="13.83203125" bestFit="1" customWidth="1"/>
    <col min="3267" max="3267" width="20" bestFit="1" customWidth="1"/>
    <col min="3268" max="3268" width="12.83203125" bestFit="1" customWidth="1"/>
    <col min="3269" max="3269" width="21" bestFit="1" customWidth="1"/>
    <col min="3270" max="3270" width="13.83203125" bestFit="1" customWidth="1"/>
    <col min="3271" max="3271" width="21" bestFit="1" customWidth="1"/>
    <col min="3272" max="3272" width="13.83203125" bestFit="1" customWidth="1"/>
    <col min="3273" max="3273" width="20" bestFit="1" customWidth="1"/>
    <col min="3274" max="3274" width="13.83203125" bestFit="1" customWidth="1"/>
    <col min="3275" max="3275" width="21" bestFit="1" customWidth="1"/>
    <col min="3276" max="3276" width="13.83203125" bestFit="1" customWidth="1"/>
    <col min="3277" max="3277" width="21" bestFit="1" customWidth="1"/>
    <col min="3278" max="3278" width="13.83203125" bestFit="1" customWidth="1"/>
    <col min="3279" max="3279" width="21" bestFit="1" customWidth="1"/>
    <col min="3280" max="3280" width="12.83203125" bestFit="1" customWidth="1"/>
    <col min="3281" max="3281" width="21" bestFit="1" customWidth="1"/>
    <col min="3282" max="3282" width="13.83203125" bestFit="1" customWidth="1"/>
    <col min="3283" max="3283" width="21" bestFit="1" customWidth="1"/>
    <col min="3284" max="3284" width="13.83203125" bestFit="1" customWidth="1"/>
    <col min="3285" max="3285" width="21" bestFit="1" customWidth="1"/>
    <col min="3286" max="3286" width="13.83203125" bestFit="1" customWidth="1"/>
    <col min="3287" max="3287" width="20" bestFit="1" customWidth="1"/>
    <col min="3288" max="3288" width="13.83203125" bestFit="1" customWidth="1"/>
    <col min="3289" max="3289" width="21" bestFit="1" customWidth="1"/>
    <col min="3290" max="3290" width="13.83203125" bestFit="1" customWidth="1"/>
    <col min="3291" max="3291" width="21" bestFit="1" customWidth="1"/>
    <col min="3292" max="3292" width="13.83203125" bestFit="1" customWidth="1"/>
    <col min="3293" max="3293" width="21" bestFit="1" customWidth="1"/>
    <col min="3294" max="3294" width="13.83203125" bestFit="1" customWidth="1"/>
    <col min="3295" max="3295" width="21" bestFit="1" customWidth="1"/>
    <col min="3296" max="3296" width="6.83203125" bestFit="1" customWidth="1"/>
    <col min="3297" max="3297" width="8.83203125" bestFit="1" customWidth="1"/>
    <col min="3298" max="3298" width="13.83203125" bestFit="1" customWidth="1"/>
    <col min="3299" max="3299" width="21" bestFit="1" customWidth="1"/>
    <col min="3300" max="3300" width="13.83203125" bestFit="1" customWidth="1"/>
    <col min="3301" max="3301" width="20" bestFit="1" customWidth="1"/>
    <col min="3302" max="3302" width="7.83203125" bestFit="1" customWidth="1"/>
    <col min="3303" max="3303" width="9.83203125" bestFit="1" customWidth="1"/>
    <col min="3304" max="3304" width="13.83203125" bestFit="1" customWidth="1"/>
    <col min="3305" max="3305" width="21" bestFit="1" customWidth="1"/>
    <col min="3306" max="3306" width="13.83203125" bestFit="1" customWidth="1"/>
    <col min="3307" max="3307" width="21" bestFit="1" customWidth="1"/>
    <col min="3308" max="3308" width="6.83203125" bestFit="1" customWidth="1"/>
    <col min="3309" max="3309" width="8.83203125" bestFit="1" customWidth="1"/>
    <col min="3310" max="3310" width="13.83203125" bestFit="1" customWidth="1"/>
    <col min="3311" max="3311" width="21" bestFit="1" customWidth="1"/>
    <col min="3312" max="3312" width="13.83203125" bestFit="1" customWidth="1"/>
    <col min="3313" max="3313" width="21" bestFit="1" customWidth="1"/>
    <col min="3314" max="3314" width="13.83203125" bestFit="1" customWidth="1"/>
    <col min="3315" max="3315" width="21" bestFit="1" customWidth="1"/>
    <col min="3316" max="3316" width="13.83203125" bestFit="1" customWidth="1"/>
    <col min="3317" max="3317" width="21" bestFit="1" customWidth="1"/>
    <col min="3318" max="3318" width="13.83203125" bestFit="1" customWidth="1"/>
    <col min="3319" max="3319" width="21" bestFit="1" customWidth="1"/>
    <col min="3320" max="3320" width="13.83203125" bestFit="1" customWidth="1"/>
    <col min="3321" max="3321" width="21" bestFit="1" customWidth="1"/>
    <col min="3322" max="3322" width="13.83203125" bestFit="1" customWidth="1"/>
    <col min="3323" max="3323" width="21" bestFit="1" customWidth="1"/>
    <col min="3324" max="3324" width="13.83203125" bestFit="1" customWidth="1"/>
    <col min="3325" max="3325" width="21" bestFit="1" customWidth="1"/>
    <col min="3326" max="3326" width="13.83203125" bestFit="1" customWidth="1"/>
    <col min="3327" max="3327" width="21" bestFit="1" customWidth="1"/>
    <col min="3328" max="3328" width="8.83203125" bestFit="1" customWidth="1"/>
    <col min="3329" max="3329" width="10.83203125" bestFit="1" customWidth="1"/>
    <col min="3330" max="3330" width="13.83203125" bestFit="1" customWidth="1"/>
    <col min="3331" max="3331" width="21" bestFit="1" customWidth="1"/>
    <col min="3332" max="3332" width="13.83203125" bestFit="1" customWidth="1"/>
    <col min="3333" max="3333" width="21" bestFit="1" customWidth="1"/>
    <col min="3334" max="3334" width="13.83203125" bestFit="1" customWidth="1"/>
    <col min="3335" max="3335" width="21" bestFit="1" customWidth="1"/>
    <col min="3336" max="3336" width="13.83203125" bestFit="1" customWidth="1"/>
    <col min="3337" max="3337" width="21" bestFit="1" customWidth="1"/>
    <col min="3338" max="3338" width="13.83203125" bestFit="1" customWidth="1"/>
    <col min="3339" max="3339" width="21" bestFit="1" customWidth="1"/>
    <col min="3340" max="3340" width="9.83203125" bestFit="1" customWidth="1"/>
    <col min="3341" max="3341" width="11.83203125" bestFit="1" customWidth="1"/>
    <col min="3342" max="3342" width="13.83203125" bestFit="1" customWidth="1"/>
    <col min="3343" max="3343" width="21" bestFit="1" customWidth="1"/>
    <col min="3344" max="3344" width="13.83203125" bestFit="1" customWidth="1"/>
    <col min="3345" max="3345" width="21" bestFit="1" customWidth="1"/>
    <col min="3346" max="3347" width="4.83203125" bestFit="1" customWidth="1"/>
    <col min="3348" max="3348" width="7.33203125" bestFit="1" customWidth="1"/>
    <col min="3349" max="3349" width="13.83203125" bestFit="1" customWidth="1"/>
    <col min="3350" max="3350" width="21" bestFit="1" customWidth="1"/>
    <col min="3351" max="3351" width="8.83203125" bestFit="1" customWidth="1"/>
    <col min="3352" max="3352" width="10.83203125" bestFit="1" customWidth="1"/>
    <col min="3353" max="3353" width="13.83203125" bestFit="1" customWidth="1"/>
    <col min="3354" max="3354" width="21" bestFit="1" customWidth="1"/>
    <col min="3355" max="3355" width="13.83203125" bestFit="1" customWidth="1"/>
    <col min="3356" max="3356" width="21" bestFit="1" customWidth="1"/>
    <col min="3357" max="3357" width="13.83203125" bestFit="1" customWidth="1"/>
    <col min="3358" max="3358" width="21" bestFit="1" customWidth="1"/>
    <col min="3359" max="3359" width="13.83203125" bestFit="1" customWidth="1"/>
    <col min="3360" max="3360" width="21" bestFit="1" customWidth="1"/>
    <col min="3361" max="3361" width="10.83203125" bestFit="1" customWidth="1"/>
    <col min="3362" max="3362" width="12.83203125" bestFit="1" customWidth="1"/>
    <col min="3363" max="3363" width="13.83203125" bestFit="1" customWidth="1"/>
    <col min="3364" max="3364" width="21" bestFit="1" customWidth="1"/>
    <col min="3365" max="3365" width="13.83203125" bestFit="1" customWidth="1"/>
    <col min="3366" max="3366" width="21" bestFit="1" customWidth="1"/>
    <col min="3367" max="3367" width="13.83203125" bestFit="1" customWidth="1"/>
    <col min="3368" max="3368" width="21" bestFit="1" customWidth="1"/>
    <col min="3369" max="3369" width="13.83203125" bestFit="1" customWidth="1"/>
    <col min="3370" max="3370" width="21" bestFit="1" customWidth="1"/>
    <col min="3371" max="3371" width="13.83203125" bestFit="1" customWidth="1"/>
    <col min="3372" max="3372" width="21" bestFit="1" customWidth="1"/>
    <col min="3373" max="3373" width="13.83203125" bestFit="1" customWidth="1"/>
    <col min="3374" max="3374" width="21" bestFit="1" customWidth="1"/>
    <col min="3375" max="3375" width="10.83203125" bestFit="1" customWidth="1"/>
    <col min="3376" max="3376" width="12.83203125" bestFit="1" customWidth="1"/>
    <col min="3377" max="3377" width="13.83203125" bestFit="1" customWidth="1"/>
    <col min="3378" max="3378" width="21" bestFit="1" customWidth="1"/>
    <col min="3379" max="3379" width="13.83203125" bestFit="1" customWidth="1"/>
    <col min="3380" max="3380" width="21" bestFit="1" customWidth="1"/>
    <col min="3381" max="3381" width="13.83203125" bestFit="1" customWidth="1"/>
    <col min="3382" max="3382" width="21" bestFit="1" customWidth="1"/>
    <col min="3383" max="3383" width="13.83203125" bestFit="1" customWidth="1"/>
    <col min="3384" max="3384" width="21" bestFit="1" customWidth="1"/>
    <col min="3385" max="3385" width="13.83203125" bestFit="1" customWidth="1"/>
    <col min="3386" max="3386" width="21" bestFit="1" customWidth="1"/>
    <col min="3387" max="3387" width="13.83203125" bestFit="1" customWidth="1"/>
    <col min="3388" max="3388" width="21" bestFit="1" customWidth="1"/>
    <col min="3389" max="3389" width="5.1640625" bestFit="1" customWidth="1"/>
    <col min="3390" max="3390" width="7.33203125" bestFit="1" customWidth="1"/>
    <col min="3391" max="3391" width="13.83203125" bestFit="1" customWidth="1"/>
    <col min="3392" max="3392" width="21" bestFit="1" customWidth="1"/>
    <col min="3393" max="3393" width="13.83203125" bestFit="1" customWidth="1"/>
    <col min="3394" max="3394" width="21" bestFit="1" customWidth="1"/>
    <col min="3395" max="3395" width="13.83203125" bestFit="1" customWidth="1"/>
    <col min="3396" max="3396" width="21" bestFit="1" customWidth="1"/>
    <col min="3397" max="3397" width="13.83203125" bestFit="1" customWidth="1"/>
    <col min="3398" max="3398" width="21" bestFit="1" customWidth="1"/>
    <col min="3399" max="3399" width="13.83203125" bestFit="1" customWidth="1"/>
    <col min="3400" max="3400" width="21" bestFit="1" customWidth="1"/>
    <col min="3401" max="3401" width="13.83203125" bestFit="1" customWidth="1"/>
    <col min="3402" max="3402" width="21" bestFit="1" customWidth="1"/>
    <col min="3403" max="3403" width="9.83203125" bestFit="1" customWidth="1"/>
    <col min="3404" max="3404" width="11.83203125" bestFit="1" customWidth="1"/>
    <col min="3405" max="3405" width="13.83203125" bestFit="1" customWidth="1"/>
    <col min="3406" max="3406" width="21" bestFit="1" customWidth="1"/>
    <col min="3407" max="3407" width="13.83203125" bestFit="1" customWidth="1"/>
    <col min="3408" max="3408" width="21" bestFit="1" customWidth="1"/>
    <col min="3409" max="3409" width="13.83203125" bestFit="1" customWidth="1"/>
    <col min="3410" max="3410" width="21" bestFit="1" customWidth="1"/>
    <col min="3411" max="3411" width="13.83203125" bestFit="1" customWidth="1"/>
    <col min="3412" max="3412" width="21" bestFit="1" customWidth="1"/>
    <col min="3413" max="3413" width="13.83203125" bestFit="1" customWidth="1"/>
    <col min="3414" max="3414" width="21" bestFit="1" customWidth="1"/>
    <col min="3415" max="3415" width="13.83203125" bestFit="1" customWidth="1"/>
    <col min="3416" max="3416" width="21" bestFit="1" customWidth="1"/>
    <col min="3417" max="3417" width="13.83203125" bestFit="1" customWidth="1"/>
    <col min="3418" max="3418" width="21" bestFit="1" customWidth="1"/>
    <col min="3419" max="3419" width="12.83203125" bestFit="1" customWidth="1"/>
    <col min="3420" max="3420" width="21" bestFit="1" customWidth="1"/>
    <col min="3421" max="3421" width="13.83203125" bestFit="1" customWidth="1"/>
    <col min="3422" max="3422" width="21" bestFit="1" customWidth="1"/>
    <col min="3423" max="3423" width="8.83203125" bestFit="1" customWidth="1"/>
    <col min="3424" max="3424" width="10.83203125" bestFit="1" customWidth="1"/>
    <col min="3425" max="3425" width="13.83203125" bestFit="1" customWidth="1"/>
    <col min="3426" max="3426" width="21" bestFit="1" customWidth="1"/>
    <col min="3427" max="3427" width="13.83203125" bestFit="1" customWidth="1"/>
    <col min="3428" max="3428" width="21" bestFit="1" customWidth="1"/>
    <col min="3429" max="3429" width="13.83203125" bestFit="1" customWidth="1"/>
    <col min="3430" max="3430" width="21" bestFit="1" customWidth="1"/>
    <col min="3431" max="3431" width="13.83203125" bestFit="1" customWidth="1"/>
    <col min="3432" max="3432" width="21" bestFit="1" customWidth="1"/>
    <col min="3433" max="3433" width="13.83203125" bestFit="1" customWidth="1"/>
    <col min="3434" max="3434" width="21" bestFit="1" customWidth="1"/>
    <col min="3435" max="3435" width="13.83203125" bestFit="1" customWidth="1"/>
    <col min="3436" max="3436" width="21" bestFit="1" customWidth="1"/>
    <col min="3437" max="3437" width="13.83203125" bestFit="1" customWidth="1"/>
    <col min="3438" max="3438" width="21" bestFit="1" customWidth="1"/>
    <col min="3439" max="3439" width="12.83203125" bestFit="1" customWidth="1"/>
    <col min="3440" max="3440" width="21" bestFit="1" customWidth="1"/>
    <col min="3441" max="3441" width="13.83203125" bestFit="1" customWidth="1"/>
    <col min="3442" max="3442" width="21" bestFit="1" customWidth="1"/>
    <col min="3443" max="3443" width="13.83203125" bestFit="1" customWidth="1"/>
    <col min="3444" max="3444" width="21" bestFit="1" customWidth="1"/>
    <col min="3445" max="3445" width="13.83203125" bestFit="1" customWidth="1"/>
    <col min="3446" max="3446" width="21" bestFit="1" customWidth="1"/>
    <col min="3447" max="3447" width="13.83203125" bestFit="1" customWidth="1"/>
    <col min="3448" max="3448" width="21" bestFit="1" customWidth="1"/>
    <col min="3449" max="3449" width="13.83203125" bestFit="1" customWidth="1"/>
    <col min="3450" max="3450" width="21" bestFit="1" customWidth="1"/>
    <col min="3451" max="3451" width="13.83203125" bestFit="1" customWidth="1"/>
    <col min="3452" max="3452" width="20" bestFit="1" customWidth="1"/>
    <col min="3453" max="3454" width="7.83203125" bestFit="1" customWidth="1"/>
    <col min="3455" max="3455" width="9.83203125" bestFit="1" customWidth="1"/>
    <col min="3456" max="3456" width="13.83203125" bestFit="1" customWidth="1"/>
    <col min="3457" max="3457" width="21" bestFit="1" customWidth="1"/>
    <col min="3458" max="3459" width="13.83203125" bestFit="1" customWidth="1"/>
    <col min="3460" max="3460" width="21" bestFit="1" customWidth="1"/>
    <col min="3461" max="3461" width="13.83203125" bestFit="1" customWidth="1"/>
    <col min="3462" max="3462" width="21" bestFit="1" customWidth="1"/>
    <col min="3463" max="3463" width="13.83203125" bestFit="1" customWidth="1"/>
    <col min="3464" max="3464" width="21" bestFit="1" customWidth="1"/>
    <col min="3465" max="3465" width="7.83203125" bestFit="1" customWidth="1"/>
    <col min="3466" max="3466" width="9.83203125" bestFit="1" customWidth="1"/>
    <col min="3467" max="3467" width="13.83203125" bestFit="1" customWidth="1"/>
    <col min="3468" max="3468" width="21" bestFit="1" customWidth="1"/>
    <col min="3469" max="3469" width="13.83203125" bestFit="1" customWidth="1"/>
    <col min="3470" max="3470" width="21" bestFit="1" customWidth="1"/>
    <col min="3471" max="3471" width="6.83203125" bestFit="1" customWidth="1"/>
    <col min="3472" max="3472" width="8.83203125" bestFit="1" customWidth="1"/>
    <col min="3473" max="3474" width="13.83203125" bestFit="1" customWidth="1"/>
    <col min="3475" max="3475" width="21" bestFit="1" customWidth="1"/>
    <col min="3476" max="3476" width="13.83203125" bestFit="1" customWidth="1"/>
    <col min="3477" max="3477" width="21" bestFit="1" customWidth="1"/>
    <col min="3478" max="3478" width="13.83203125" bestFit="1" customWidth="1"/>
    <col min="3479" max="3479" width="21" bestFit="1" customWidth="1"/>
    <col min="3480" max="3480" width="13.83203125" bestFit="1" customWidth="1"/>
    <col min="3481" max="3481" width="21" bestFit="1" customWidth="1"/>
    <col min="3482" max="3482" width="13.83203125" bestFit="1" customWidth="1"/>
    <col min="3483" max="3483" width="21" bestFit="1" customWidth="1"/>
    <col min="3484" max="3484" width="13.83203125" bestFit="1" customWidth="1"/>
    <col min="3485" max="3485" width="21" bestFit="1" customWidth="1"/>
    <col min="3486" max="3486" width="13.83203125" bestFit="1" customWidth="1"/>
    <col min="3487" max="3487" width="21" bestFit="1" customWidth="1"/>
    <col min="3488" max="3488" width="13.83203125" bestFit="1" customWidth="1"/>
    <col min="3489" max="3489" width="21" bestFit="1" customWidth="1"/>
    <col min="3490" max="3491" width="5.1640625" bestFit="1" customWidth="1"/>
    <col min="3492" max="3492" width="7.33203125" bestFit="1" customWidth="1"/>
    <col min="3493" max="3493" width="13.83203125" bestFit="1" customWidth="1"/>
    <col min="3494" max="3494" width="21" bestFit="1" customWidth="1"/>
    <col min="3495" max="3495" width="13.83203125" bestFit="1" customWidth="1"/>
    <col min="3496" max="3496" width="21" bestFit="1" customWidth="1"/>
    <col min="3497" max="3497" width="13.83203125" bestFit="1" customWidth="1"/>
    <col min="3498" max="3498" width="21" bestFit="1" customWidth="1"/>
    <col min="3499" max="3499" width="13.83203125" bestFit="1" customWidth="1"/>
    <col min="3500" max="3500" width="20" bestFit="1" customWidth="1"/>
    <col min="3501" max="3501" width="13.83203125" bestFit="1" customWidth="1"/>
    <col min="3502" max="3502" width="21" bestFit="1" customWidth="1"/>
    <col min="3503" max="3503" width="13.83203125" bestFit="1" customWidth="1"/>
    <col min="3504" max="3504" width="21" bestFit="1" customWidth="1"/>
    <col min="3505" max="3505" width="6.83203125" bestFit="1" customWidth="1"/>
    <col min="3506" max="3506" width="8.83203125" bestFit="1" customWidth="1"/>
    <col min="3507" max="3507" width="13.83203125" bestFit="1" customWidth="1"/>
    <col min="3508" max="3508" width="21" bestFit="1" customWidth="1"/>
    <col min="3509" max="3509" width="13.83203125" bestFit="1" customWidth="1"/>
    <col min="3510" max="3510" width="21" bestFit="1" customWidth="1"/>
    <col min="3511" max="3511" width="6.83203125" bestFit="1" customWidth="1"/>
    <col min="3512" max="3512" width="8.83203125" bestFit="1" customWidth="1"/>
    <col min="3513" max="3513" width="13.83203125" bestFit="1" customWidth="1"/>
    <col min="3514" max="3514" width="21" bestFit="1" customWidth="1"/>
    <col min="3515" max="3515" width="13.83203125" bestFit="1" customWidth="1"/>
    <col min="3516" max="3516" width="21" bestFit="1" customWidth="1"/>
    <col min="3517" max="3517" width="13.83203125" bestFit="1" customWidth="1"/>
    <col min="3518" max="3518" width="21" bestFit="1" customWidth="1"/>
    <col min="3519" max="3519" width="13.83203125" bestFit="1" customWidth="1"/>
    <col min="3520" max="3520" width="21" bestFit="1" customWidth="1"/>
    <col min="3521" max="3521" width="13.83203125" bestFit="1" customWidth="1"/>
    <col min="3522" max="3522" width="21" bestFit="1" customWidth="1"/>
    <col min="3523" max="3523" width="13.83203125" bestFit="1" customWidth="1"/>
    <col min="3524" max="3524" width="21" bestFit="1" customWidth="1"/>
    <col min="3525" max="3525" width="13.83203125" bestFit="1" customWidth="1"/>
    <col min="3526" max="3526" width="21" bestFit="1" customWidth="1"/>
    <col min="3527" max="3527" width="13.83203125" bestFit="1" customWidth="1"/>
    <col min="3528" max="3528" width="21" bestFit="1" customWidth="1"/>
    <col min="3529" max="3529" width="13.83203125" bestFit="1" customWidth="1"/>
    <col min="3530" max="3530" width="20" bestFit="1" customWidth="1"/>
    <col min="3531" max="3531" width="13.83203125" bestFit="1" customWidth="1"/>
    <col min="3532" max="3532" width="20" bestFit="1" customWidth="1"/>
    <col min="3533" max="3533" width="13.83203125" bestFit="1" customWidth="1"/>
    <col min="3534" max="3534" width="21" bestFit="1" customWidth="1"/>
    <col min="3535" max="3535" width="13.83203125" bestFit="1" customWidth="1"/>
    <col min="3536" max="3536" width="21" bestFit="1" customWidth="1"/>
    <col min="3537" max="3537" width="13.83203125" bestFit="1" customWidth="1"/>
    <col min="3538" max="3538" width="21" bestFit="1" customWidth="1"/>
    <col min="3539" max="3539" width="7.83203125" bestFit="1" customWidth="1"/>
    <col min="3540" max="3540" width="9.83203125" bestFit="1" customWidth="1"/>
    <col min="3541" max="3541" width="13.83203125" bestFit="1" customWidth="1"/>
    <col min="3542" max="3542" width="21" bestFit="1" customWidth="1"/>
    <col min="3543" max="3543" width="13.83203125" bestFit="1" customWidth="1"/>
    <col min="3544" max="3544" width="21" bestFit="1" customWidth="1"/>
    <col min="3545" max="3545" width="13.83203125" bestFit="1" customWidth="1"/>
    <col min="3546" max="3546" width="21" bestFit="1" customWidth="1"/>
    <col min="3547" max="3547" width="13.83203125" bestFit="1" customWidth="1"/>
    <col min="3548" max="3548" width="21" bestFit="1" customWidth="1"/>
    <col min="3549" max="3549" width="13.83203125" bestFit="1" customWidth="1"/>
    <col min="3550" max="3550" width="21" bestFit="1" customWidth="1"/>
    <col min="3551" max="3551" width="6.83203125" bestFit="1" customWidth="1"/>
    <col min="3552" max="3552" width="8.83203125" bestFit="1" customWidth="1"/>
    <col min="3553" max="3553" width="13.83203125" bestFit="1" customWidth="1"/>
    <col min="3554" max="3554" width="21" bestFit="1" customWidth="1"/>
    <col min="3555" max="3555" width="13.83203125" bestFit="1" customWidth="1"/>
    <col min="3556" max="3556" width="21" bestFit="1" customWidth="1"/>
    <col min="3557" max="3557" width="13.83203125" bestFit="1" customWidth="1"/>
    <col min="3558" max="3558" width="21" bestFit="1" customWidth="1"/>
    <col min="3559" max="3559" width="13.83203125" bestFit="1" customWidth="1"/>
    <col min="3560" max="3560" width="21" bestFit="1" customWidth="1"/>
    <col min="3561" max="3561" width="13.83203125" bestFit="1" customWidth="1"/>
    <col min="3562" max="3562" width="21" bestFit="1" customWidth="1"/>
    <col min="3563" max="3563" width="13.83203125" bestFit="1" customWidth="1"/>
    <col min="3564" max="3564" width="21" bestFit="1" customWidth="1"/>
    <col min="3565" max="3565" width="13.83203125" bestFit="1" customWidth="1"/>
    <col min="3566" max="3566" width="21" bestFit="1" customWidth="1"/>
    <col min="3567" max="3567" width="13.83203125" bestFit="1" customWidth="1"/>
    <col min="3568" max="3568" width="21" bestFit="1" customWidth="1"/>
    <col min="3569" max="3569" width="8.1640625" bestFit="1" customWidth="1"/>
    <col min="3570" max="3570" width="9.83203125" bestFit="1" customWidth="1"/>
    <col min="3571" max="3571" width="13.83203125" bestFit="1" customWidth="1"/>
    <col min="3572" max="3572" width="21" bestFit="1" customWidth="1"/>
    <col min="3573" max="3573" width="8.83203125" bestFit="1" customWidth="1"/>
    <col min="3574" max="3574" width="10.83203125" bestFit="1" customWidth="1"/>
    <col min="3575" max="3575" width="13.83203125" bestFit="1" customWidth="1"/>
    <col min="3576" max="3576" width="21" bestFit="1" customWidth="1"/>
    <col min="3577" max="3577" width="13.83203125" bestFit="1" customWidth="1"/>
    <col min="3578" max="3578" width="21" bestFit="1" customWidth="1"/>
    <col min="3579" max="3579" width="13.83203125" bestFit="1" customWidth="1"/>
    <col min="3580" max="3580" width="21" bestFit="1" customWidth="1"/>
    <col min="3581" max="3581" width="13.83203125" bestFit="1" customWidth="1"/>
    <col min="3582" max="3582" width="21" bestFit="1" customWidth="1"/>
    <col min="3583" max="3583" width="13.83203125" bestFit="1" customWidth="1"/>
    <col min="3584" max="3584" width="21" bestFit="1" customWidth="1"/>
    <col min="3585" max="3585" width="13.83203125" bestFit="1" customWidth="1"/>
    <col min="3586" max="3586" width="21" bestFit="1" customWidth="1"/>
    <col min="3587" max="3587" width="13.83203125" bestFit="1" customWidth="1"/>
    <col min="3588" max="3588" width="21" bestFit="1" customWidth="1"/>
    <col min="3589" max="3589" width="13.83203125" bestFit="1" customWidth="1"/>
    <col min="3590" max="3590" width="21" bestFit="1" customWidth="1"/>
    <col min="3591" max="3591" width="13.83203125" bestFit="1" customWidth="1"/>
    <col min="3592" max="3592" width="21" bestFit="1" customWidth="1"/>
    <col min="3593" max="3593" width="13.83203125" bestFit="1" customWidth="1"/>
    <col min="3594" max="3594" width="21" bestFit="1" customWidth="1"/>
    <col min="3595" max="3595" width="12.83203125" bestFit="1" customWidth="1"/>
    <col min="3596" max="3596" width="21" bestFit="1" customWidth="1"/>
    <col min="3597" max="3597" width="13.83203125" bestFit="1" customWidth="1"/>
    <col min="3598" max="3598" width="20" bestFit="1" customWidth="1"/>
    <col min="3599" max="3599" width="13.83203125" bestFit="1" customWidth="1"/>
    <col min="3600" max="3600" width="21" bestFit="1" customWidth="1"/>
    <col min="3601" max="3601" width="13.83203125" bestFit="1" customWidth="1"/>
    <col min="3602" max="3602" width="21" bestFit="1" customWidth="1"/>
    <col min="3603" max="3603" width="13.83203125" bestFit="1" customWidth="1"/>
    <col min="3604" max="3604" width="21" bestFit="1" customWidth="1"/>
    <col min="3605" max="3605" width="13.83203125" bestFit="1" customWidth="1"/>
    <col min="3606" max="3606" width="21" bestFit="1" customWidth="1"/>
    <col min="3607" max="3607" width="12.83203125" bestFit="1" customWidth="1"/>
    <col min="3608" max="3608" width="21" bestFit="1" customWidth="1"/>
    <col min="3609" max="3609" width="13.83203125" bestFit="1" customWidth="1"/>
    <col min="3610" max="3610" width="21" bestFit="1" customWidth="1"/>
    <col min="3611" max="3611" width="13.83203125" bestFit="1" customWidth="1"/>
    <col min="3612" max="3612" width="21" bestFit="1" customWidth="1"/>
    <col min="3613" max="3613" width="13.83203125" bestFit="1" customWidth="1"/>
    <col min="3614" max="3614" width="21" bestFit="1" customWidth="1"/>
    <col min="3615" max="3615" width="13.83203125" bestFit="1" customWidth="1"/>
    <col min="3616" max="3616" width="21" bestFit="1" customWidth="1"/>
    <col min="3617" max="3617" width="13.83203125" bestFit="1" customWidth="1"/>
    <col min="3618" max="3618" width="21" bestFit="1" customWidth="1"/>
    <col min="3619" max="3619" width="12.83203125" bestFit="1" customWidth="1"/>
    <col min="3620" max="3620" width="21" bestFit="1" customWidth="1"/>
    <col min="3621" max="3626" width="5.1640625" bestFit="1" customWidth="1"/>
    <col min="3627" max="3627" width="7.33203125" bestFit="1" customWidth="1"/>
    <col min="3628" max="3628" width="13.83203125" bestFit="1" customWidth="1"/>
    <col min="3629" max="3629" width="21" bestFit="1" customWidth="1"/>
    <col min="3630" max="3630" width="7.83203125" bestFit="1" customWidth="1"/>
    <col min="3631" max="3631" width="9.83203125" bestFit="1" customWidth="1"/>
    <col min="3632" max="3632" width="12.83203125" bestFit="1" customWidth="1"/>
    <col min="3633" max="3633" width="21" bestFit="1" customWidth="1"/>
    <col min="3634" max="3634" width="13.83203125" bestFit="1" customWidth="1"/>
    <col min="3635" max="3635" width="21" bestFit="1" customWidth="1"/>
    <col min="3636" max="3636" width="13.83203125" bestFit="1" customWidth="1"/>
    <col min="3637" max="3637" width="21" bestFit="1" customWidth="1"/>
    <col min="3638" max="3638" width="13.83203125" bestFit="1" customWidth="1"/>
    <col min="3639" max="3639" width="21" bestFit="1" customWidth="1"/>
    <col min="3640" max="3640" width="13.83203125" bestFit="1" customWidth="1"/>
    <col min="3641" max="3641" width="21" bestFit="1" customWidth="1"/>
    <col min="3642" max="3642" width="7.83203125" bestFit="1" customWidth="1"/>
    <col min="3643" max="3643" width="9.83203125" bestFit="1" customWidth="1"/>
    <col min="3644" max="3644" width="13.83203125" bestFit="1" customWidth="1"/>
    <col min="3645" max="3645" width="21" bestFit="1" customWidth="1"/>
    <col min="3646" max="3646" width="13.83203125" bestFit="1" customWidth="1"/>
    <col min="3647" max="3647" width="21" bestFit="1" customWidth="1"/>
    <col min="3648" max="3648" width="13.83203125" bestFit="1" customWidth="1"/>
    <col min="3649" max="3649" width="21" bestFit="1" customWidth="1"/>
    <col min="3650" max="3650" width="13.83203125" bestFit="1" customWidth="1"/>
    <col min="3651" max="3651" width="21" bestFit="1" customWidth="1"/>
    <col min="3652" max="3652" width="13.83203125" bestFit="1" customWidth="1"/>
    <col min="3653" max="3653" width="21" bestFit="1" customWidth="1"/>
    <col min="3654" max="3654" width="13.83203125" bestFit="1" customWidth="1"/>
    <col min="3655" max="3655" width="21" bestFit="1" customWidth="1"/>
    <col min="3656" max="3656" width="6.83203125" bestFit="1" customWidth="1"/>
    <col min="3657" max="3657" width="8.83203125" bestFit="1" customWidth="1"/>
    <col min="3658" max="3658" width="13.83203125" bestFit="1" customWidth="1"/>
    <col min="3659" max="3659" width="21" bestFit="1" customWidth="1"/>
    <col min="3660" max="3660" width="13.83203125" bestFit="1" customWidth="1"/>
    <col min="3661" max="3661" width="21" bestFit="1" customWidth="1"/>
    <col min="3662" max="3662" width="12.83203125" bestFit="1" customWidth="1"/>
    <col min="3663" max="3663" width="21" bestFit="1" customWidth="1"/>
    <col min="3664" max="3664" width="13.83203125" bestFit="1" customWidth="1"/>
    <col min="3665" max="3665" width="21" bestFit="1" customWidth="1"/>
    <col min="3666" max="3666" width="13.83203125" bestFit="1" customWidth="1"/>
    <col min="3667" max="3667" width="21" bestFit="1" customWidth="1"/>
    <col min="3668" max="3668" width="7.83203125" bestFit="1" customWidth="1"/>
    <col min="3669" max="3669" width="9.83203125" bestFit="1" customWidth="1"/>
    <col min="3670" max="3670" width="13.83203125" bestFit="1" customWidth="1"/>
    <col min="3671" max="3671" width="21" bestFit="1" customWidth="1"/>
    <col min="3672" max="3672" width="13.83203125" bestFit="1" customWidth="1"/>
    <col min="3673" max="3673" width="21" bestFit="1" customWidth="1"/>
    <col min="3674" max="3674" width="7.83203125" bestFit="1" customWidth="1"/>
    <col min="3675" max="3675" width="9.83203125" bestFit="1" customWidth="1"/>
    <col min="3676" max="3676" width="13.83203125" bestFit="1" customWidth="1"/>
    <col min="3677" max="3677" width="21" bestFit="1" customWidth="1"/>
    <col min="3678" max="3678" width="4.83203125" bestFit="1" customWidth="1"/>
    <col min="3679" max="3679" width="7.33203125" bestFit="1" customWidth="1"/>
    <col min="3680" max="3680" width="13.83203125" bestFit="1" customWidth="1"/>
    <col min="3681" max="3681" width="21" bestFit="1" customWidth="1"/>
    <col min="3682" max="3682" width="7.83203125" bestFit="1" customWidth="1"/>
    <col min="3683" max="3684" width="9.83203125" bestFit="1" customWidth="1"/>
    <col min="3685" max="3685" width="11.83203125" bestFit="1" customWidth="1"/>
    <col min="3686" max="3686" width="7.83203125" bestFit="1" customWidth="1"/>
    <col min="3687" max="3687" width="9.83203125" bestFit="1" customWidth="1"/>
    <col min="3688" max="3688" width="13.83203125" bestFit="1" customWidth="1"/>
    <col min="3689" max="3689" width="17" bestFit="1" customWidth="1"/>
    <col min="3690" max="3690" width="13.83203125" bestFit="1" customWidth="1"/>
    <col min="3691" max="3691" width="20" bestFit="1" customWidth="1"/>
    <col min="3692" max="3692" width="13.83203125" bestFit="1" customWidth="1"/>
    <col min="3693" max="3693" width="21" bestFit="1" customWidth="1"/>
    <col min="3694" max="3694" width="13.83203125" bestFit="1" customWidth="1"/>
    <col min="3695" max="3695" width="21" bestFit="1" customWidth="1"/>
    <col min="3696" max="3698" width="13.83203125" bestFit="1" customWidth="1"/>
    <col min="3699" max="3699" width="21" bestFit="1" customWidth="1"/>
    <col min="3700" max="3700" width="7.83203125" bestFit="1" customWidth="1"/>
    <col min="3701" max="3701" width="9.83203125" bestFit="1" customWidth="1"/>
    <col min="3702" max="3702" width="13.83203125" bestFit="1" customWidth="1"/>
    <col min="3703" max="3703" width="21" bestFit="1" customWidth="1"/>
    <col min="3704" max="3704" width="6.83203125" bestFit="1" customWidth="1"/>
    <col min="3705" max="3705" width="8.83203125" bestFit="1" customWidth="1"/>
    <col min="3706" max="3706" width="13.83203125" bestFit="1" customWidth="1"/>
    <col min="3707" max="3707" width="21" bestFit="1" customWidth="1"/>
    <col min="3708" max="3708" width="8.83203125" bestFit="1" customWidth="1"/>
    <col min="3709" max="3709" width="10.83203125" bestFit="1" customWidth="1"/>
    <col min="3710" max="3711" width="13.83203125" bestFit="1" customWidth="1"/>
    <col min="3712" max="3712" width="21" bestFit="1" customWidth="1"/>
    <col min="3713" max="3713" width="5.1640625" bestFit="1" customWidth="1"/>
    <col min="3714" max="3714" width="7.33203125" bestFit="1" customWidth="1"/>
    <col min="3715" max="3715" width="13.83203125" bestFit="1" customWidth="1"/>
    <col min="3716" max="3716" width="21" bestFit="1" customWidth="1"/>
    <col min="3717" max="3717" width="13.83203125" bestFit="1" customWidth="1"/>
    <col min="3718" max="3718" width="21" bestFit="1" customWidth="1"/>
    <col min="3719" max="3719" width="13.83203125" bestFit="1" customWidth="1"/>
    <col min="3720" max="3720" width="21" bestFit="1" customWidth="1"/>
    <col min="3721" max="3721" width="13.83203125" bestFit="1" customWidth="1"/>
    <col min="3722" max="3722" width="21" bestFit="1" customWidth="1"/>
    <col min="3723" max="3723" width="13.83203125" bestFit="1" customWidth="1"/>
    <col min="3724" max="3724" width="20" bestFit="1" customWidth="1"/>
    <col min="3725" max="3725" width="13.83203125" bestFit="1" customWidth="1"/>
    <col min="3726" max="3726" width="21" bestFit="1" customWidth="1"/>
    <col min="3727" max="3727" width="13.83203125" bestFit="1" customWidth="1"/>
    <col min="3728" max="3728" width="21" bestFit="1" customWidth="1"/>
    <col min="3729" max="3729" width="13.83203125" bestFit="1" customWidth="1"/>
    <col min="3730" max="3730" width="21" bestFit="1" customWidth="1"/>
    <col min="3731" max="3731" width="6.83203125" bestFit="1" customWidth="1"/>
    <col min="3732" max="3732" width="8.83203125" bestFit="1" customWidth="1"/>
    <col min="3733" max="3733" width="13.83203125" bestFit="1" customWidth="1"/>
    <col min="3734" max="3734" width="21" bestFit="1" customWidth="1"/>
    <col min="3735" max="3735" width="13.83203125" bestFit="1" customWidth="1"/>
    <col min="3736" max="3736" width="21" bestFit="1" customWidth="1"/>
    <col min="3737" max="3737" width="7.83203125" bestFit="1" customWidth="1"/>
    <col min="3738" max="3738" width="9.83203125" bestFit="1" customWidth="1"/>
    <col min="3739" max="3739" width="8.83203125" bestFit="1" customWidth="1"/>
    <col min="3740" max="3740" width="10.83203125" bestFit="1" customWidth="1"/>
    <col min="3741" max="3741" width="13.83203125" bestFit="1" customWidth="1"/>
    <col min="3742" max="3742" width="21" bestFit="1" customWidth="1"/>
    <col min="3743" max="3743" width="13.83203125" bestFit="1" customWidth="1"/>
    <col min="3744" max="3744" width="21" bestFit="1" customWidth="1"/>
    <col min="3745" max="3745" width="13.83203125" bestFit="1" customWidth="1"/>
    <col min="3746" max="3746" width="21" bestFit="1" customWidth="1"/>
    <col min="3747" max="3747" width="13.83203125" bestFit="1" customWidth="1"/>
    <col min="3748" max="3748" width="21" bestFit="1" customWidth="1"/>
    <col min="3749" max="3749" width="13.83203125" bestFit="1" customWidth="1"/>
    <col min="3750" max="3750" width="21" bestFit="1" customWidth="1"/>
    <col min="3751" max="3751" width="13.83203125" bestFit="1" customWidth="1"/>
    <col min="3752" max="3752" width="21" bestFit="1" customWidth="1"/>
    <col min="3753" max="3753" width="13.83203125" bestFit="1" customWidth="1"/>
    <col min="3754" max="3754" width="21" bestFit="1" customWidth="1"/>
    <col min="3755" max="3755" width="13.83203125" bestFit="1" customWidth="1"/>
    <col min="3756" max="3756" width="21" bestFit="1" customWidth="1"/>
    <col min="3757" max="3757" width="6.83203125" bestFit="1" customWidth="1"/>
    <col min="3758" max="3758" width="8.83203125" bestFit="1" customWidth="1"/>
    <col min="3759" max="3759" width="13.83203125" bestFit="1" customWidth="1"/>
    <col min="3760" max="3760" width="21" bestFit="1" customWidth="1"/>
    <col min="3761" max="3761" width="13.83203125" bestFit="1" customWidth="1"/>
    <col min="3762" max="3762" width="21" bestFit="1" customWidth="1"/>
    <col min="3763" max="3763" width="13.83203125" bestFit="1" customWidth="1"/>
    <col min="3764" max="3764" width="21" bestFit="1" customWidth="1"/>
    <col min="3765" max="3765" width="13.83203125" bestFit="1" customWidth="1"/>
    <col min="3766" max="3766" width="21" bestFit="1" customWidth="1"/>
    <col min="3767" max="3767" width="13.83203125" bestFit="1" customWidth="1"/>
    <col min="3768" max="3768" width="21" bestFit="1" customWidth="1"/>
    <col min="3769" max="3769" width="13.83203125" bestFit="1" customWidth="1"/>
    <col min="3770" max="3770" width="21" bestFit="1" customWidth="1"/>
    <col min="3771" max="3771" width="8.83203125" bestFit="1" customWidth="1"/>
    <col min="3772" max="3772" width="10.83203125" bestFit="1" customWidth="1"/>
    <col min="3773" max="3773" width="13.83203125" bestFit="1" customWidth="1"/>
    <col min="3774" max="3774" width="20" bestFit="1" customWidth="1"/>
    <col min="3775" max="3775" width="13.83203125" bestFit="1" customWidth="1"/>
    <col min="3776" max="3776" width="21" bestFit="1" customWidth="1"/>
    <col min="3777" max="3777" width="5.1640625" bestFit="1" customWidth="1"/>
    <col min="3778" max="3778" width="7.33203125" bestFit="1" customWidth="1"/>
    <col min="3779" max="3779" width="6.83203125" bestFit="1" customWidth="1"/>
    <col min="3780" max="3780" width="8.83203125" bestFit="1" customWidth="1"/>
    <col min="3781" max="3781" width="13.83203125" bestFit="1" customWidth="1"/>
    <col min="3782" max="3782" width="21" bestFit="1" customWidth="1"/>
    <col min="3783" max="3783" width="13.83203125" bestFit="1" customWidth="1"/>
    <col min="3784" max="3784" width="21" bestFit="1" customWidth="1"/>
    <col min="3785" max="3785" width="13.83203125" bestFit="1" customWidth="1"/>
    <col min="3786" max="3786" width="21" bestFit="1" customWidth="1"/>
    <col min="3787" max="3787" width="6.83203125" bestFit="1" customWidth="1"/>
    <col min="3788" max="3788" width="8.83203125" bestFit="1" customWidth="1"/>
    <col min="3789" max="3789" width="13.83203125" bestFit="1" customWidth="1"/>
    <col min="3790" max="3790" width="21" bestFit="1" customWidth="1"/>
    <col min="3791" max="3791" width="13.83203125" bestFit="1" customWidth="1"/>
    <col min="3792" max="3792" width="21" bestFit="1" customWidth="1"/>
    <col min="3793" max="3793" width="13.83203125" bestFit="1" customWidth="1"/>
    <col min="3794" max="3794" width="21" bestFit="1" customWidth="1"/>
    <col min="3795" max="3795" width="13.83203125" bestFit="1" customWidth="1"/>
    <col min="3796" max="3796" width="21" bestFit="1" customWidth="1"/>
    <col min="3797" max="3797" width="13.83203125" bestFit="1" customWidth="1"/>
    <col min="3798" max="3798" width="21" bestFit="1" customWidth="1"/>
    <col min="3799" max="3799" width="13.83203125" bestFit="1" customWidth="1"/>
    <col min="3800" max="3800" width="21" bestFit="1" customWidth="1"/>
    <col min="3801" max="3801" width="13.83203125" bestFit="1" customWidth="1"/>
    <col min="3802" max="3802" width="21" bestFit="1" customWidth="1"/>
    <col min="3803" max="3803" width="13.83203125" bestFit="1" customWidth="1"/>
    <col min="3804" max="3804" width="21" bestFit="1" customWidth="1"/>
    <col min="3805" max="3805" width="13.83203125" bestFit="1" customWidth="1"/>
    <col min="3806" max="3806" width="20" bestFit="1" customWidth="1"/>
    <col min="3807" max="3807" width="4.83203125" bestFit="1" customWidth="1"/>
    <col min="3808" max="3808" width="7.33203125" bestFit="1" customWidth="1"/>
    <col min="3809" max="3809" width="13.83203125" bestFit="1" customWidth="1"/>
    <col min="3810" max="3810" width="21" bestFit="1" customWidth="1"/>
    <col min="3811" max="3811" width="13.83203125" bestFit="1" customWidth="1"/>
    <col min="3812" max="3812" width="21" bestFit="1" customWidth="1"/>
    <col min="3813" max="3813" width="13.83203125" bestFit="1" customWidth="1"/>
    <col min="3814" max="3814" width="21" bestFit="1" customWidth="1"/>
    <col min="3815" max="3815" width="13.83203125" bestFit="1" customWidth="1"/>
    <col min="3816" max="3816" width="21" bestFit="1" customWidth="1"/>
    <col min="3817" max="3817" width="7.83203125" bestFit="1" customWidth="1"/>
    <col min="3818" max="3818" width="9.83203125" bestFit="1" customWidth="1"/>
    <col min="3819" max="3819" width="13.83203125" bestFit="1" customWidth="1"/>
    <col min="3820" max="3820" width="21" bestFit="1" customWidth="1"/>
    <col min="3821" max="3821" width="13.83203125" bestFit="1" customWidth="1"/>
    <col min="3822" max="3822" width="21" bestFit="1" customWidth="1"/>
    <col min="3823" max="3823" width="6.83203125" bestFit="1" customWidth="1"/>
    <col min="3824" max="3824" width="8.83203125" bestFit="1" customWidth="1"/>
    <col min="3825" max="3825" width="12.83203125" bestFit="1" customWidth="1"/>
    <col min="3826" max="3826" width="21" bestFit="1" customWidth="1"/>
    <col min="3827" max="3827" width="13.83203125" bestFit="1" customWidth="1"/>
    <col min="3828" max="3828" width="21" bestFit="1" customWidth="1"/>
    <col min="3829" max="3829" width="7.83203125" bestFit="1" customWidth="1"/>
    <col min="3830" max="3830" width="9.83203125" bestFit="1" customWidth="1"/>
    <col min="3831" max="3831" width="13.83203125" bestFit="1" customWidth="1"/>
    <col min="3832" max="3832" width="21" bestFit="1" customWidth="1"/>
    <col min="3833" max="3833" width="12.83203125" bestFit="1" customWidth="1"/>
    <col min="3834" max="3834" width="21" bestFit="1" customWidth="1"/>
    <col min="3835" max="3835" width="13.83203125" bestFit="1" customWidth="1"/>
    <col min="3836" max="3836" width="21" bestFit="1" customWidth="1"/>
    <col min="3837" max="3837" width="13.83203125" bestFit="1" customWidth="1"/>
    <col min="3838" max="3838" width="21" bestFit="1" customWidth="1"/>
    <col min="3839" max="3839" width="6.83203125" bestFit="1" customWidth="1"/>
    <col min="3840" max="3840" width="8.83203125" bestFit="1" customWidth="1"/>
    <col min="3841" max="3841" width="13.83203125" bestFit="1" customWidth="1"/>
    <col min="3842" max="3842" width="21" bestFit="1" customWidth="1"/>
    <col min="3843" max="3843" width="13.83203125" bestFit="1" customWidth="1"/>
    <col min="3844" max="3844" width="21" bestFit="1" customWidth="1"/>
    <col min="3845" max="3845" width="6.83203125" bestFit="1" customWidth="1"/>
    <col min="3846" max="3846" width="8.83203125" bestFit="1" customWidth="1"/>
    <col min="3847" max="3847" width="13.83203125" bestFit="1" customWidth="1"/>
    <col min="3848" max="3848" width="21" bestFit="1" customWidth="1"/>
    <col min="3849" max="3849" width="13.83203125" bestFit="1" customWidth="1"/>
    <col min="3850" max="3850" width="21" bestFit="1" customWidth="1"/>
    <col min="3851" max="3851" width="6.83203125" bestFit="1" customWidth="1"/>
    <col min="3852" max="3853" width="8.83203125" bestFit="1" customWidth="1"/>
    <col min="3854" max="3854" width="10.83203125" bestFit="1" customWidth="1"/>
    <col min="3855" max="3855" width="13.83203125" bestFit="1" customWidth="1"/>
    <col min="3856" max="3856" width="21" bestFit="1" customWidth="1"/>
    <col min="3857" max="3857" width="13.83203125" bestFit="1" customWidth="1"/>
    <col min="3858" max="3858" width="21" bestFit="1" customWidth="1"/>
    <col min="3859" max="3859" width="13.83203125" bestFit="1" customWidth="1"/>
    <col min="3860" max="3860" width="21" bestFit="1" customWidth="1"/>
    <col min="3861" max="3861" width="12.83203125" bestFit="1" customWidth="1"/>
    <col min="3862" max="3862" width="21" bestFit="1" customWidth="1"/>
    <col min="3863" max="3863" width="13.83203125" bestFit="1" customWidth="1"/>
    <col min="3864" max="3864" width="21" bestFit="1" customWidth="1"/>
    <col min="3865" max="3865" width="13.83203125" bestFit="1" customWidth="1"/>
    <col min="3866" max="3866" width="21" bestFit="1" customWidth="1"/>
    <col min="3867" max="3867" width="13.83203125" bestFit="1" customWidth="1"/>
    <col min="3868" max="3868" width="20" bestFit="1" customWidth="1"/>
    <col min="3869" max="3869" width="13.83203125" bestFit="1" customWidth="1"/>
    <col min="3870" max="3870" width="21" bestFit="1" customWidth="1"/>
    <col min="3871" max="3871" width="13.83203125" bestFit="1" customWidth="1"/>
    <col min="3872" max="3872" width="21" bestFit="1" customWidth="1"/>
    <col min="3873" max="3873" width="13.83203125" bestFit="1" customWidth="1"/>
    <col min="3874" max="3874" width="21" bestFit="1" customWidth="1"/>
    <col min="3875" max="3875" width="13.83203125" bestFit="1" customWidth="1"/>
    <col min="3876" max="3876" width="21" bestFit="1" customWidth="1"/>
    <col min="3877" max="3877" width="13.83203125" bestFit="1" customWidth="1"/>
    <col min="3878" max="3878" width="21" bestFit="1" customWidth="1"/>
    <col min="3879" max="3879" width="13.83203125" bestFit="1" customWidth="1"/>
    <col min="3880" max="3880" width="21" bestFit="1" customWidth="1"/>
    <col min="3881" max="3881" width="7.83203125" bestFit="1" customWidth="1"/>
    <col min="3882" max="3882" width="9.83203125" bestFit="1" customWidth="1"/>
    <col min="3883" max="3883" width="13.83203125" bestFit="1" customWidth="1"/>
    <col min="3884" max="3884" width="20" bestFit="1" customWidth="1"/>
    <col min="3885" max="3885" width="13.83203125" bestFit="1" customWidth="1"/>
    <col min="3886" max="3886" width="20" bestFit="1" customWidth="1"/>
    <col min="3887" max="3887" width="13.83203125" bestFit="1" customWidth="1"/>
    <col min="3888" max="3888" width="21" bestFit="1" customWidth="1"/>
    <col min="3889" max="3889" width="7.83203125" bestFit="1" customWidth="1"/>
    <col min="3890" max="3890" width="9.83203125" bestFit="1" customWidth="1"/>
    <col min="3891" max="3891" width="8.83203125" bestFit="1" customWidth="1"/>
    <col min="3892" max="3892" width="10.83203125" bestFit="1" customWidth="1"/>
    <col min="3893" max="3893" width="13.83203125" bestFit="1" customWidth="1"/>
    <col min="3894" max="3894" width="21" bestFit="1" customWidth="1"/>
    <col min="3895" max="3895" width="13.83203125" bestFit="1" customWidth="1"/>
    <col min="3896" max="3896" width="21" bestFit="1" customWidth="1"/>
    <col min="3897" max="3897" width="13.83203125" bestFit="1" customWidth="1"/>
    <col min="3898" max="3898" width="21" bestFit="1" customWidth="1"/>
    <col min="3899" max="3899" width="13.83203125" bestFit="1" customWidth="1"/>
    <col min="3900" max="3900" width="21" bestFit="1" customWidth="1"/>
    <col min="3901" max="3901" width="13.83203125" bestFit="1" customWidth="1"/>
    <col min="3902" max="3902" width="21" bestFit="1" customWidth="1"/>
    <col min="3903" max="3903" width="9.83203125" bestFit="1" customWidth="1"/>
    <col min="3904" max="3904" width="11.83203125" bestFit="1" customWidth="1"/>
    <col min="3905" max="3905" width="13.83203125" bestFit="1" customWidth="1"/>
    <col min="3906" max="3906" width="21" bestFit="1" customWidth="1"/>
    <col min="3907" max="3907" width="13.83203125" bestFit="1" customWidth="1"/>
    <col min="3908" max="3908" width="21" bestFit="1" customWidth="1"/>
    <col min="3909" max="3909" width="13.83203125" bestFit="1" customWidth="1"/>
    <col min="3910" max="3910" width="21" bestFit="1" customWidth="1"/>
    <col min="3911" max="3911" width="13.83203125" bestFit="1" customWidth="1"/>
    <col min="3912" max="3912" width="21" bestFit="1" customWidth="1"/>
    <col min="3913" max="3913" width="13.83203125" bestFit="1" customWidth="1"/>
    <col min="3914" max="3914" width="21" bestFit="1" customWidth="1"/>
    <col min="3915" max="3915" width="13.83203125" bestFit="1" customWidth="1"/>
    <col min="3916" max="3916" width="21" bestFit="1" customWidth="1"/>
    <col min="3917" max="3917" width="12.83203125" bestFit="1" customWidth="1"/>
    <col min="3918" max="3918" width="21" bestFit="1" customWidth="1"/>
    <col min="3919" max="3919" width="13.83203125" bestFit="1" customWidth="1"/>
    <col min="3920" max="3920" width="21" bestFit="1" customWidth="1"/>
    <col min="3921" max="3921" width="13.83203125" bestFit="1" customWidth="1"/>
    <col min="3922" max="3922" width="21" bestFit="1" customWidth="1"/>
    <col min="3923" max="3923" width="13.83203125" bestFit="1" customWidth="1"/>
    <col min="3924" max="3924" width="21" bestFit="1" customWidth="1"/>
    <col min="3925" max="3925" width="13.83203125" bestFit="1" customWidth="1"/>
    <col min="3926" max="3926" width="21" bestFit="1" customWidth="1"/>
    <col min="3927" max="3927" width="13.83203125" bestFit="1" customWidth="1"/>
    <col min="3928" max="3928" width="21" bestFit="1" customWidth="1"/>
    <col min="3929" max="3929" width="13.83203125" bestFit="1" customWidth="1"/>
    <col min="3930" max="3930" width="20" bestFit="1" customWidth="1"/>
    <col min="3931" max="3931" width="13.83203125" bestFit="1" customWidth="1"/>
    <col min="3932" max="3932" width="21" bestFit="1" customWidth="1"/>
    <col min="3933" max="3933" width="13.83203125" bestFit="1" customWidth="1"/>
    <col min="3934" max="3934" width="21" bestFit="1" customWidth="1"/>
    <col min="3935" max="3935" width="13.83203125" bestFit="1" customWidth="1"/>
    <col min="3936" max="3936" width="21" bestFit="1" customWidth="1"/>
    <col min="3937" max="3937" width="11.83203125" bestFit="1" customWidth="1"/>
    <col min="3938" max="3939" width="13.83203125" bestFit="1" customWidth="1"/>
    <col min="3940" max="3940" width="21" bestFit="1" customWidth="1"/>
    <col min="3941" max="3941" width="13.83203125" bestFit="1" customWidth="1"/>
    <col min="3942" max="3942" width="21" bestFit="1" customWidth="1"/>
    <col min="3943" max="3943" width="13.83203125" bestFit="1" customWidth="1"/>
    <col min="3944" max="3944" width="21" bestFit="1" customWidth="1"/>
    <col min="3945" max="3945" width="13.83203125" bestFit="1" customWidth="1"/>
    <col min="3946" max="3946" width="21" bestFit="1" customWidth="1"/>
    <col min="3947" max="3947" width="13.83203125" bestFit="1" customWidth="1"/>
    <col min="3948" max="3948" width="21" bestFit="1" customWidth="1"/>
    <col min="3949" max="3949" width="13.83203125" bestFit="1" customWidth="1"/>
    <col min="3950" max="3950" width="21" bestFit="1" customWidth="1"/>
    <col min="3951" max="3951" width="13.83203125" bestFit="1" customWidth="1"/>
    <col min="3952" max="3952" width="21" bestFit="1" customWidth="1"/>
    <col min="3953" max="3953" width="13.83203125" bestFit="1" customWidth="1"/>
    <col min="3954" max="3954" width="21" bestFit="1" customWidth="1"/>
    <col min="3955" max="3955" width="7.83203125" bestFit="1" customWidth="1"/>
    <col min="3956" max="3956" width="9.83203125" bestFit="1" customWidth="1"/>
    <col min="3957" max="3957" width="12.83203125" bestFit="1" customWidth="1"/>
    <col min="3958" max="3958" width="14.83203125" bestFit="1" customWidth="1"/>
    <col min="3959" max="3959" width="13.83203125" bestFit="1" customWidth="1"/>
    <col min="3960" max="3960" width="21" bestFit="1" customWidth="1"/>
    <col min="3961" max="3961" width="7.83203125" bestFit="1" customWidth="1"/>
    <col min="3962" max="3962" width="9.83203125" bestFit="1" customWidth="1"/>
    <col min="3963" max="3963" width="13.83203125" bestFit="1" customWidth="1"/>
    <col min="3964" max="3964" width="21" bestFit="1" customWidth="1"/>
    <col min="3965" max="3965" width="13.83203125" bestFit="1" customWidth="1"/>
    <col min="3966" max="3966" width="21" bestFit="1" customWidth="1"/>
    <col min="3967" max="3969" width="13.83203125" bestFit="1" customWidth="1"/>
    <col min="3970" max="3970" width="21" bestFit="1" customWidth="1"/>
    <col min="3971" max="3971" width="13.83203125" bestFit="1" customWidth="1"/>
    <col min="3972" max="3972" width="21" bestFit="1" customWidth="1"/>
    <col min="3973" max="3973" width="8.83203125" bestFit="1" customWidth="1"/>
    <col min="3974" max="3974" width="10.83203125" bestFit="1" customWidth="1"/>
    <col min="3975" max="3975" width="13.83203125" bestFit="1" customWidth="1"/>
    <col min="3976" max="3976" width="21" bestFit="1" customWidth="1"/>
    <col min="3977" max="3977" width="13.83203125" bestFit="1" customWidth="1"/>
    <col min="3978" max="3978" width="21" bestFit="1" customWidth="1"/>
    <col min="3979" max="3979" width="13.83203125" bestFit="1" customWidth="1"/>
    <col min="3980" max="3980" width="21" bestFit="1" customWidth="1"/>
    <col min="3981" max="3982" width="13.83203125" bestFit="1" customWidth="1"/>
    <col min="3983" max="3983" width="21" bestFit="1" customWidth="1"/>
    <col min="3984" max="3984" width="13.83203125" bestFit="1" customWidth="1"/>
    <col min="3985" max="3985" width="20" bestFit="1" customWidth="1"/>
    <col min="3986" max="3987" width="7.83203125" bestFit="1" customWidth="1"/>
    <col min="3988" max="3988" width="9.83203125" bestFit="1" customWidth="1"/>
    <col min="3989" max="3989" width="12.83203125" bestFit="1" customWidth="1"/>
    <col min="3990" max="3990" width="21" bestFit="1" customWidth="1"/>
    <col min="3991" max="3991" width="13.83203125" bestFit="1" customWidth="1"/>
    <col min="3992" max="3992" width="21" bestFit="1" customWidth="1"/>
    <col min="3993" max="3993" width="13.83203125" bestFit="1" customWidth="1"/>
    <col min="3994" max="3994" width="21" bestFit="1" customWidth="1"/>
    <col min="3995" max="3995" width="13.83203125" bestFit="1" customWidth="1"/>
    <col min="3996" max="3996" width="20" bestFit="1" customWidth="1"/>
    <col min="3997" max="3997" width="13.83203125" bestFit="1" customWidth="1"/>
    <col min="3998" max="3998" width="21" bestFit="1" customWidth="1"/>
    <col min="3999" max="3999" width="13.83203125" bestFit="1" customWidth="1"/>
    <col min="4000" max="4000" width="20" bestFit="1" customWidth="1"/>
    <col min="4001" max="4001" width="13.83203125" bestFit="1" customWidth="1"/>
    <col min="4002" max="4002" width="20" bestFit="1" customWidth="1"/>
    <col min="4003" max="4003" width="9.83203125" bestFit="1" customWidth="1"/>
    <col min="4004" max="4004" width="11.83203125" bestFit="1" customWidth="1"/>
    <col min="4005" max="4005" width="13.83203125" bestFit="1" customWidth="1"/>
    <col min="4006" max="4006" width="21" bestFit="1" customWidth="1"/>
    <col min="4007" max="4007" width="13.83203125" bestFit="1" customWidth="1"/>
    <col min="4008" max="4008" width="21" bestFit="1" customWidth="1"/>
    <col min="4009" max="4009" width="13.83203125" bestFit="1" customWidth="1"/>
    <col min="4010" max="4010" width="21" bestFit="1" customWidth="1"/>
    <col min="4011" max="4011" width="13.83203125" bestFit="1" customWidth="1"/>
    <col min="4012" max="4012" width="21" bestFit="1" customWidth="1"/>
    <col min="4013" max="4013" width="13.83203125" bestFit="1" customWidth="1"/>
    <col min="4014" max="4014" width="21" bestFit="1" customWidth="1"/>
    <col min="4015" max="4015" width="12.83203125" bestFit="1" customWidth="1"/>
    <col min="4016" max="4016" width="21" bestFit="1" customWidth="1"/>
    <col min="4017" max="4018" width="13.83203125" bestFit="1" customWidth="1"/>
    <col min="4019" max="4019" width="21" bestFit="1" customWidth="1"/>
    <col min="4020" max="4020" width="13.83203125" bestFit="1" customWidth="1"/>
    <col min="4021" max="4021" width="21" bestFit="1" customWidth="1"/>
    <col min="4022" max="4022" width="13.83203125" bestFit="1" customWidth="1"/>
    <col min="4023" max="4023" width="21" bestFit="1" customWidth="1"/>
    <col min="4024" max="4024" width="13.83203125" bestFit="1" customWidth="1"/>
    <col min="4025" max="4025" width="21" bestFit="1" customWidth="1"/>
    <col min="4026" max="4026" width="13.83203125" bestFit="1" customWidth="1"/>
    <col min="4027" max="4027" width="21" bestFit="1" customWidth="1"/>
    <col min="4028" max="4028" width="13.83203125" bestFit="1" customWidth="1"/>
    <col min="4029" max="4029" width="21" bestFit="1" customWidth="1"/>
    <col min="4030" max="4030" width="13.83203125" bestFit="1" customWidth="1"/>
    <col min="4031" max="4031" width="21" bestFit="1" customWidth="1"/>
    <col min="4032" max="4032" width="6.83203125" bestFit="1" customWidth="1"/>
    <col min="4033" max="4033" width="8.83203125" bestFit="1" customWidth="1"/>
    <col min="4034" max="4034" width="13.83203125" bestFit="1" customWidth="1"/>
    <col min="4035" max="4035" width="21" bestFit="1" customWidth="1"/>
    <col min="4036" max="4036" width="13.83203125" bestFit="1" customWidth="1"/>
    <col min="4037" max="4037" width="21" bestFit="1" customWidth="1"/>
    <col min="4038" max="4038" width="13.83203125" bestFit="1" customWidth="1"/>
    <col min="4039" max="4039" width="21" bestFit="1" customWidth="1"/>
    <col min="4040" max="4040" width="13.83203125" bestFit="1" customWidth="1"/>
    <col min="4041" max="4041" width="20" bestFit="1" customWidth="1"/>
    <col min="4042" max="4042" width="13.83203125" bestFit="1" customWidth="1"/>
    <col min="4043" max="4043" width="21" bestFit="1" customWidth="1"/>
    <col min="4044" max="4044" width="13.83203125" bestFit="1" customWidth="1"/>
    <col min="4045" max="4045" width="21" bestFit="1" customWidth="1"/>
    <col min="4046" max="4046" width="13.83203125" bestFit="1" customWidth="1"/>
    <col min="4047" max="4047" width="21" bestFit="1" customWidth="1"/>
    <col min="4048" max="4048" width="13.83203125" bestFit="1" customWidth="1"/>
    <col min="4049" max="4049" width="21" bestFit="1" customWidth="1"/>
    <col min="4050" max="4050" width="6.83203125" bestFit="1" customWidth="1"/>
    <col min="4051" max="4051" width="8.83203125" bestFit="1" customWidth="1"/>
    <col min="4052" max="4052" width="13.83203125" bestFit="1" customWidth="1"/>
    <col min="4053" max="4053" width="21" bestFit="1" customWidth="1"/>
    <col min="4054" max="4054" width="12.83203125" bestFit="1" customWidth="1"/>
    <col min="4055" max="4055" width="21" bestFit="1" customWidth="1"/>
    <col min="4056" max="4056" width="11.83203125" bestFit="1" customWidth="1"/>
    <col min="4057" max="4058" width="13.83203125" bestFit="1" customWidth="1"/>
    <col min="4059" max="4059" width="21" bestFit="1" customWidth="1"/>
    <col min="4060" max="4060" width="7.83203125" bestFit="1" customWidth="1"/>
    <col min="4061" max="4061" width="9.83203125" bestFit="1" customWidth="1"/>
    <col min="4062" max="4062" width="13.83203125" bestFit="1" customWidth="1"/>
    <col min="4063" max="4063" width="21" bestFit="1" customWidth="1"/>
    <col min="4064" max="4064" width="13.83203125" bestFit="1" customWidth="1"/>
    <col min="4065" max="4065" width="21" bestFit="1" customWidth="1"/>
    <col min="4066" max="4066" width="13.83203125" bestFit="1" customWidth="1"/>
    <col min="4067" max="4067" width="21" bestFit="1" customWidth="1"/>
    <col min="4068" max="4068" width="13.83203125" bestFit="1" customWidth="1"/>
    <col min="4069" max="4069" width="21" bestFit="1" customWidth="1"/>
    <col min="4070" max="4070" width="8.83203125" bestFit="1" customWidth="1"/>
    <col min="4071" max="4071" width="10.83203125" bestFit="1" customWidth="1"/>
    <col min="4072" max="4072" width="13.83203125" bestFit="1" customWidth="1"/>
    <col min="4073" max="4073" width="21" bestFit="1" customWidth="1"/>
    <col min="4074" max="4074" width="12.83203125" bestFit="1" customWidth="1"/>
    <col min="4075" max="4075" width="21" bestFit="1" customWidth="1"/>
    <col min="4076" max="4076" width="13.83203125" bestFit="1" customWidth="1"/>
    <col min="4077" max="4077" width="21" bestFit="1" customWidth="1"/>
    <col min="4078" max="4078" width="13.83203125" bestFit="1" customWidth="1"/>
    <col min="4079" max="4079" width="21" bestFit="1" customWidth="1"/>
    <col min="4080" max="4080" width="13.83203125" bestFit="1" customWidth="1"/>
    <col min="4081" max="4081" width="21" bestFit="1" customWidth="1"/>
    <col min="4082" max="4083" width="13.83203125" bestFit="1" customWidth="1"/>
    <col min="4084" max="4084" width="21" bestFit="1" customWidth="1"/>
    <col min="4085" max="4085" width="13.83203125" bestFit="1" customWidth="1"/>
    <col min="4086" max="4086" width="21" bestFit="1" customWidth="1"/>
    <col min="4087" max="4087" width="13.83203125" bestFit="1" customWidth="1"/>
    <col min="4088" max="4088" width="21" bestFit="1" customWidth="1"/>
    <col min="4089" max="4089" width="13.83203125" bestFit="1" customWidth="1"/>
    <col min="4090" max="4090" width="21" bestFit="1" customWidth="1"/>
    <col min="4091" max="4091" width="4.83203125" bestFit="1" customWidth="1"/>
    <col min="4092" max="4092" width="7.33203125" bestFit="1" customWidth="1"/>
    <col min="4093" max="4093" width="13.83203125" bestFit="1" customWidth="1"/>
    <col min="4094" max="4094" width="21" bestFit="1" customWidth="1"/>
    <col min="4095" max="4095" width="13.83203125" bestFit="1" customWidth="1"/>
    <col min="4096" max="4096" width="21" bestFit="1" customWidth="1"/>
    <col min="4097" max="4097" width="13.83203125" bestFit="1" customWidth="1"/>
    <col min="4098" max="4098" width="21" bestFit="1" customWidth="1"/>
    <col min="4099" max="4099" width="13.83203125" bestFit="1" customWidth="1"/>
    <col min="4100" max="4100" width="21" bestFit="1" customWidth="1"/>
    <col min="4101" max="4101" width="8.83203125" bestFit="1" customWidth="1"/>
    <col min="4102" max="4102" width="10.83203125" bestFit="1" customWidth="1"/>
    <col min="4103" max="4103" width="6.83203125" bestFit="1" customWidth="1"/>
    <col min="4104" max="4104" width="8.83203125" bestFit="1" customWidth="1"/>
    <col min="4105" max="4105" width="13.83203125" bestFit="1" customWidth="1"/>
    <col min="4106" max="4106" width="21" bestFit="1" customWidth="1"/>
    <col min="4107" max="4107" width="6.83203125" bestFit="1" customWidth="1"/>
    <col min="4108" max="4108" width="8.83203125" bestFit="1" customWidth="1"/>
    <col min="4109" max="4109" width="13.83203125" bestFit="1" customWidth="1"/>
    <col min="4110" max="4110" width="21" bestFit="1" customWidth="1"/>
    <col min="4111" max="4111" width="13.83203125" bestFit="1" customWidth="1"/>
    <col min="4112" max="4112" width="21" bestFit="1" customWidth="1"/>
    <col min="4113" max="4113" width="13.83203125" bestFit="1" customWidth="1"/>
    <col min="4114" max="4114" width="21" bestFit="1" customWidth="1"/>
    <col min="4115" max="4115" width="13.83203125" bestFit="1" customWidth="1"/>
    <col min="4116" max="4116" width="21" bestFit="1" customWidth="1"/>
    <col min="4117" max="4117" width="13.83203125" bestFit="1" customWidth="1"/>
    <col min="4118" max="4118" width="21" bestFit="1" customWidth="1"/>
    <col min="4119" max="4119" width="13.83203125" bestFit="1" customWidth="1"/>
    <col min="4120" max="4120" width="21" bestFit="1" customWidth="1"/>
    <col min="4121" max="4121" width="13.83203125" bestFit="1" customWidth="1"/>
    <col min="4122" max="4122" width="21" bestFit="1" customWidth="1"/>
    <col min="4123" max="4123" width="13.83203125" bestFit="1" customWidth="1"/>
    <col min="4124" max="4124" width="21" bestFit="1" customWidth="1"/>
    <col min="4125" max="4125" width="7.83203125" bestFit="1" customWidth="1"/>
    <col min="4126" max="4126" width="9.83203125" bestFit="1" customWidth="1"/>
    <col min="4127" max="4127" width="13.83203125" bestFit="1" customWidth="1"/>
    <col min="4128" max="4128" width="21" bestFit="1" customWidth="1"/>
    <col min="4129" max="4129" width="13.83203125" bestFit="1" customWidth="1"/>
    <col min="4130" max="4130" width="21" bestFit="1" customWidth="1"/>
    <col min="4131" max="4131" width="12.83203125" bestFit="1" customWidth="1"/>
    <col min="4132" max="4132" width="14.83203125" bestFit="1" customWidth="1"/>
    <col min="4133" max="4133" width="13.83203125" bestFit="1" customWidth="1"/>
    <col min="4134" max="4134" width="21" bestFit="1" customWidth="1"/>
    <col min="4135" max="4135" width="13.83203125" bestFit="1" customWidth="1"/>
    <col min="4136" max="4136" width="21" bestFit="1" customWidth="1"/>
    <col min="4137" max="4137" width="13.83203125" bestFit="1" customWidth="1"/>
    <col min="4138" max="4138" width="21" bestFit="1" customWidth="1"/>
    <col min="4139" max="4139" width="10.83203125" bestFit="1" customWidth="1"/>
    <col min="4140" max="4140" width="12.83203125" bestFit="1" customWidth="1"/>
    <col min="4141" max="4141" width="13.83203125" bestFit="1" customWidth="1"/>
    <col min="4142" max="4142" width="21" bestFit="1" customWidth="1"/>
    <col min="4143" max="4143" width="13.83203125" bestFit="1" customWidth="1"/>
    <col min="4144" max="4144" width="21" bestFit="1" customWidth="1"/>
    <col min="4145" max="4145" width="13.83203125" bestFit="1" customWidth="1"/>
    <col min="4146" max="4146" width="21" bestFit="1" customWidth="1"/>
    <col min="4147" max="4147" width="13.83203125" bestFit="1" customWidth="1"/>
    <col min="4148" max="4148" width="21" bestFit="1" customWidth="1"/>
    <col min="4149" max="4149" width="9.83203125" bestFit="1" customWidth="1"/>
    <col min="4150" max="4150" width="11.83203125" bestFit="1" customWidth="1"/>
    <col min="4151" max="4151" width="13.83203125" bestFit="1" customWidth="1"/>
    <col min="4152" max="4152" width="21" bestFit="1" customWidth="1"/>
    <col min="4153" max="4153" width="13.83203125" bestFit="1" customWidth="1"/>
    <col min="4154" max="4154" width="21" bestFit="1" customWidth="1"/>
    <col min="4155" max="4155" width="13.83203125" bestFit="1" customWidth="1"/>
    <col min="4156" max="4156" width="21" bestFit="1" customWidth="1"/>
    <col min="4157" max="4157" width="13.83203125" bestFit="1" customWidth="1"/>
    <col min="4158" max="4158" width="21" bestFit="1" customWidth="1"/>
    <col min="4159" max="4159" width="13.83203125" bestFit="1" customWidth="1"/>
    <col min="4160" max="4160" width="21" bestFit="1" customWidth="1"/>
    <col min="4161" max="4161" width="12.83203125" bestFit="1" customWidth="1"/>
    <col min="4162" max="4162" width="14.83203125" bestFit="1" customWidth="1"/>
    <col min="4163" max="4163" width="6.83203125" bestFit="1" customWidth="1"/>
    <col min="4164" max="4164" width="8.83203125" bestFit="1" customWidth="1"/>
    <col min="4165" max="4165" width="13.83203125" bestFit="1" customWidth="1"/>
    <col min="4166" max="4166" width="21" bestFit="1" customWidth="1"/>
    <col min="4167" max="4167" width="13.83203125" bestFit="1" customWidth="1"/>
    <col min="4168" max="4168" width="21" bestFit="1" customWidth="1"/>
    <col min="4169" max="4169" width="13.83203125" bestFit="1" customWidth="1"/>
    <col min="4170" max="4170" width="21" bestFit="1" customWidth="1"/>
    <col min="4171" max="4171" width="13.83203125" bestFit="1" customWidth="1"/>
    <col min="4172" max="4172" width="21" bestFit="1" customWidth="1"/>
    <col min="4173" max="4173" width="13.83203125" bestFit="1" customWidth="1"/>
    <col min="4174" max="4174" width="21" bestFit="1" customWidth="1"/>
    <col min="4175" max="4175" width="13.83203125" bestFit="1" customWidth="1"/>
    <col min="4176" max="4176" width="21" bestFit="1" customWidth="1"/>
    <col min="4177" max="4177" width="13.83203125" bestFit="1" customWidth="1"/>
    <col min="4178" max="4178" width="21" bestFit="1" customWidth="1"/>
    <col min="4179" max="4179" width="13.83203125" bestFit="1" customWidth="1"/>
    <col min="4180" max="4180" width="21" bestFit="1" customWidth="1"/>
    <col min="4181" max="4181" width="13.83203125" bestFit="1" customWidth="1"/>
    <col min="4182" max="4182" width="21" bestFit="1" customWidth="1"/>
    <col min="4183" max="4183" width="13.83203125" bestFit="1" customWidth="1"/>
    <col min="4184" max="4184" width="21" bestFit="1" customWidth="1"/>
    <col min="4185" max="4185" width="13.83203125" bestFit="1" customWidth="1"/>
    <col min="4186" max="4186" width="21" bestFit="1" customWidth="1"/>
    <col min="4187" max="4187" width="6.83203125" bestFit="1" customWidth="1"/>
    <col min="4188" max="4188" width="8.83203125" bestFit="1" customWidth="1"/>
    <col min="4189" max="4189" width="8.1640625" bestFit="1" customWidth="1"/>
    <col min="4190" max="4190" width="9.83203125" bestFit="1" customWidth="1"/>
    <col min="4191" max="4191" width="13.83203125" bestFit="1" customWidth="1"/>
    <col min="4192" max="4192" width="21" bestFit="1" customWidth="1"/>
    <col min="4193" max="4193" width="13.83203125" bestFit="1" customWidth="1"/>
    <col min="4194" max="4194" width="21" bestFit="1" customWidth="1"/>
    <col min="4195" max="4195" width="13.83203125" bestFit="1" customWidth="1"/>
    <col min="4196" max="4196" width="21" bestFit="1" customWidth="1"/>
    <col min="4197" max="4197" width="13.83203125" bestFit="1" customWidth="1"/>
    <col min="4198" max="4198" width="21" bestFit="1" customWidth="1"/>
    <col min="4199" max="4199" width="12.83203125" bestFit="1" customWidth="1"/>
    <col min="4200" max="4200" width="21" bestFit="1" customWidth="1"/>
    <col min="4201" max="4201" width="13.83203125" bestFit="1" customWidth="1"/>
    <col min="4202" max="4202" width="21" bestFit="1" customWidth="1"/>
    <col min="4203" max="4203" width="13.83203125" bestFit="1" customWidth="1"/>
    <col min="4204" max="4204" width="21" bestFit="1" customWidth="1"/>
    <col min="4205" max="4205" width="13.83203125" bestFit="1" customWidth="1"/>
    <col min="4206" max="4206" width="21" bestFit="1" customWidth="1"/>
    <col min="4207" max="4207" width="13.83203125" bestFit="1" customWidth="1"/>
    <col min="4208" max="4208" width="21" bestFit="1" customWidth="1"/>
    <col min="4209" max="4209" width="13.83203125" bestFit="1" customWidth="1"/>
    <col min="4210" max="4210" width="21" bestFit="1" customWidth="1"/>
    <col min="4211" max="4212" width="6.1640625" bestFit="1" customWidth="1"/>
    <col min="4213" max="4213" width="7.33203125" bestFit="1" customWidth="1"/>
    <col min="4214" max="4214" width="13.83203125" bestFit="1" customWidth="1"/>
    <col min="4215" max="4215" width="21" bestFit="1" customWidth="1"/>
    <col min="4216" max="4216" width="13.83203125" bestFit="1" customWidth="1"/>
    <col min="4217" max="4217" width="21" bestFit="1" customWidth="1"/>
    <col min="4218" max="4218" width="6.83203125" bestFit="1" customWidth="1"/>
    <col min="4219" max="4219" width="8.83203125" bestFit="1" customWidth="1"/>
    <col min="4220" max="4220" width="13.83203125" bestFit="1" customWidth="1"/>
    <col min="4221" max="4221" width="21" bestFit="1" customWidth="1"/>
    <col min="4222" max="4222" width="13.83203125" bestFit="1" customWidth="1"/>
    <col min="4223" max="4223" width="21" bestFit="1" customWidth="1"/>
    <col min="4224" max="4224" width="13.83203125" bestFit="1" customWidth="1"/>
    <col min="4225" max="4225" width="21" bestFit="1" customWidth="1"/>
    <col min="4226" max="4226" width="13.83203125" bestFit="1" customWidth="1"/>
    <col min="4227" max="4227" width="21" bestFit="1" customWidth="1"/>
    <col min="4228" max="4228" width="13.83203125" bestFit="1" customWidth="1"/>
    <col min="4229" max="4229" width="21" bestFit="1" customWidth="1"/>
    <col min="4230" max="4230" width="13.83203125" bestFit="1" customWidth="1"/>
    <col min="4231" max="4231" width="21" bestFit="1" customWidth="1"/>
    <col min="4232" max="4232" width="13.83203125" bestFit="1" customWidth="1"/>
    <col min="4233" max="4233" width="21" bestFit="1" customWidth="1"/>
    <col min="4234" max="4234" width="13.83203125" bestFit="1" customWidth="1"/>
    <col min="4235" max="4235" width="21" bestFit="1" customWidth="1"/>
    <col min="4236" max="4236" width="13.83203125" bestFit="1" customWidth="1"/>
    <col min="4237" max="4237" width="21" bestFit="1" customWidth="1"/>
    <col min="4238" max="4238" width="13.83203125" bestFit="1" customWidth="1"/>
    <col min="4239" max="4239" width="21" bestFit="1" customWidth="1"/>
    <col min="4240" max="4240" width="13.83203125" bestFit="1" customWidth="1"/>
    <col min="4241" max="4241" width="21" bestFit="1" customWidth="1"/>
    <col min="4242" max="4242" width="13.83203125" bestFit="1" customWidth="1"/>
    <col min="4243" max="4243" width="21" bestFit="1" customWidth="1"/>
    <col min="4244" max="4244" width="13.83203125" bestFit="1" customWidth="1"/>
    <col min="4245" max="4245" width="21" bestFit="1" customWidth="1"/>
    <col min="4246" max="4246" width="13.83203125" bestFit="1" customWidth="1"/>
    <col min="4247" max="4247" width="21" bestFit="1" customWidth="1"/>
    <col min="4248" max="4248" width="9.83203125" bestFit="1" customWidth="1"/>
    <col min="4249" max="4249" width="11.83203125" bestFit="1" customWidth="1"/>
    <col min="4250" max="4250" width="5.1640625" bestFit="1" customWidth="1"/>
    <col min="4251" max="4251" width="7.33203125" bestFit="1" customWidth="1"/>
    <col min="4252" max="4252" width="13.83203125" bestFit="1" customWidth="1"/>
    <col min="4253" max="4253" width="21" bestFit="1" customWidth="1"/>
    <col min="4254" max="4254" width="13.83203125" bestFit="1" customWidth="1"/>
    <col min="4255" max="4255" width="21" bestFit="1" customWidth="1"/>
    <col min="4256" max="4256" width="13.83203125" bestFit="1" customWidth="1"/>
    <col min="4257" max="4257" width="21" bestFit="1" customWidth="1"/>
    <col min="4258" max="4258" width="7.83203125" bestFit="1" customWidth="1"/>
    <col min="4259" max="4259" width="9.83203125" bestFit="1" customWidth="1"/>
    <col min="4260" max="4260" width="6.83203125" bestFit="1" customWidth="1"/>
    <col min="4261" max="4261" width="8.83203125" bestFit="1" customWidth="1"/>
    <col min="4262" max="4262" width="13.83203125" bestFit="1" customWidth="1"/>
    <col min="4263" max="4263" width="20" bestFit="1" customWidth="1"/>
    <col min="4264" max="4264" width="13.83203125" bestFit="1" customWidth="1"/>
    <col min="4265" max="4265" width="21" bestFit="1" customWidth="1"/>
    <col min="4266" max="4266" width="13.83203125" bestFit="1" customWidth="1"/>
    <col min="4267" max="4267" width="21" bestFit="1" customWidth="1"/>
    <col min="4268" max="4268" width="13.83203125" bestFit="1" customWidth="1"/>
    <col min="4269" max="4269" width="21" bestFit="1" customWidth="1"/>
    <col min="4270" max="4270" width="8.83203125" bestFit="1" customWidth="1"/>
    <col min="4271" max="4271" width="10.83203125" bestFit="1" customWidth="1"/>
    <col min="4272" max="4272" width="13.83203125" bestFit="1" customWidth="1"/>
    <col min="4273" max="4273" width="21" bestFit="1" customWidth="1"/>
    <col min="4274" max="4274" width="13.83203125" bestFit="1" customWidth="1"/>
    <col min="4275" max="4275" width="21" bestFit="1" customWidth="1"/>
    <col min="4276" max="4276" width="13.83203125" bestFit="1" customWidth="1"/>
    <col min="4277" max="4277" width="21" bestFit="1" customWidth="1"/>
    <col min="4278" max="4278" width="13.83203125" bestFit="1" customWidth="1"/>
    <col min="4279" max="4279" width="21" bestFit="1" customWidth="1"/>
    <col min="4280" max="4280" width="13.83203125" bestFit="1" customWidth="1"/>
    <col min="4281" max="4281" width="21" bestFit="1" customWidth="1"/>
    <col min="4282" max="4282" width="13.83203125" bestFit="1" customWidth="1"/>
    <col min="4283" max="4283" width="21" bestFit="1" customWidth="1"/>
    <col min="4284" max="4284" width="13.83203125" bestFit="1" customWidth="1"/>
    <col min="4285" max="4285" width="21" bestFit="1" customWidth="1"/>
    <col min="4286" max="4286" width="13.83203125" bestFit="1" customWidth="1"/>
    <col min="4287" max="4287" width="21" bestFit="1" customWidth="1"/>
    <col min="4288" max="4288" width="13.83203125" bestFit="1" customWidth="1"/>
    <col min="4289" max="4289" width="21" bestFit="1" customWidth="1"/>
    <col min="4290" max="4290" width="13.83203125" bestFit="1" customWidth="1"/>
    <col min="4291" max="4291" width="21" bestFit="1" customWidth="1"/>
    <col min="4292" max="4292" width="13.83203125" bestFit="1" customWidth="1"/>
    <col min="4293" max="4293" width="21" bestFit="1" customWidth="1"/>
    <col min="4294" max="4294" width="13.83203125" bestFit="1" customWidth="1"/>
    <col min="4295" max="4295" width="21" bestFit="1" customWidth="1"/>
    <col min="4296" max="4296" width="13.83203125" bestFit="1" customWidth="1"/>
    <col min="4297" max="4297" width="21" bestFit="1" customWidth="1"/>
    <col min="4298" max="4298" width="13.83203125" bestFit="1" customWidth="1"/>
    <col min="4299" max="4299" width="21" bestFit="1" customWidth="1"/>
    <col min="4300" max="4300" width="13.83203125" bestFit="1" customWidth="1"/>
    <col min="4301" max="4301" width="21" bestFit="1" customWidth="1"/>
    <col min="4302" max="4302" width="13.83203125" bestFit="1" customWidth="1"/>
    <col min="4303" max="4303" width="21" bestFit="1" customWidth="1"/>
    <col min="4304" max="4304" width="6.83203125" bestFit="1" customWidth="1"/>
    <col min="4305" max="4305" width="8.83203125" bestFit="1" customWidth="1"/>
    <col min="4306" max="4306" width="13.83203125" bestFit="1" customWidth="1"/>
    <col min="4307" max="4307" width="21" bestFit="1" customWidth="1"/>
    <col min="4308" max="4308" width="13.83203125" bestFit="1" customWidth="1"/>
    <col min="4309" max="4309" width="21" bestFit="1" customWidth="1"/>
    <col min="4310" max="4310" width="13.83203125" bestFit="1" customWidth="1"/>
    <col min="4311" max="4311" width="21" bestFit="1" customWidth="1"/>
    <col min="4312" max="4312" width="4.83203125" bestFit="1" customWidth="1"/>
    <col min="4313" max="4313" width="7.33203125" bestFit="1" customWidth="1"/>
    <col min="4314" max="4314" width="13.83203125" bestFit="1" customWidth="1"/>
    <col min="4315" max="4315" width="21" bestFit="1" customWidth="1"/>
    <col min="4316" max="4316" width="13.83203125" bestFit="1" customWidth="1"/>
    <col min="4317" max="4317" width="21" bestFit="1" customWidth="1"/>
    <col min="4318" max="4318" width="7.83203125" bestFit="1" customWidth="1"/>
    <col min="4319" max="4319" width="9.83203125" bestFit="1" customWidth="1"/>
    <col min="4320" max="4320" width="13.83203125" bestFit="1" customWidth="1"/>
    <col min="4321" max="4321" width="21" bestFit="1" customWidth="1"/>
    <col min="4322" max="4322" width="13.83203125" bestFit="1" customWidth="1"/>
    <col min="4323" max="4323" width="21" bestFit="1" customWidth="1"/>
    <col min="4324" max="4324" width="13.83203125" bestFit="1" customWidth="1"/>
    <col min="4325" max="4325" width="21" bestFit="1" customWidth="1"/>
    <col min="4326" max="4326" width="13.83203125" bestFit="1" customWidth="1"/>
    <col min="4327" max="4327" width="21" bestFit="1" customWidth="1"/>
    <col min="4328" max="4328" width="13.83203125" bestFit="1" customWidth="1"/>
    <col min="4329" max="4329" width="21" bestFit="1" customWidth="1"/>
    <col min="4330" max="4330" width="13.83203125" bestFit="1" customWidth="1"/>
    <col min="4331" max="4331" width="21" bestFit="1" customWidth="1"/>
    <col min="4332" max="4332" width="13.83203125" bestFit="1" customWidth="1"/>
    <col min="4333" max="4333" width="20" bestFit="1" customWidth="1"/>
    <col min="4334" max="4334" width="7.83203125" bestFit="1" customWidth="1"/>
    <col min="4335" max="4335" width="9.83203125" bestFit="1" customWidth="1"/>
    <col min="4336" max="4336" width="12.83203125" bestFit="1" customWidth="1"/>
    <col min="4337" max="4337" width="14.83203125" bestFit="1" customWidth="1"/>
    <col min="4338" max="4338" width="13.83203125" bestFit="1" customWidth="1"/>
    <col min="4339" max="4339" width="21" bestFit="1" customWidth="1"/>
    <col min="4340" max="4340" width="13.83203125" bestFit="1" customWidth="1"/>
    <col min="4341" max="4341" width="21" bestFit="1" customWidth="1"/>
    <col min="4342" max="4342" width="13.83203125" bestFit="1" customWidth="1"/>
    <col min="4343" max="4343" width="21" bestFit="1" customWidth="1"/>
    <col min="4344" max="4344" width="10.83203125" bestFit="1" customWidth="1"/>
    <col min="4345" max="4345" width="12.83203125" bestFit="1" customWidth="1"/>
    <col min="4346" max="4346" width="13.83203125" bestFit="1" customWidth="1"/>
    <col min="4347" max="4347" width="21" bestFit="1" customWidth="1"/>
    <col min="4348" max="4348" width="13.83203125" bestFit="1" customWidth="1"/>
    <col min="4349" max="4349" width="21" bestFit="1" customWidth="1"/>
    <col min="4350" max="4350" width="12.83203125" bestFit="1" customWidth="1"/>
    <col min="4351" max="4351" width="20" bestFit="1" customWidth="1"/>
    <col min="4352" max="4352" width="7.83203125" bestFit="1" customWidth="1"/>
    <col min="4353" max="4353" width="9.83203125" bestFit="1" customWidth="1"/>
    <col min="4354" max="4354" width="13.83203125" bestFit="1" customWidth="1"/>
    <col min="4355" max="4355" width="21" bestFit="1" customWidth="1"/>
    <col min="4356" max="4356" width="13.83203125" bestFit="1" customWidth="1"/>
    <col min="4357" max="4357" width="21" bestFit="1" customWidth="1"/>
    <col min="4358" max="4358" width="12.83203125" bestFit="1" customWidth="1"/>
    <col min="4359" max="4359" width="21" bestFit="1" customWidth="1"/>
    <col min="4360" max="4360" width="13.83203125" bestFit="1" customWidth="1"/>
    <col min="4361" max="4361" width="21" bestFit="1" customWidth="1"/>
    <col min="4362" max="4362" width="13.83203125" bestFit="1" customWidth="1"/>
    <col min="4363" max="4363" width="21" bestFit="1" customWidth="1"/>
    <col min="4364" max="4364" width="13.83203125" bestFit="1" customWidth="1"/>
    <col min="4365" max="4365" width="21" bestFit="1" customWidth="1"/>
    <col min="4366" max="4366" width="13.83203125" bestFit="1" customWidth="1"/>
    <col min="4367" max="4367" width="20" bestFit="1" customWidth="1"/>
    <col min="4368" max="4368" width="13.83203125" bestFit="1" customWidth="1"/>
    <col min="4369" max="4369" width="21" bestFit="1" customWidth="1"/>
    <col min="4370" max="4370" width="13.83203125" bestFit="1" customWidth="1"/>
    <col min="4371" max="4371" width="21" bestFit="1" customWidth="1"/>
    <col min="4372" max="4372" width="12.83203125" bestFit="1" customWidth="1"/>
    <col min="4373" max="4373" width="21" bestFit="1" customWidth="1"/>
    <col min="4374" max="4374" width="13.83203125" bestFit="1" customWidth="1"/>
    <col min="4375" max="4375" width="21" bestFit="1" customWidth="1"/>
    <col min="4376" max="4376" width="13.83203125" bestFit="1" customWidth="1"/>
    <col min="4377" max="4377" width="21" bestFit="1" customWidth="1"/>
    <col min="4378" max="4378" width="13.83203125" bestFit="1" customWidth="1"/>
    <col min="4379" max="4379" width="21" bestFit="1" customWidth="1"/>
    <col min="4380" max="4380" width="13.83203125" bestFit="1" customWidth="1"/>
    <col min="4381" max="4381" width="21" bestFit="1" customWidth="1"/>
    <col min="4382" max="4382" width="13.83203125" bestFit="1" customWidth="1"/>
    <col min="4383" max="4383" width="21" bestFit="1" customWidth="1"/>
    <col min="4384" max="4384" width="13.83203125" bestFit="1" customWidth="1"/>
    <col min="4385" max="4385" width="21" bestFit="1" customWidth="1"/>
    <col min="4386" max="4386" width="13.83203125" bestFit="1" customWidth="1"/>
    <col min="4387" max="4387" width="21" bestFit="1" customWidth="1"/>
    <col min="4388" max="4388" width="13.83203125" bestFit="1" customWidth="1"/>
    <col min="4389" max="4389" width="21" bestFit="1" customWidth="1"/>
    <col min="4390" max="4390" width="13.83203125" bestFit="1" customWidth="1"/>
    <col min="4391" max="4391" width="21" bestFit="1" customWidth="1"/>
    <col min="4392" max="4392" width="13.83203125" bestFit="1" customWidth="1"/>
    <col min="4393" max="4393" width="21" bestFit="1" customWidth="1"/>
    <col min="4394" max="4394" width="13.83203125" bestFit="1" customWidth="1"/>
    <col min="4395" max="4395" width="21" bestFit="1" customWidth="1"/>
    <col min="4396" max="4396" width="12.83203125" bestFit="1" customWidth="1"/>
    <col min="4397" max="4397" width="21" bestFit="1" customWidth="1"/>
    <col min="4398" max="4398" width="13.83203125" bestFit="1" customWidth="1"/>
    <col min="4399" max="4399" width="21" bestFit="1" customWidth="1"/>
    <col min="4400" max="4400" width="13.83203125" bestFit="1" customWidth="1"/>
    <col min="4401" max="4401" width="21" bestFit="1" customWidth="1"/>
    <col min="4402" max="4402" width="13.83203125" bestFit="1" customWidth="1"/>
    <col min="4403" max="4403" width="21" bestFit="1" customWidth="1"/>
    <col min="4404" max="4404" width="13.83203125" bestFit="1" customWidth="1"/>
    <col min="4405" max="4405" width="21" bestFit="1" customWidth="1"/>
    <col min="4406" max="4406" width="13.83203125" bestFit="1" customWidth="1"/>
    <col min="4407" max="4407" width="21" bestFit="1" customWidth="1"/>
    <col min="4408" max="4408" width="13.83203125" bestFit="1" customWidth="1"/>
    <col min="4409" max="4409" width="20" bestFit="1" customWidth="1"/>
    <col min="4410" max="4410" width="7.83203125" bestFit="1" customWidth="1"/>
    <col min="4411" max="4411" width="9.83203125" bestFit="1" customWidth="1"/>
    <col min="4412" max="4412" width="13.83203125" bestFit="1" customWidth="1"/>
    <col min="4413" max="4413" width="21" bestFit="1" customWidth="1"/>
    <col min="4414" max="4414" width="12.83203125" bestFit="1" customWidth="1"/>
    <col min="4415" max="4415" width="21" bestFit="1" customWidth="1"/>
    <col min="4416" max="4416" width="13.83203125" bestFit="1" customWidth="1"/>
    <col min="4417" max="4417" width="21" bestFit="1" customWidth="1"/>
    <col min="4418" max="4418" width="8.83203125" bestFit="1" customWidth="1"/>
    <col min="4419" max="4419" width="10.83203125" bestFit="1" customWidth="1"/>
    <col min="4420" max="4420" width="13.83203125" bestFit="1" customWidth="1"/>
    <col min="4421" max="4421" width="21" bestFit="1" customWidth="1"/>
    <col min="4422" max="4422" width="13.83203125" bestFit="1" customWidth="1"/>
    <col min="4423" max="4423" width="20" bestFit="1" customWidth="1"/>
    <col min="4424" max="4424" width="13.83203125" bestFit="1" customWidth="1"/>
    <col min="4425" max="4425" width="21" bestFit="1" customWidth="1"/>
    <col min="4426" max="4426" width="13.83203125" bestFit="1" customWidth="1"/>
    <col min="4427" max="4427" width="21" bestFit="1" customWidth="1"/>
    <col min="4428" max="4428" width="13.83203125" bestFit="1" customWidth="1"/>
    <col min="4429" max="4429" width="21" bestFit="1" customWidth="1"/>
    <col min="4430" max="4430" width="13.83203125" bestFit="1" customWidth="1"/>
    <col min="4431" max="4431" width="21" bestFit="1" customWidth="1"/>
    <col min="4432" max="4432" width="13.83203125" bestFit="1" customWidth="1"/>
    <col min="4433" max="4433" width="21" bestFit="1" customWidth="1"/>
    <col min="4434" max="4434" width="13.83203125" bestFit="1" customWidth="1"/>
    <col min="4435" max="4435" width="21" bestFit="1" customWidth="1"/>
    <col min="4436" max="4436" width="13.83203125" bestFit="1" customWidth="1"/>
    <col min="4437" max="4437" width="21" bestFit="1" customWidth="1"/>
    <col min="4438" max="4438" width="13.83203125" bestFit="1" customWidth="1"/>
    <col min="4439" max="4439" width="21" bestFit="1" customWidth="1"/>
    <col min="4440" max="4440" width="13.83203125" bestFit="1" customWidth="1"/>
    <col min="4441" max="4441" width="21" bestFit="1" customWidth="1"/>
    <col min="4442" max="4442" width="13.83203125" bestFit="1" customWidth="1"/>
    <col min="4443" max="4443" width="21" bestFit="1" customWidth="1"/>
    <col min="4444" max="4444" width="13.83203125" bestFit="1" customWidth="1"/>
    <col min="4445" max="4445" width="21" bestFit="1" customWidth="1"/>
    <col min="4446" max="4447" width="6.83203125" bestFit="1" customWidth="1"/>
    <col min="4448" max="4448" width="8.83203125" bestFit="1" customWidth="1"/>
    <col min="4449" max="4449" width="13.83203125" bestFit="1" customWidth="1"/>
    <col min="4450" max="4450" width="21" bestFit="1" customWidth="1"/>
    <col min="4451" max="4451" width="13.83203125" bestFit="1" customWidth="1"/>
    <col min="4452" max="4452" width="21" bestFit="1" customWidth="1"/>
    <col min="4453" max="4453" width="13.83203125" bestFit="1" customWidth="1"/>
    <col min="4454" max="4454" width="21" bestFit="1" customWidth="1"/>
    <col min="4455" max="4455" width="13.83203125" bestFit="1" customWidth="1"/>
    <col min="4456" max="4456" width="21" bestFit="1" customWidth="1"/>
    <col min="4457" max="4457" width="13.83203125" bestFit="1" customWidth="1"/>
    <col min="4458" max="4458" width="21" bestFit="1" customWidth="1"/>
    <col min="4459" max="4459" width="13.83203125" bestFit="1" customWidth="1"/>
    <col min="4460" max="4460" width="21" bestFit="1" customWidth="1"/>
    <col min="4461" max="4461" width="12.83203125" bestFit="1" customWidth="1"/>
    <col min="4462" max="4462" width="21" bestFit="1" customWidth="1"/>
    <col min="4463" max="4463" width="13.83203125" bestFit="1" customWidth="1"/>
    <col min="4464" max="4464" width="21" bestFit="1" customWidth="1"/>
    <col min="4465" max="4465" width="6.83203125" bestFit="1" customWidth="1"/>
    <col min="4466" max="4466" width="8.83203125" bestFit="1" customWidth="1"/>
    <col min="4467" max="4467" width="13.83203125" bestFit="1" customWidth="1"/>
    <col min="4468" max="4468" width="21" bestFit="1" customWidth="1"/>
    <col min="4469" max="4469" width="13.83203125" bestFit="1" customWidth="1"/>
    <col min="4470" max="4470" width="21" bestFit="1" customWidth="1"/>
    <col min="4471" max="4471" width="13.83203125" bestFit="1" customWidth="1"/>
    <col min="4472" max="4472" width="21" bestFit="1" customWidth="1"/>
    <col min="4473" max="4473" width="13.83203125" bestFit="1" customWidth="1"/>
    <col min="4474" max="4474" width="21" bestFit="1" customWidth="1"/>
    <col min="4475" max="4475" width="13.83203125" bestFit="1" customWidth="1"/>
    <col min="4476" max="4476" width="21" bestFit="1" customWidth="1"/>
    <col min="4477" max="4477" width="12.83203125" bestFit="1" customWidth="1"/>
    <col min="4478" max="4478" width="21" bestFit="1" customWidth="1"/>
    <col min="4479" max="4479" width="13.83203125" bestFit="1" customWidth="1"/>
    <col min="4480" max="4480" width="21" bestFit="1" customWidth="1"/>
    <col min="4481" max="4481" width="13.83203125" bestFit="1" customWidth="1"/>
    <col min="4482" max="4482" width="21" bestFit="1" customWidth="1"/>
    <col min="4483" max="4483" width="5.1640625" bestFit="1" customWidth="1"/>
    <col min="4484" max="4484" width="7.33203125" bestFit="1" customWidth="1"/>
    <col min="4485" max="4485" width="13.83203125" bestFit="1" customWidth="1"/>
    <col min="4486" max="4486" width="21" bestFit="1" customWidth="1"/>
    <col min="4487" max="4487" width="13.83203125" bestFit="1" customWidth="1"/>
    <col min="4488" max="4488" width="21" bestFit="1" customWidth="1"/>
    <col min="4489" max="4489" width="13.83203125" bestFit="1" customWidth="1"/>
    <col min="4490" max="4490" width="20" bestFit="1" customWidth="1"/>
    <col min="4491" max="4491" width="13.83203125" bestFit="1" customWidth="1"/>
    <col min="4492" max="4492" width="21" bestFit="1" customWidth="1"/>
    <col min="4493" max="4493" width="13.83203125" bestFit="1" customWidth="1"/>
    <col min="4494" max="4494" width="21" bestFit="1" customWidth="1"/>
    <col min="4495" max="4495" width="6.83203125" bestFit="1" customWidth="1"/>
    <col min="4496" max="4496" width="8.83203125" bestFit="1" customWidth="1"/>
    <col min="4497" max="4497" width="13.83203125" bestFit="1" customWidth="1"/>
    <col min="4498" max="4498" width="21" bestFit="1" customWidth="1"/>
    <col min="4499" max="4499" width="13.83203125" bestFit="1" customWidth="1"/>
    <col min="4500" max="4500" width="21" bestFit="1" customWidth="1"/>
    <col min="4501" max="4501" width="13.83203125" bestFit="1" customWidth="1"/>
    <col min="4502" max="4502" width="21" bestFit="1" customWidth="1"/>
    <col min="4503" max="4503" width="13.83203125" bestFit="1" customWidth="1"/>
    <col min="4504" max="4504" width="21" bestFit="1" customWidth="1"/>
    <col min="4505" max="4505" width="13.83203125" bestFit="1" customWidth="1"/>
    <col min="4506" max="4506" width="21" bestFit="1" customWidth="1"/>
    <col min="4507" max="4507" width="13.83203125" bestFit="1" customWidth="1"/>
    <col min="4508" max="4508" width="21" bestFit="1" customWidth="1"/>
    <col min="4509" max="4509" width="12.83203125" bestFit="1" customWidth="1"/>
    <col min="4510" max="4510" width="21" bestFit="1" customWidth="1"/>
    <col min="4511" max="4511" width="13.83203125" bestFit="1" customWidth="1"/>
    <col min="4512" max="4512" width="21" bestFit="1" customWidth="1"/>
    <col min="4513" max="4521" width="5.83203125" bestFit="1" customWidth="1"/>
    <col min="4522" max="4522" width="8.33203125" bestFit="1" customWidth="1"/>
    <col min="4523" max="4523" width="13.83203125" bestFit="1" customWidth="1"/>
    <col min="4524" max="4524" width="21" bestFit="1" customWidth="1"/>
    <col min="4525" max="4525" width="13.83203125" bestFit="1" customWidth="1"/>
    <col min="4526" max="4526" width="21" bestFit="1" customWidth="1"/>
    <col min="4527" max="4527" width="13.83203125" bestFit="1" customWidth="1"/>
    <col min="4528" max="4528" width="21" bestFit="1" customWidth="1"/>
    <col min="4529" max="4529" width="13.83203125" bestFit="1" customWidth="1"/>
    <col min="4530" max="4530" width="21" bestFit="1" customWidth="1"/>
    <col min="4531" max="4531" width="13.83203125" bestFit="1" customWidth="1"/>
    <col min="4532" max="4532" width="21" bestFit="1" customWidth="1"/>
    <col min="4533" max="4533" width="9.83203125" bestFit="1" customWidth="1"/>
    <col min="4534" max="4534" width="11.83203125" bestFit="1" customWidth="1"/>
    <col min="4535" max="4535" width="13.83203125" bestFit="1" customWidth="1"/>
    <col min="4536" max="4536" width="20" bestFit="1" customWidth="1"/>
    <col min="4537" max="4541" width="7.83203125" bestFit="1" customWidth="1"/>
    <col min="4542" max="4543" width="9.83203125" bestFit="1" customWidth="1"/>
    <col min="4544" max="4544" width="11.83203125" bestFit="1" customWidth="1"/>
    <col min="4545" max="4545" width="8.83203125" bestFit="1" customWidth="1"/>
    <col min="4546" max="4546" width="10.83203125" bestFit="1" customWidth="1"/>
    <col min="4547" max="4547" width="8.83203125" bestFit="1" customWidth="1"/>
    <col min="4548" max="4548" width="10.83203125" bestFit="1" customWidth="1"/>
    <col min="4549" max="4549" width="8.83203125" bestFit="1" customWidth="1"/>
    <col min="4550" max="4550" width="10.83203125" bestFit="1" customWidth="1"/>
    <col min="4551" max="4551" width="7.83203125" bestFit="1" customWidth="1"/>
    <col min="4552" max="4552" width="9.83203125" bestFit="1" customWidth="1"/>
    <col min="4553" max="4553" width="13.83203125" bestFit="1" customWidth="1"/>
    <col min="4554" max="4554" width="20" bestFit="1" customWidth="1"/>
    <col min="4555" max="4555" width="13.83203125" bestFit="1" customWidth="1"/>
    <col min="4556" max="4556" width="21" bestFit="1" customWidth="1"/>
    <col min="4557" max="4557" width="13.83203125" bestFit="1" customWidth="1"/>
    <col min="4558" max="4558" width="21" bestFit="1" customWidth="1"/>
    <col min="4559" max="4559" width="13.83203125" bestFit="1" customWidth="1"/>
    <col min="4560" max="4560" width="21" bestFit="1" customWidth="1"/>
    <col min="4561" max="4561" width="13.83203125" bestFit="1" customWidth="1"/>
    <col min="4562" max="4562" width="21" bestFit="1" customWidth="1"/>
    <col min="4563" max="4563" width="13.83203125" bestFit="1" customWidth="1"/>
    <col min="4564" max="4564" width="21" bestFit="1" customWidth="1"/>
    <col min="4565" max="4566" width="7.83203125" bestFit="1" customWidth="1"/>
    <col min="4567" max="4567" width="9.83203125" bestFit="1" customWidth="1"/>
    <col min="4568" max="4568" width="13.83203125" bestFit="1" customWidth="1"/>
    <col min="4569" max="4569" width="21" bestFit="1" customWidth="1"/>
    <col min="4570" max="4570" width="13.83203125" bestFit="1" customWidth="1"/>
    <col min="4571" max="4571" width="21" bestFit="1" customWidth="1"/>
    <col min="4572" max="4572" width="13.83203125" bestFit="1" customWidth="1"/>
    <col min="4573" max="4573" width="20" bestFit="1" customWidth="1"/>
    <col min="4574" max="4574" width="13.83203125" bestFit="1" customWidth="1"/>
    <col min="4575" max="4575" width="21" bestFit="1" customWidth="1"/>
    <col min="4576" max="4576" width="12.83203125" bestFit="1" customWidth="1"/>
    <col min="4577" max="4577" width="21" bestFit="1" customWidth="1"/>
    <col min="4578" max="4578" width="13.83203125" bestFit="1" customWidth="1"/>
    <col min="4579" max="4579" width="21" bestFit="1" customWidth="1"/>
    <col min="4580" max="4580" width="13.83203125" bestFit="1" customWidth="1"/>
    <col min="4581" max="4581" width="21" bestFit="1" customWidth="1"/>
    <col min="4582" max="4582" width="13.83203125" bestFit="1" customWidth="1"/>
    <col min="4583" max="4583" width="21" bestFit="1" customWidth="1"/>
    <col min="4584" max="4584" width="13.83203125" bestFit="1" customWidth="1"/>
    <col min="4585" max="4585" width="21" bestFit="1" customWidth="1"/>
    <col min="4586" max="4586" width="13.83203125" bestFit="1" customWidth="1"/>
    <col min="4587" max="4587" width="21" bestFit="1" customWidth="1"/>
    <col min="4588" max="4588" width="13.83203125" bestFit="1" customWidth="1"/>
    <col min="4589" max="4589" width="21" bestFit="1" customWidth="1"/>
    <col min="4590" max="4590" width="13.83203125" bestFit="1" customWidth="1"/>
    <col min="4591" max="4591" width="21" bestFit="1" customWidth="1"/>
    <col min="4592" max="4592" width="13.83203125" bestFit="1" customWidth="1"/>
    <col min="4593" max="4593" width="21" bestFit="1" customWidth="1"/>
    <col min="4594" max="4594" width="5.83203125" bestFit="1" customWidth="1"/>
    <col min="4595" max="4595" width="8.33203125" bestFit="1" customWidth="1"/>
    <col min="4596" max="4596" width="13.83203125" bestFit="1" customWidth="1"/>
    <col min="4597" max="4597" width="21" bestFit="1" customWidth="1"/>
    <col min="4598" max="4598" width="13.83203125" bestFit="1" customWidth="1"/>
    <col min="4599" max="4599" width="21" bestFit="1" customWidth="1"/>
    <col min="4600" max="4600" width="13.83203125" bestFit="1" customWidth="1"/>
    <col min="4601" max="4601" width="21" bestFit="1" customWidth="1"/>
    <col min="4602" max="4602" width="13.83203125" bestFit="1" customWidth="1"/>
    <col min="4603" max="4603" width="21" bestFit="1" customWidth="1"/>
    <col min="4604" max="4604" width="12.83203125" bestFit="1" customWidth="1"/>
    <col min="4605" max="4605" width="21" bestFit="1" customWidth="1"/>
    <col min="4606" max="4606" width="13.83203125" bestFit="1" customWidth="1"/>
    <col min="4607" max="4607" width="21" bestFit="1" customWidth="1"/>
    <col min="4608" max="4608" width="13.83203125" bestFit="1" customWidth="1"/>
    <col min="4609" max="4609" width="21" bestFit="1" customWidth="1"/>
    <col min="4610" max="4610" width="7.83203125" bestFit="1" customWidth="1"/>
    <col min="4611" max="4611" width="9.83203125" bestFit="1" customWidth="1"/>
    <col min="4612" max="4612" width="13.83203125" bestFit="1" customWidth="1"/>
    <col min="4613" max="4613" width="21" bestFit="1" customWidth="1"/>
    <col min="4614" max="4614" width="13.83203125" bestFit="1" customWidth="1"/>
    <col min="4615" max="4615" width="20" bestFit="1" customWidth="1"/>
    <col min="4616" max="4616" width="8.83203125" bestFit="1" customWidth="1"/>
    <col min="4617" max="4617" width="10.83203125" bestFit="1" customWidth="1"/>
    <col min="4618" max="4618" width="13.83203125" bestFit="1" customWidth="1"/>
    <col min="4619" max="4619" width="21" bestFit="1" customWidth="1"/>
    <col min="4620" max="4620" width="13.83203125" bestFit="1" customWidth="1"/>
    <col min="4621" max="4621" width="21" bestFit="1" customWidth="1"/>
    <col min="4622" max="4622" width="13.83203125" bestFit="1" customWidth="1"/>
    <col min="4623" max="4623" width="21" bestFit="1" customWidth="1"/>
    <col min="4624" max="4624" width="12.83203125" bestFit="1" customWidth="1"/>
    <col min="4625" max="4625" width="21" bestFit="1" customWidth="1"/>
    <col min="4626" max="4626" width="13.83203125" bestFit="1" customWidth="1"/>
    <col min="4627" max="4627" width="21" bestFit="1" customWidth="1"/>
    <col min="4628" max="4629" width="5.83203125" bestFit="1" customWidth="1"/>
    <col min="4630" max="4630" width="8.33203125" bestFit="1" customWidth="1"/>
    <col min="4631" max="4631" width="13.83203125" bestFit="1" customWidth="1"/>
    <col min="4632" max="4632" width="21" bestFit="1" customWidth="1"/>
    <col min="4633" max="4633" width="13.83203125" bestFit="1" customWidth="1"/>
    <col min="4634" max="4634" width="21" bestFit="1" customWidth="1"/>
    <col min="4635" max="4635" width="13.83203125" bestFit="1" customWidth="1"/>
    <col min="4636" max="4636" width="21" bestFit="1" customWidth="1"/>
    <col min="4637" max="4637" width="8.83203125" bestFit="1" customWidth="1"/>
    <col min="4638" max="4638" width="10.83203125" bestFit="1" customWidth="1"/>
    <col min="4639" max="4639" width="13.83203125" bestFit="1" customWidth="1"/>
    <col min="4640" max="4640" width="21" bestFit="1" customWidth="1"/>
    <col min="4641" max="4641" width="13.83203125" bestFit="1" customWidth="1"/>
    <col min="4642" max="4642" width="21" bestFit="1" customWidth="1"/>
    <col min="4643" max="4643" width="13.83203125" bestFit="1" customWidth="1"/>
    <col min="4644" max="4644" width="21" bestFit="1" customWidth="1"/>
    <col min="4645" max="4645" width="8.83203125" bestFit="1" customWidth="1"/>
    <col min="4646" max="4646" width="10.83203125" bestFit="1" customWidth="1"/>
    <col min="4647" max="4647" width="13.83203125" bestFit="1" customWidth="1"/>
    <col min="4648" max="4648" width="21" bestFit="1" customWidth="1"/>
    <col min="4649" max="4649" width="13.83203125" bestFit="1" customWidth="1"/>
    <col min="4650" max="4650" width="21" bestFit="1" customWidth="1"/>
    <col min="4651" max="4651" width="13.83203125" bestFit="1" customWidth="1"/>
    <col min="4652" max="4652" width="21" bestFit="1" customWidth="1"/>
    <col min="4653" max="4653" width="7.83203125" bestFit="1" customWidth="1"/>
    <col min="4654" max="4654" width="9.83203125" bestFit="1" customWidth="1"/>
    <col min="4655" max="4655" width="13.83203125" bestFit="1" customWidth="1"/>
    <col min="4656" max="4656" width="21" bestFit="1" customWidth="1"/>
    <col min="4657" max="4657" width="13.83203125" bestFit="1" customWidth="1"/>
    <col min="4658" max="4658" width="21" bestFit="1" customWidth="1"/>
    <col min="4659" max="4659" width="9.83203125" bestFit="1" customWidth="1"/>
    <col min="4660" max="4660" width="11.83203125" bestFit="1" customWidth="1"/>
    <col min="4661" max="4661" width="12.83203125" bestFit="1" customWidth="1"/>
    <col min="4662" max="4662" width="21" bestFit="1" customWidth="1"/>
    <col min="4663" max="4663" width="13.83203125" bestFit="1" customWidth="1"/>
    <col min="4664" max="4664" width="21" bestFit="1" customWidth="1"/>
    <col min="4665" max="4665" width="13.83203125" bestFit="1" customWidth="1"/>
    <col min="4666" max="4666" width="21" bestFit="1" customWidth="1"/>
    <col min="4667" max="4667" width="13.83203125" bestFit="1" customWidth="1"/>
    <col min="4668" max="4668" width="20" bestFit="1" customWidth="1"/>
    <col min="4669" max="4669" width="7.83203125" bestFit="1" customWidth="1"/>
    <col min="4670" max="4670" width="9.83203125" bestFit="1" customWidth="1"/>
    <col min="4671" max="4671" width="13.83203125" bestFit="1" customWidth="1"/>
    <col min="4672" max="4672" width="21" bestFit="1" customWidth="1"/>
    <col min="4673" max="4673" width="13.83203125" bestFit="1" customWidth="1"/>
    <col min="4674" max="4674" width="15.83203125" bestFit="1" customWidth="1"/>
    <col min="4675" max="4675" width="12.83203125" bestFit="1" customWidth="1"/>
    <col min="4676" max="4676" width="21" bestFit="1" customWidth="1"/>
    <col min="4677" max="4677" width="13.83203125" bestFit="1" customWidth="1"/>
    <col min="4678" max="4678" width="21" bestFit="1" customWidth="1"/>
    <col min="4679" max="4679" width="13.83203125" bestFit="1" customWidth="1"/>
    <col min="4680" max="4680" width="21" bestFit="1" customWidth="1"/>
    <col min="4681" max="4681" width="13.83203125" bestFit="1" customWidth="1"/>
    <col min="4682" max="4682" width="21" bestFit="1" customWidth="1"/>
    <col min="4683" max="4683" width="7.83203125" bestFit="1" customWidth="1"/>
    <col min="4684" max="4684" width="9.83203125" bestFit="1" customWidth="1"/>
    <col min="4685" max="4685" width="13.83203125" bestFit="1" customWidth="1"/>
    <col min="4686" max="4686" width="21" bestFit="1" customWidth="1"/>
    <col min="4687" max="4687" width="8.83203125" bestFit="1" customWidth="1"/>
    <col min="4688" max="4688" width="10.83203125" bestFit="1" customWidth="1"/>
    <col min="4689" max="4689" width="13.83203125" bestFit="1" customWidth="1"/>
    <col min="4690" max="4690" width="21" bestFit="1" customWidth="1"/>
    <col min="4691" max="4691" width="13.83203125" bestFit="1" customWidth="1"/>
    <col min="4692" max="4692" width="21" bestFit="1" customWidth="1"/>
    <col min="4693" max="4693" width="13.83203125" bestFit="1" customWidth="1"/>
    <col min="4694" max="4694" width="21" bestFit="1" customWidth="1"/>
    <col min="4695" max="4695" width="13.83203125" bestFit="1" customWidth="1"/>
    <col min="4696" max="4696" width="21" bestFit="1" customWidth="1"/>
    <col min="4697" max="4697" width="13.83203125" bestFit="1" customWidth="1"/>
    <col min="4698" max="4698" width="21" bestFit="1" customWidth="1"/>
    <col min="4699" max="4700" width="5.83203125" bestFit="1" customWidth="1"/>
    <col min="4701" max="4701" width="8.33203125" bestFit="1" customWidth="1"/>
    <col min="4702" max="4702" width="13.83203125" bestFit="1" customWidth="1"/>
    <col min="4703" max="4703" width="21" bestFit="1" customWidth="1"/>
    <col min="4704" max="4704" width="13.83203125" bestFit="1" customWidth="1"/>
    <col min="4705" max="4705" width="21" bestFit="1" customWidth="1"/>
    <col min="4706" max="4706" width="13.83203125" bestFit="1" customWidth="1"/>
    <col min="4707" max="4707" width="21" bestFit="1" customWidth="1"/>
    <col min="4708" max="4708" width="13.83203125" bestFit="1" customWidth="1"/>
    <col min="4709" max="4709" width="21" bestFit="1" customWidth="1"/>
    <col min="4710" max="4710" width="13.83203125" bestFit="1" customWidth="1"/>
    <col min="4711" max="4711" width="21" bestFit="1" customWidth="1"/>
    <col min="4712" max="4712" width="13.83203125" bestFit="1" customWidth="1"/>
    <col min="4713" max="4713" width="21" bestFit="1" customWidth="1"/>
    <col min="4714" max="4714" width="8.83203125" bestFit="1" customWidth="1"/>
    <col min="4715" max="4715" width="10.83203125" bestFit="1" customWidth="1"/>
    <col min="4716" max="4717" width="13.83203125" bestFit="1" customWidth="1"/>
    <col min="4718" max="4718" width="21" bestFit="1" customWidth="1"/>
    <col min="4719" max="4719" width="13.83203125" bestFit="1" customWidth="1"/>
    <col min="4720" max="4720" width="21" bestFit="1" customWidth="1"/>
    <col min="4721" max="4721" width="13.83203125" bestFit="1" customWidth="1"/>
    <col min="4722" max="4722" width="21" bestFit="1" customWidth="1"/>
    <col min="4723" max="4723" width="9.83203125" bestFit="1" customWidth="1"/>
    <col min="4724" max="4724" width="11.83203125" bestFit="1" customWidth="1"/>
    <col min="4725" max="4725" width="13.83203125" bestFit="1" customWidth="1"/>
    <col min="4726" max="4726" width="21" bestFit="1" customWidth="1"/>
    <col min="4727" max="4727" width="13.83203125" bestFit="1" customWidth="1"/>
    <col min="4728" max="4728" width="21" bestFit="1" customWidth="1"/>
    <col min="4729" max="4729" width="13.83203125" bestFit="1" customWidth="1"/>
    <col min="4730" max="4730" width="21" bestFit="1" customWidth="1"/>
    <col min="4731" max="4731" width="13.83203125" bestFit="1" customWidth="1"/>
    <col min="4732" max="4732" width="21" bestFit="1" customWidth="1"/>
    <col min="4733" max="4733" width="8.83203125" bestFit="1" customWidth="1"/>
    <col min="4734" max="4734" width="10.83203125" bestFit="1" customWidth="1"/>
    <col min="4735" max="4735" width="13.83203125" bestFit="1" customWidth="1"/>
    <col min="4736" max="4736" width="21" bestFit="1" customWidth="1"/>
    <col min="4737" max="4737" width="13.83203125" bestFit="1" customWidth="1"/>
    <col min="4738" max="4738" width="21" bestFit="1" customWidth="1"/>
    <col min="4739" max="4739" width="13.83203125" bestFit="1" customWidth="1"/>
    <col min="4740" max="4740" width="21" bestFit="1" customWidth="1"/>
    <col min="4741" max="4741" width="13.83203125" bestFit="1" customWidth="1"/>
    <col min="4742" max="4742" width="21" bestFit="1" customWidth="1"/>
    <col min="4743" max="4743" width="13.83203125" bestFit="1" customWidth="1"/>
    <col min="4744" max="4744" width="21" bestFit="1" customWidth="1"/>
    <col min="4745" max="4745" width="13.83203125" bestFit="1" customWidth="1"/>
    <col min="4746" max="4746" width="21" bestFit="1" customWidth="1"/>
    <col min="4747" max="4747" width="10.83203125" bestFit="1" customWidth="1"/>
    <col min="4748" max="4748" width="12.83203125" bestFit="1" customWidth="1"/>
    <col min="4749" max="4749" width="13.83203125" bestFit="1" customWidth="1"/>
    <col min="4750" max="4750" width="21" bestFit="1" customWidth="1"/>
    <col min="4751" max="4751" width="13.83203125" bestFit="1" customWidth="1"/>
    <col min="4752" max="4752" width="21" bestFit="1" customWidth="1"/>
    <col min="4753" max="4753" width="13.83203125" bestFit="1" customWidth="1"/>
    <col min="4754" max="4754" width="21" bestFit="1" customWidth="1"/>
    <col min="4755" max="4755" width="13.83203125" bestFit="1" customWidth="1"/>
    <col min="4756" max="4756" width="21" bestFit="1" customWidth="1"/>
    <col min="4757" max="4757" width="13.83203125" bestFit="1" customWidth="1"/>
    <col min="4758" max="4758" width="21" bestFit="1" customWidth="1"/>
    <col min="4759" max="4759" width="13.83203125" bestFit="1" customWidth="1"/>
    <col min="4760" max="4760" width="21" bestFit="1" customWidth="1"/>
    <col min="4761" max="4761" width="13.83203125" bestFit="1" customWidth="1"/>
    <col min="4762" max="4762" width="20" bestFit="1" customWidth="1"/>
    <col min="4763" max="4763" width="13.83203125" bestFit="1" customWidth="1"/>
    <col min="4764" max="4764" width="21" bestFit="1" customWidth="1"/>
    <col min="4765" max="4765" width="13.83203125" bestFit="1" customWidth="1"/>
    <col min="4766" max="4766" width="21" bestFit="1" customWidth="1"/>
    <col min="4767" max="4767" width="13.83203125" bestFit="1" customWidth="1"/>
    <col min="4768" max="4768" width="21" bestFit="1" customWidth="1"/>
    <col min="4769" max="4769" width="13.83203125" bestFit="1" customWidth="1"/>
    <col min="4770" max="4770" width="21" bestFit="1" customWidth="1"/>
    <col min="4771" max="4771" width="13.83203125" bestFit="1" customWidth="1"/>
    <col min="4772" max="4772" width="21" bestFit="1" customWidth="1"/>
    <col min="4773" max="4773" width="13.83203125" bestFit="1" customWidth="1"/>
    <col min="4774" max="4774" width="21" bestFit="1" customWidth="1"/>
    <col min="4775" max="4775" width="13.83203125" bestFit="1" customWidth="1"/>
    <col min="4776" max="4776" width="21" bestFit="1" customWidth="1"/>
    <col min="4777" max="4777" width="13.83203125" bestFit="1" customWidth="1"/>
    <col min="4778" max="4778" width="21" bestFit="1" customWidth="1"/>
    <col min="4779" max="4779" width="13.83203125" bestFit="1" customWidth="1"/>
    <col min="4780" max="4780" width="21" bestFit="1" customWidth="1"/>
    <col min="4781" max="4781" width="13.83203125" bestFit="1" customWidth="1"/>
    <col min="4782" max="4782" width="21" bestFit="1" customWidth="1"/>
    <col min="4783" max="4783" width="13.83203125" bestFit="1" customWidth="1"/>
    <col min="4784" max="4784" width="21" bestFit="1" customWidth="1"/>
    <col min="4785" max="4785" width="7.83203125" bestFit="1" customWidth="1"/>
    <col min="4786" max="4786" width="9.83203125" bestFit="1" customWidth="1"/>
    <col min="4787" max="4787" width="13.83203125" bestFit="1" customWidth="1"/>
    <col min="4788" max="4788" width="21" bestFit="1" customWidth="1"/>
    <col min="4789" max="4789" width="13.83203125" bestFit="1" customWidth="1"/>
    <col min="4790" max="4790" width="21" bestFit="1" customWidth="1"/>
    <col min="4791" max="4791" width="8.83203125" bestFit="1" customWidth="1"/>
    <col min="4792" max="4792" width="10.83203125" bestFit="1" customWidth="1"/>
    <col min="4793" max="4793" width="13.83203125" bestFit="1" customWidth="1"/>
    <col min="4794" max="4794" width="21" bestFit="1" customWidth="1"/>
    <col min="4795" max="4795" width="13.83203125" bestFit="1" customWidth="1"/>
    <col min="4796" max="4796" width="21" bestFit="1" customWidth="1"/>
    <col min="4797" max="4797" width="13.83203125" bestFit="1" customWidth="1"/>
    <col min="4798" max="4798" width="21" bestFit="1" customWidth="1"/>
    <col min="4799" max="4799" width="13.83203125" bestFit="1" customWidth="1"/>
    <col min="4800" max="4800" width="21" bestFit="1" customWidth="1"/>
    <col min="4801" max="4801" width="13.83203125" bestFit="1" customWidth="1"/>
    <col min="4802" max="4802" width="21" bestFit="1" customWidth="1"/>
    <col min="4803" max="4803" width="13.83203125" bestFit="1" customWidth="1"/>
    <col min="4804" max="4804" width="21" bestFit="1" customWidth="1"/>
    <col min="4805" max="4805" width="13.83203125" bestFit="1" customWidth="1"/>
    <col min="4806" max="4806" width="21" bestFit="1" customWidth="1"/>
    <col min="4807" max="4807" width="13.83203125" bestFit="1" customWidth="1"/>
    <col min="4808" max="4808" width="21" bestFit="1" customWidth="1"/>
    <col min="4809" max="4809" width="13.83203125" bestFit="1" customWidth="1"/>
    <col min="4810" max="4810" width="21" bestFit="1" customWidth="1"/>
    <col min="4811" max="4811" width="13.83203125" bestFit="1" customWidth="1"/>
    <col min="4812" max="4812" width="21" bestFit="1" customWidth="1"/>
    <col min="4813" max="4813" width="13.83203125" bestFit="1" customWidth="1"/>
    <col min="4814" max="4814" width="21" bestFit="1" customWidth="1"/>
    <col min="4815" max="4815" width="13.83203125" bestFit="1" customWidth="1"/>
    <col min="4816" max="4816" width="21" bestFit="1" customWidth="1"/>
    <col min="4817" max="4817" width="13.83203125" bestFit="1" customWidth="1"/>
    <col min="4818" max="4818" width="21" bestFit="1" customWidth="1"/>
    <col min="4819" max="4819" width="13.83203125" bestFit="1" customWidth="1"/>
    <col min="4820" max="4820" width="21" bestFit="1" customWidth="1"/>
    <col min="4821" max="4821" width="13.83203125" bestFit="1" customWidth="1"/>
    <col min="4822" max="4822" width="21" bestFit="1" customWidth="1"/>
    <col min="4823" max="4823" width="13.83203125" bestFit="1" customWidth="1"/>
    <col min="4824" max="4824" width="21" bestFit="1" customWidth="1"/>
    <col min="4825" max="4825" width="13.83203125" bestFit="1" customWidth="1"/>
    <col min="4826" max="4826" width="21" bestFit="1" customWidth="1"/>
    <col min="4827" max="4827" width="13.83203125" bestFit="1" customWidth="1"/>
    <col min="4828" max="4828" width="21" bestFit="1" customWidth="1"/>
    <col min="4829" max="4829" width="12.83203125" bestFit="1" customWidth="1"/>
    <col min="4830" max="4830" width="21" bestFit="1" customWidth="1"/>
    <col min="4831" max="4832" width="13.83203125" bestFit="1" customWidth="1"/>
    <col min="4833" max="4833" width="21" bestFit="1" customWidth="1"/>
    <col min="4834" max="4834" width="12.83203125" bestFit="1" customWidth="1"/>
    <col min="4835" max="4835" width="21" bestFit="1" customWidth="1"/>
    <col min="4836" max="4836" width="12.83203125" bestFit="1" customWidth="1"/>
    <col min="4837" max="4837" width="21" bestFit="1" customWidth="1"/>
    <col min="4838" max="4838" width="5.83203125" bestFit="1" customWidth="1"/>
    <col min="4839" max="4839" width="8.33203125" bestFit="1" customWidth="1"/>
    <col min="4840" max="4840" width="9.83203125" bestFit="1" customWidth="1"/>
    <col min="4841" max="4841" width="11.83203125" bestFit="1" customWidth="1"/>
    <col min="4842" max="4842" width="9.83203125" bestFit="1" customWidth="1"/>
    <col min="4843" max="4843" width="11.83203125" bestFit="1" customWidth="1"/>
    <col min="4844" max="4844" width="13.83203125" bestFit="1" customWidth="1"/>
    <col min="4845" max="4845" width="21" bestFit="1" customWidth="1"/>
    <col min="4846" max="4846" width="13.83203125" bestFit="1" customWidth="1"/>
    <col min="4847" max="4847" width="21" bestFit="1" customWidth="1"/>
    <col min="4848" max="4848" width="13.83203125" bestFit="1" customWidth="1"/>
    <col min="4849" max="4849" width="21" bestFit="1" customWidth="1"/>
    <col min="4850" max="4850" width="13.83203125" bestFit="1" customWidth="1"/>
    <col min="4851" max="4851" width="21" bestFit="1" customWidth="1"/>
    <col min="4852" max="4852" width="5.83203125" bestFit="1" customWidth="1"/>
    <col min="4853" max="4853" width="8.33203125" bestFit="1" customWidth="1"/>
    <col min="4854" max="4854" width="13.83203125" bestFit="1" customWidth="1"/>
    <col min="4855" max="4855" width="21" bestFit="1" customWidth="1"/>
    <col min="4856" max="4856" width="13.83203125" bestFit="1" customWidth="1"/>
    <col min="4857" max="4857" width="21" bestFit="1" customWidth="1"/>
    <col min="4858" max="4858" width="13.83203125" bestFit="1" customWidth="1"/>
    <col min="4859" max="4859" width="21" bestFit="1" customWidth="1"/>
    <col min="4860" max="4860" width="10.83203125" bestFit="1" customWidth="1"/>
    <col min="4861" max="4861" width="12.83203125" bestFit="1" customWidth="1"/>
    <col min="4862" max="4862" width="13.83203125" bestFit="1" customWidth="1"/>
    <col min="4863" max="4863" width="21" bestFit="1" customWidth="1"/>
    <col min="4864" max="4864" width="13.83203125" bestFit="1" customWidth="1"/>
    <col min="4865" max="4865" width="21" bestFit="1" customWidth="1"/>
    <col min="4866" max="4866" width="13.83203125" bestFit="1" customWidth="1"/>
    <col min="4867" max="4867" width="21" bestFit="1" customWidth="1"/>
    <col min="4868" max="4868" width="13.83203125" bestFit="1" customWidth="1"/>
    <col min="4869" max="4869" width="21" bestFit="1" customWidth="1"/>
    <col min="4870" max="4870" width="13.83203125" bestFit="1" customWidth="1"/>
    <col min="4871" max="4871" width="21" bestFit="1" customWidth="1"/>
    <col min="4872" max="4872" width="13.83203125" bestFit="1" customWidth="1"/>
    <col min="4873" max="4873" width="21" bestFit="1" customWidth="1"/>
    <col min="4874" max="4874" width="13.83203125" bestFit="1" customWidth="1"/>
    <col min="4875" max="4875" width="21" bestFit="1" customWidth="1"/>
    <col min="4876" max="4876" width="13.83203125" bestFit="1" customWidth="1"/>
    <col min="4877" max="4877" width="21" bestFit="1" customWidth="1"/>
    <col min="4878" max="4878" width="8.83203125" bestFit="1" customWidth="1"/>
    <col min="4879" max="4879" width="10.83203125" bestFit="1" customWidth="1"/>
    <col min="4880" max="4880" width="13.83203125" bestFit="1" customWidth="1"/>
    <col min="4881" max="4881" width="21" bestFit="1" customWidth="1"/>
    <col min="4882" max="4882" width="13.83203125" bestFit="1" customWidth="1"/>
    <col min="4883" max="4883" width="20" bestFit="1" customWidth="1"/>
    <col min="4884" max="4884" width="13.83203125" bestFit="1" customWidth="1"/>
    <col min="4885" max="4885" width="21" bestFit="1" customWidth="1"/>
    <col min="4886" max="4886" width="5.83203125" bestFit="1" customWidth="1"/>
    <col min="4887" max="4887" width="8.33203125" bestFit="1" customWidth="1"/>
    <col min="4888" max="4888" width="13.83203125" bestFit="1" customWidth="1"/>
    <col min="4889" max="4889" width="21" bestFit="1" customWidth="1"/>
    <col min="4890" max="4890" width="8.83203125" bestFit="1" customWidth="1"/>
    <col min="4891" max="4891" width="10.83203125" bestFit="1" customWidth="1"/>
    <col min="4892" max="4892" width="13.83203125" bestFit="1" customWidth="1"/>
    <col min="4893" max="4893" width="21" bestFit="1" customWidth="1"/>
    <col min="4894" max="4894" width="13.83203125" bestFit="1" customWidth="1"/>
    <col min="4895" max="4895" width="21" bestFit="1" customWidth="1"/>
    <col min="4896" max="4896" width="13.83203125" bestFit="1" customWidth="1"/>
    <col min="4897" max="4897" width="21" bestFit="1" customWidth="1"/>
    <col min="4898" max="4898" width="13.83203125" bestFit="1" customWidth="1"/>
    <col min="4899" max="4899" width="21" bestFit="1" customWidth="1"/>
    <col min="4900" max="4900" width="13.83203125" bestFit="1" customWidth="1"/>
    <col min="4901" max="4901" width="21" bestFit="1" customWidth="1"/>
    <col min="4902" max="4902" width="13.83203125" bestFit="1" customWidth="1"/>
    <col min="4903" max="4903" width="21" bestFit="1" customWidth="1"/>
    <col min="4904" max="4904" width="8.83203125" bestFit="1" customWidth="1"/>
    <col min="4905" max="4905" width="10.83203125" bestFit="1" customWidth="1"/>
    <col min="4906" max="4906" width="13.83203125" bestFit="1" customWidth="1"/>
    <col min="4907" max="4907" width="21" bestFit="1" customWidth="1"/>
    <col min="4908" max="4908" width="13.83203125" bestFit="1" customWidth="1"/>
    <col min="4909" max="4909" width="21" bestFit="1" customWidth="1"/>
    <col min="4910" max="4910" width="13.83203125" bestFit="1" customWidth="1"/>
    <col min="4911" max="4911" width="21" bestFit="1" customWidth="1"/>
    <col min="4912" max="4912" width="13.83203125" bestFit="1" customWidth="1"/>
    <col min="4913" max="4913" width="21" bestFit="1" customWidth="1"/>
    <col min="4914" max="4914" width="13.83203125" bestFit="1" customWidth="1"/>
    <col min="4915" max="4915" width="21" bestFit="1" customWidth="1"/>
    <col min="4916" max="4916" width="13.83203125" bestFit="1" customWidth="1"/>
    <col min="4917" max="4917" width="21" bestFit="1" customWidth="1"/>
    <col min="4918" max="4918" width="13.83203125" bestFit="1" customWidth="1"/>
    <col min="4919" max="4919" width="21" bestFit="1" customWidth="1"/>
    <col min="4920" max="4920" width="7.83203125" bestFit="1" customWidth="1"/>
    <col min="4921" max="4921" width="9.83203125" bestFit="1" customWidth="1"/>
    <col min="4922" max="4922" width="13.83203125" bestFit="1" customWidth="1"/>
    <col min="4923" max="4923" width="21" bestFit="1" customWidth="1"/>
    <col min="4924" max="4924" width="13.83203125" bestFit="1" customWidth="1"/>
    <col min="4925" max="4925" width="21" bestFit="1" customWidth="1"/>
    <col min="4926" max="4926" width="13.83203125" bestFit="1" customWidth="1"/>
    <col min="4927" max="4927" width="21" bestFit="1" customWidth="1"/>
    <col min="4928" max="4928" width="13.83203125" bestFit="1" customWidth="1"/>
    <col min="4929" max="4929" width="21" bestFit="1" customWidth="1"/>
    <col min="4930" max="4930" width="13.83203125" bestFit="1" customWidth="1"/>
    <col min="4931" max="4931" width="21" bestFit="1" customWidth="1"/>
    <col min="4932" max="4932" width="13.83203125" bestFit="1" customWidth="1"/>
    <col min="4933" max="4933" width="21" bestFit="1" customWidth="1"/>
    <col min="4934" max="4934" width="13.83203125" bestFit="1" customWidth="1"/>
    <col min="4935" max="4935" width="21" bestFit="1" customWidth="1"/>
    <col min="4936" max="4936" width="13.83203125" bestFit="1" customWidth="1"/>
    <col min="4937" max="4937" width="21" bestFit="1" customWidth="1"/>
    <col min="4938" max="4938" width="13.83203125" bestFit="1" customWidth="1"/>
    <col min="4939" max="4939" width="21" bestFit="1" customWidth="1"/>
    <col min="4940" max="4940" width="13.83203125" bestFit="1" customWidth="1"/>
    <col min="4941" max="4941" width="21" bestFit="1" customWidth="1"/>
    <col min="4942" max="4942" width="13.83203125" bestFit="1" customWidth="1"/>
    <col min="4943" max="4943" width="21" bestFit="1" customWidth="1"/>
    <col min="4944" max="4944" width="13.83203125" bestFit="1" customWidth="1"/>
    <col min="4945" max="4945" width="21" bestFit="1" customWidth="1"/>
    <col min="4946" max="4946" width="13.83203125" bestFit="1" customWidth="1"/>
    <col min="4947" max="4947" width="21" bestFit="1" customWidth="1"/>
    <col min="4948" max="4948" width="13.83203125" bestFit="1" customWidth="1"/>
    <col min="4949" max="4949" width="21" bestFit="1" customWidth="1"/>
    <col min="4950" max="4950" width="10.83203125" bestFit="1" customWidth="1"/>
    <col min="4951" max="4951" width="12.83203125" bestFit="1" customWidth="1"/>
    <col min="4952" max="4952" width="13.83203125" bestFit="1" customWidth="1"/>
    <col min="4953" max="4953" width="21" bestFit="1" customWidth="1"/>
    <col min="4954" max="4954" width="13.83203125" bestFit="1" customWidth="1"/>
    <col min="4955" max="4955" width="21" bestFit="1" customWidth="1"/>
    <col min="4956" max="4956" width="13.83203125" bestFit="1" customWidth="1"/>
    <col min="4957" max="4957" width="21" bestFit="1" customWidth="1"/>
    <col min="4958" max="4958" width="5.83203125" bestFit="1" customWidth="1"/>
    <col min="4959" max="4959" width="8.33203125" bestFit="1" customWidth="1"/>
    <col min="4960" max="4960" width="9.83203125" bestFit="1" customWidth="1"/>
    <col min="4961" max="4961" width="11.83203125" bestFit="1" customWidth="1"/>
    <col min="4962" max="4962" width="13.83203125" bestFit="1" customWidth="1"/>
    <col min="4963" max="4963" width="21" bestFit="1" customWidth="1"/>
    <col min="4964" max="4964" width="13.83203125" bestFit="1" customWidth="1"/>
    <col min="4965" max="4965" width="21" bestFit="1" customWidth="1"/>
    <col min="4966" max="4966" width="13.83203125" bestFit="1" customWidth="1"/>
    <col min="4967" max="4967" width="21" bestFit="1" customWidth="1"/>
    <col min="4968" max="4968" width="13.83203125" bestFit="1" customWidth="1"/>
    <col min="4969" max="4969" width="21" bestFit="1" customWidth="1"/>
    <col min="4970" max="4970" width="13.83203125" bestFit="1" customWidth="1"/>
    <col min="4971" max="4971" width="21" bestFit="1" customWidth="1"/>
    <col min="4972" max="4972" width="13.83203125" bestFit="1" customWidth="1"/>
    <col min="4973" max="4973" width="21" bestFit="1" customWidth="1"/>
    <col min="4974" max="4974" width="13.83203125" bestFit="1" customWidth="1"/>
    <col min="4975" max="4975" width="20" bestFit="1" customWidth="1"/>
    <col min="4976" max="4976" width="5.83203125" bestFit="1" customWidth="1"/>
    <col min="4977" max="4977" width="8.33203125" bestFit="1" customWidth="1"/>
    <col min="4978" max="4978" width="13.83203125" bestFit="1" customWidth="1"/>
    <col min="4979" max="4979" width="21" bestFit="1" customWidth="1"/>
    <col min="4980" max="4980" width="13.83203125" bestFit="1" customWidth="1"/>
    <col min="4981" max="4981" width="21" bestFit="1" customWidth="1"/>
    <col min="4982" max="4982" width="8.83203125" bestFit="1" customWidth="1"/>
    <col min="4983" max="4983" width="10.83203125" bestFit="1" customWidth="1"/>
    <col min="4984" max="4984" width="13.83203125" bestFit="1" customWidth="1"/>
    <col min="4985" max="4985" width="21" bestFit="1" customWidth="1"/>
    <col min="4986" max="4986" width="13.83203125" bestFit="1" customWidth="1"/>
    <col min="4987" max="4987" width="21" bestFit="1" customWidth="1"/>
    <col min="4988" max="4988" width="13.83203125" bestFit="1" customWidth="1"/>
    <col min="4989" max="4989" width="21" bestFit="1" customWidth="1"/>
    <col min="4990" max="4990" width="13.83203125" bestFit="1" customWidth="1"/>
    <col min="4991" max="4991" width="21" bestFit="1" customWidth="1"/>
    <col min="4992" max="4992" width="13.83203125" bestFit="1" customWidth="1"/>
    <col min="4993" max="4993" width="21" bestFit="1" customWidth="1"/>
    <col min="4994" max="4994" width="13.83203125" bestFit="1" customWidth="1"/>
    <col min="4995" max="4995" width="21" bestFit="1" customWidth="1"/>
    <col min="4996" max="4996" width="6.1640625" bestFit="1" customWidth="1"/>
    <col min="4997" max="4997" width="8.33203125" bestFit="1" customWidth="1"/>
    <col min="4998" max="4998" width="13.83203125" bestFit="1" customWidth="1"/>
    <col min="4999" max="4999" width="21" bestFit="1" customWidth="1"/>
    <col min="5000" max="5000" width="13.83203125" bestFit="1" customWidth="1"/>
    <col min="5001" max="5001" width="21" bestFit="1" customWidth="1"/>
    <col min="5002" max="5002" width="13.83203125" bestFit="1" customWidth="1"/>
    <col min="5003" max="5003" width="21" bestFit="1" customWidth="1"/>
    <col min="5004" max="5004" width="13.83203125" bestFit="1" customWidth="1"/>
    <col min="5005" max="5005" width="21" bestFit="1" customWidth="1"/>
    <col min="5006" max="5006" width="13.83203125" bestFit="1" customWidth="1"/>
    <col min="5007" max="5007" width="20" bestFit="1" customWidth="1"/>
    <col min="5008" max="5008" width="13.83203125" bestFit="1" customWidth="1"/>
    <col min="5009" max="5009" width="21" bestFit="1" customWidth="1"/>
    <col min="5010" max="5010" width="13.83203125" bestFit="1" customWidth="1"/>
    <col min="5011" max="5011" width="21" bestFit="1" customWidth="1"/>
    <col min="5012" max="5012" width="13.83203125" bestFit="1" customWidth="1"/>
    <col min="5013" max="5013" width="21" bestFit="1" customWidth="1"/>
    <col min="5014" max="5014" width="13.83203125" bestFit="1" customWidth="1"/>
    <col min="5015" max="5015" width="21" bestFit="1" customWidth="1"/>
    <col min="5016" max="5016" width="13.83203125" bestFit="1" customWidth="1"/>
    <col min="5017" max="5017" width="21" bestFit="1" customWidth="1"/>
    <col min="5018" max="5018" width="13.83203125" bestFit="1" customWidth="1"/>
    <col min="5019" max="5019" width="21" bestFit="1" customWidth="1"/>
    <col min="5020" max="5020" width="13.83203125" bestFit="1" customWidth="1"/>
    <col min="5021" max="5021" width="21" bestFit="1" customWidth="1"/>
    <col min="5022" max="5022" width="13.83203125" bestFit="1" customWidth="1"/>
    <col min="5023" max="5023" width="21" bestFit="1" customWidth="1"/>
    <col min="5024" max="5024" width="13.83203125" bestFit="1" customWidth="1"/>
    <col min="5025" max="5025" width="21" bestFit="1" customWidth="1"/>
    <col min="5026" max="5028" width="5.83203125" bestFit="1" customWidth="1"/>
    <col min="5029" max="5029" width="8.33203125" bestFit="1" customWidth="1"/>
    <col min="5030" max="5030" width="13.83203125" bestFit="1" customWidth="1"/>
    <col min="5031" max="5031" width="21" bestFit="1" customWidth="1"/>
    <col min="5032" max="5032" width="13.83203125" bestFit="1" customWidth="1"/>
    <col min="5033" max="5033" width="21" bestFit="1" customWidth="1"/>
    <col min="5034" max="5034" width="13.83203125" bestFit="1" customWidth="1"/>
    <col min="5035" max="5035" width="21" bestFit="1" customWidth="1"/>
    <col min="5036" max="5036" width="13.83203125" bestFit="1" customWidth="1"/>
    <col min="5037" max="5037" width="20" bestFit="1" customWidth="1"/>
    <col min="5038" max="5038" width="13.83203125" bestFit="1" customWidth="1"/>
    <col min="5039" max="5039" width="21" bestFit="1" customWidth="1"/>
    <col min="5040" max="5040" width="13.83203125" bestFit="1" customWidth="1"/>
    <col min="5041" max="5041" width="21" bestFit="1" customWidth="1"/>
    <col min="5042" max="5042" width="13.83203125" bestFit="1" customWidth="1"/>
    <col min="5043" max="5043" width="21" bestFit="1" customWidth="1"/>
    <col min="5044" max="5044" width="13.83203125" bestFit="1" customWidth="1"/>
    <col min="5045" max="5045" width="21" bestFit="1" customWidth="1"/>
    <col min="5046" max="5046" width="13.83203125" bestFit="1" customWidth="1"/>
    <col min="5047" max="5047" width="21" bestFit="1" customWidth="1"/>
    <col min="5048" max="5048" width="13.83203125" bestFit="1" customWidth="1"/>
    <col min="5049" max="5049" width="20" bestFit="1" customWidth="1"/>
    <col min="5050" max="5050" width="13.83203125" bestFit="1" customWidth="1"/>
    <col min="5051" max="5051" width="21" bestFit="1" customWidth="1"/>
    <col min="5052" max="5052" width="13.83203125" bestFit="1" customWidth="1"/>
    <col min="5053" max="5053" width="21" bestFit="1" customWidth="1"/>
    <col min="5054" max="5054" width="13.83203125" bestFit="1" customWidth="1"/>
    <col min="5055" max="5055" width="21" bestFit="1" customWidth="1"/>
    <col min="5056" max="5056" width="7.83203125" bestFit="1" customWidth="1"/>
    <col min="5057" max="5057" width="9.83203125" bestFit="1" customWidth="1"/>
    <col min="5058" max="5058" width="13.83203125" bestFit="1" customWidth="1"/>
    <col min="5059" max="5059" width="21" bestFit="1" customWidth="1"/>
    <col min="5060" max="5060" width="13.83203125" bestFit="1" customWidth="1"/>
    <col min="5061" max="5061" width="21" bestFit="1" customWidth="1"/>
    <col min="5062" max="5062" width="10.83203125" bestFit="1" customWidth="1"/>
    <col min="5063" max="5063" width="12.83203125" bestFit="1" customWidth="1"/>
    <col min="5064" max="5064" width="11.83203125" bestFit="1" customWidth="1"/>
    <col min="5065" max="5066" width="13.83203125" bestFit="1" customWidth="1"/>
    <col min="5067" max="5067" width="21" bestFit="1" customWidth="1"/>
    <col min="5068" max="5068" width="13.83203125" bestFit="1" customWidth="1"/>
    <col min="5069" max="5069" width="21" bestFit="1" customWidth="1"/>
    <col min="5070" max="5070" width="13.83203125" bestFit="1" customWidth="1"/>
    <col min="5071" max="5071" width="21" bestFit="1" customWidth="1"/>
    <col min="5072" max="5072" width="13.83203125" bestFit="1" customWidth="1"/>
    <col min="5073" max="5073" width="21" bestFit="1" customWidth="1"/>
    <col min="5074" max="5074" width="13.83203125" bestFit="1" customWidth="1"/>
    <col min="5075" max="5075" width="21" bestFit="1" customWidth="1"/>
    <col min="5076" max="5076" width="7.83203125" bestFit="1" customWidth="1"/>
    <col min="5077" max="5077" width="9.83203125" bestFit="1" customWidth="1"/>
    <col min="5078" max="5078" width="13.83203125" bestFit="1" customWidth="1"/>
    <col min="5079" max="5079" width="21" bestFit="1" customWidth="1"/>
    <col min="5080" max="5080" width="13.83203125" bestFit="1" customWidth="1"/>
    <col min="5081" max="5081" width="21" bestFit="1" customWidth="1"/>
    <col min="5082" max="5082" width="13.83203125" bestFit="1" customWidth="1"/>
    <col min="5083" max="5083" width="21" bestFit="1" customWidth="1"/>
    <col min="5084" max="5084" width="13.83203125" bestFit="1" customWidth="1"/>
    <col min="5085" max="5085" width="21" bestFit="1" customWidth="1"/>
    <col min="5086" max="5086" width="13.83203125" bestFit="1" customWidth="1"/>
    <col min="5087" max="5087" width="20" bestFit="1" customWidth="1"/>
    <col min="5088" max="5088" width="13.83203125" bestFit="1" customWidth="1"/>
    <col min="5089" max="5089" width="21" bestFit="1" customWidth="1"/>
    <col min="5090" max="5090" width="12.83203125" bestFit="1" customWidth="1"/>
    <col min="5091" max="5091" width="21" bestFit="1" customWidth="1"/>
    <col min="5092" max="5092" width="13.83203125" bestFit="1" customWidth="1"/>
    <col min="5093" max="5093" width="15.83203125" bestFit="1" customWidth="1"/>
    <col min="5094" max="5094" width="13.83203125" bestFit="1" customWidth="1"/>
    <col min="5095" max="5095" width="21" bestFit="1" customWidth="1"/>
    <col min="5096" max="5096" width="13.83203125" bestFit="1" customWidth="1"/>
    <col min="5097" max="5097" width="21" bestFit="1" customWidth="1"/>
    <col min="5098" max="5098" width="13.83203125" bestFit="1" customWidth="1"/>
    <col min="5099" max="5099" width="21" bestFit="1" customWidth="1"/>
    <col min="5100" max="5101" width="13.83203125" bestFit="1" customWidth="1"/>
    <col min="5102" max="5102" width="21" bestFit="1" customWidth="1"/>
    <col min="5103" max="5103" width="13.83203125" bestFit="1" customWidth="1"/>
    <col min="5104" max="5104" width="20" bestFit="1" customWidth="1"/>
    <col min="5105" max="5105" width="13.83203125" bestFit="1" customWidth="1"/>
    <col min="5106" max="5106" width="21" bestFit="1" customWidth="1"/>
    <col min="5107" max="5107" width="13.83203125" bestFit="1" customWidth="1"/>
    <col min="5108" max="5108" width="21" bestFit="1" customWidth="1"/>
    <col min="5109" max="5109" width="13.83203125" bestFit="1" customWidth="1"/>
    <col min="5110" max="5110" width="21" bestFit="1" customWidth="1"/>
    <col min="5111" max="5111" width="13.83203125" bestFit="1" customWidth="1"/>
    <col min="5112" max="5112" width="21" bestFit="1" customWidth="1"/>
    <col min="5113" max="5113" width="13.83203125" bestFit="1" customWidth="1"/>
    <col min="5114" max="5114" width="21" bestFit="1" customWidth="1"/>
    <col min="5115" max="5115" width="12.83203125" bestFit="1" customWidth="1"/>
    <col min="5116" max="5116" width="21" bestFit="1" customWidth="1"/>
    <col min="5117" max="5117" width="13.83203125" bestFit="1" customWidth="1"/>
    <col min="5118" max="5118" width="21" bestFit="1" customWidth="1"/>
    <col min="5119" max="5119" width="13.83203125" bestFit="1" customWidth="1"/>
    <col min="5120" max="5120" width="21" bestFit="1" customWidth="1"/>
    <col min="5121" max="5121" width="10.83203125" bestFit="1" customWidth="1"/>
    <col min="5122" max="5122" width="12.83203125" bestFit="1" customWidth="1"/>
    <col min="5123" max="5123" width="13.83203125" bestFit="1" customWidth="1"/>
    <col min="5124" max="5124" width="21" bestFit="1" customWidth="1"/>
    <col min="5125" max="5125" width="13.83203125" bestFit="1" customWidth="1"/>
    <col min="5126" max="5126" width="21" bestFit="1" customWidth="1"/>
    <col min="5127" max="5127" width="13.83203125" bestFit="1" customWidth="1"/>
    <col min="5128" max="5128" width="21" bestFit="1" customWidth="1"/>
    <col min="5129" max="5129" width="13.83203125" bestFit="1" customWidth="1"/>
    <col min="5130" max="5130" width="21" bestFit="1" customWidth="1"/>
    <col min="5131" max="5131" width="13.83203125" bestFit="1" customWidth="1"/>
    <col min="5132" max="5132" width="21" bestFit="1" customWidth="1"/>
    <col min="5133" max="5133" width="10.83203125" bestFit="1" customWidth="1"/>
    <col min="5134" max="5134" width="12.83203125" bestFit="1" customWidth="1"/>
    <col min="5135" max="5135" width="13.83203125" bestFit="1" customWidth="1"/>
    <col min="5136" max="5136" width="21" bestFit="1" customWidth="1"/>
    <col min="5137" max="5137" width="13.83203125" bestFit="1" customWidth="1"/>
    <col min="5138" max="5138" width="21" bestFit="1" customWidth="1"/>
    <col min="5139" max="5139" width="13.83203125" bestFit="1" customWidth="1"/>
    <col min="5140" max="5140" width="21" bestFit="1" customWidth="1"/>
    <col min="5141" max="5141" width="12.83203125" bestFit="1" customWidth="1"/>
    <col min="5142" max="5142" width="21" bestFit="1" customWidth="1"/>
    <col min="5143" max="5143" width="13.83203125" bestFit="1" customWidth="1"/>
    <col min="5144" max="5144" width="21" bestFit="1" customWidth="1"/>
    <col min="5145" max="5145" width="8.83203125" bestFit="1" customWidth="1"/>
    <col min="5146" max="5146" width="10.83203125" bestFit="1" customWidth="1"/>
    <col min="5147" max="5147" width="7.83203125" bestFit="1" customWidth="1"/>
    <col min="5148" max="5148" width="9.83203125" bestFit="1" customWidth="1"/>
    <col min="5149" max="5150" width="13.83203125" bestFit="1" customWidth="1"/>
    <col min="5151" max="5151" width="21" bestFit="1" customWidth="1"/>
    <col min="5152" max="5152" width="13.83203125" bestFit="1" customWidth="1"/>
    <col min="5153" max="5153" width="21" bestFit="1" customWidth="1"/>
    <col min="5154" max="5154" width="13.83203125" bestFit="1" customWidth="1"/>
    <col min="5155" max="5155" width="21" bestFit="1" customWidth="1"/>
    <col min="5156" max="5156" width="13.83203125" bestFit="1" customWidth="1"/>
    <col min="5157" max="5157" width="21" bestFit="1" customWidth="1"/>
    <col min="5158" max="5158" width="13.83203125" bestFit="1" customWidth="1"/>
    <col min="5159" max="5159" width="21" bestFit="1" customWidth="1"/>
    <col min="5160" max="5160" width="13.83203125" bestFit="1" customWidth="1"/>
    <col min="5161" max="5161" width="21" bestFit="1" customWidth="1"/>
    <col min="5162" max="5162" width="13.83203125" bestFit="1" customWidth="1"/>
    <col min="5163" max="5163" width="21" bestFit="1" customWidth="1"/>
    <col min="5164" max="5164" width="13.83203125" bestFit="1" customWidth="1"/>
    <col min="5165" max="5165" width="21" bestFit="1" customWidth="1"/>
    <col min="5166" max="5166" width="13.83203125" bestFit="1" customWidth="1"/>
    <col min="5167" max="5167" width="21" bestFit="1" customWidth="1"/>
    <col min="5168" max="5168" width="13.83203125" bestFit="1" customWidth="1"/>
    <col min="5169" max="5169" width="21" bestFit="1" customWidth="1"/>
    <col min="5170" max="5170" width="13.83203125" bestFit="1" customWidth="1"/>
    <col min="5171" max="5171" width="21" bestFit="1" customWidth="1"/>
    <col min="5172" max="5172" width="13.83203125" bestFit="1" customWidth="1"/>
    <col min="5173" max="5173" width="21" bestFit="1" customWidth="1"/>
    <col min="5174" max="5174" width="13.83203125" bestFit="1" customWidth="1"/>
    <col min="5175" max="5175" width="21" bestFit="1" customWidth="1"/>
    <col min="5176" max="5176" width="12.83203125" bestFit="1" customWidth="1"/>
    <col min="5177" max="5177" width="21" bestFit="1" customWidth="1"/>
    <col min="5178" max="5179" width="9.83203125" bestFit="1" customWidth="1"/>
    <col min="5180" max="5180" width="11.83203125" bestFit="1" customWidth="1"/>
    <col min="5181" max="5181" width="12.83203125" bestFit="1" customWidth="1"/>
    <col min="5182" max="5182" width="21" bestFit="1" customWidth="1"/>
    <col min="5183" max="5183" width="13.83203125" bestFit="1" customWidth="1"/>
    <col min="5184" max="5184" width="21" bestFit="1" customWidth="1"/>
    <col min="5185" max="5185" width="5.83203125" bestFit="1" customWidth="1"/>
    <col min="5186" max="5186" width="8.33203125" bestFit="1" customWidth="1"/>
    <col min="5187" max="5187" width="13.83203125" bestFit="1" customWidth="1"/>
    <col min="5188" max="5188" width="21" bestFit="1" customWidth="1"/>
    <col min="5189" max="5189" width="13.83203125" bestFit="1" customWidth="1"/>
    <col min="5190" max="5190" width="21" bestFit="1" customWidth="1"/>
    <col min="5191" max="5191" width="13.83203125" bestFit="1" customWidth="1"/>
    <col min="5192" max="5192" width="21" bestFit="1" customWidth="1"/>
    <col min="5193" max="5193" width="12.83203125" bestFit="1" customWidth="1"/>
    <col min="5194" max="5194" width="21" bestFit="1" customWidth="1"/>
    <col min="5195" max="5195" width="13.83203125" bestFit="1" customWidth="1"/>
    <col min="5196" max="5196" width="21" bestFit="1" customWidth="1"/>
    <col min="5197" max="5197" width="13.83203125" bestFit="1" customWidth="1"/>
    <col min="5198" max="5198" width="21" bestFit="1" customWidth="1"/>
    <col min="5199" max="5199" width="13.83203125" bestFit="1" customWidth="1"/>
    <col min="5200" max="5200" width="21" bestFit="1" customWidth="1"/>
    <col min="5201" max="5201" width="13.83203125" bestFit="1" customWidth="1"/>
    <col min="5202" max="5202" width="21" bestFit="1" customWidth="1"/>
    <col min="5203" max="5203" width="13.83203125" bestFit="1" customWidth="1"/>
    <col min="5204" max="5204" width="21" bestFit="1" customWidth="1"/>
    <col min="5205" max="5205" width="13.83203125" bestFit="1" customWidth="1"/>
    <col min="5206" max="5206" width="21" bestFit="1" customWidth="1"/>
    <col min="5207" max="5207" width="13.83203125" bestFit="1" customWidth="1"/>
    <col min="5208" max="5208" width="21" bestFit="1" customWidth="1"/>
    <col min="5209" max="5209" width="13.83203125" bestFit="1" customWidth="1"/>
    <col min="5210" max="5210" width="21" bestFit="1" customWidth="1"/>
    <col min="5211" max="5211" width="8.83203125" bestFit="1" customWidth="1"/>
    <col min="5212" max="5212" width="10.83203125" bestFit="1" customWidth="1"/>
    <col min="5213" max="5213" width="13.83203125" bestFit="1" customWidth="1"/>
    <col min="5214" max="5214" width="21" bestFit="1" customWidth="1"/>
    <col min="5215" max="5215" width="13.83203125" bestFit="1" customWidth="1"/>
    <col min="5216" max="5216" width="21" bestFit="1" customWidth="1"/>
    <col min="5217" max="5217" width="13.83203125" bestFit="1" customWidth="1"/>
    <col min="5218" max="5218" width="21" bestFit="1" customWidth="1"/>
    <col min="5219" max="5219" width="13.83203125" bestFit="1" customWidth="1"/>
    <col min="5220" max="5220" width="21" bestFit="1" customWidth="1"/>
    <col min="5221" max="5221" width="13.83203125" bestFit="1" customWidth="1"/>
    <col min="5222" max="5222" width="21" bestFit="1" customWidth="1"/>
    <col min="5223" max="5223" width="10.83203125" bestFit="1" customWidth="1"/>
    <col min="5224" max="5224" width="12.83203125" bestFit="1" customWidth="1"/>
    <col min="5225" max="5225" width="13.83203125" bestFit="1" customWidth="1"/>
    <col min="5226" max="5226" width="21" bestFit="1" customWidth="1"/>
    <col min="5227" max="5227" width="13.83203125" bestFit="1" customWidth="1"/>
    <col min="5228" max="5228" width="21" bestFit="1" customWidth="1"/>
    <col min="5229" max="5229" width="13.83203125" bestFit="1" customWidth="1"/>
    <col min="5230" max="5230" width="20" bestFit="1" customWidth="1"/>
    <col min="5231" max="5231" width="13.83203125" bestFit="1" customWidth="1"/>
    <col min="5232" max="5232" width="21" bestFit="1" customWidth="1"/>
    <col min="5233" max="5233" width="13.83203125" bestFit="1" customWidth="1"/>
    <col min="5234" max="5234" width="21" bestFit="1" customWidth="1"/>
    <col min="5235" max="5235" width="5.83203125" bestFit="1" customWidth="1"/>
    <col min="5236" max="5236" width="8.33203125" bestFit="1" customWidth="1"/>
    <col min="5237" max="5237" width="13.83203125" bestFit="1" customWidth="1"/>
    <col min="5238" max="5238" width="20" bestFit="1" customWidth="1"/>
    <col min="5239" max="5239" width="13.83203125" bestFit="1" customWidth="1"/>
    <col min="5240" max="5240" width="21" bestFit="1" customWidth="1"/>
    <col min="5241" max="5241" width="13.83203125" bestFit="1" customWidth="1"/>
    <col min="5242" max="5242" width="20" bestFit="1" customWidth="1"/>
    <col min="5243" max="5243" width="13.83203125" bestFit="1" customWidth="1"/>
    <col min="5244" max="5244" width="21" bestFit="1" customWidth="1"/>
    <col min="5245" max="5245" width="13.83203125" bestFit="1" customWidth="1"/>
    <col min="5246" max="5246" width="21" bestFit="1" customWidth="1"/>
    <col min="5247" max="5247" width="13.83203125" bestFit="1" customWidth="1"/>
    <col min="5248" max="5248" width="21" bestFit="1" customWidth="1"/>
    <col min="5249" max="5249" width="13.83203125" bestFit="1" customWidth="1"/>
    <col min="5250" max="5250" width="21" bestFit="1" customWidth="1"/>
    <col min="5251" max="5251" width="12.83203125" bestFit="1" customWidth="1"/>
    <col min="5252" max="5252" width="21" bestFit="1" customWidth="1"/>
    <col min="5253" max="5253" width="13.83203125" bestFit="1" customWidth="1"/>
    <col min="5254" max="5254" width="21" bestFit="1" customWidth="1"/>
    <col min="5255" max="5255" width="5.83203125" bestFit="1" customWidth="1"/>
    <col min="5256" max="5256" width="8.33203125" bestFit="1" customWidth="1"/>
    <col min="5257" max="5257" width="13.83203125" bestFit="1" customWidth="1"/>
    <col min="5258" max="5258" width="21" bestFit="1" customWidth="1"/>
    <col min="5259" max="5259" width="13.83203125" bestFit="1" customWidth="1"/>
    <col min="5260" max="5260" width="21" bestFit="1" customWidth="1"/>
    <col min="5261" max="5261" width="5.83203125" bestFit="1" customWidth="1"/>
    <col min="5262" max="5262" width="8.33203125" bestFit="1" customWidth="1"/>
    <col min="5263" max="5263" width="13.83203125" bestFit="1" customWidth="1"/>
    <col min="5264" max="5264" width="21" bestFit="1" customWidth="1"/>
    <col min="5265" max="5265" width="13.83203125" bestFit="1" customWidth="1"/>
    <col min="5266" max="5266" width="21" bestFit="1" customWidth="1"/>
    <col min="5267" max="5267" width="13.83203125" bestFit="1" customWidth="1"/>
    <col min="5268" max="5268" width="21" bestFit="1" customWidth="1"/>
    <col min="5269" max="5269" width="13.83203125" bestFit="1" customWidth="1"/>
    <col min="5270" max="5270" width="21" bestFit="1" customWidth="1"/>
    <col min="5271" max="5271" width="13.83203125" bestFit="1" customWidth="1"/>
    <col min="5272" max="5272" width="21" bestFit="1" customWidth="1"/>
    <col min="5273" max="5273" width="13.83203125" bestFit="1" customWidth="1"/>
    <col min="5274" max="5274" width="21" bestFit="1" customWidth="1"/>
    <col min="5275" max="5275" width="13.83203125" bestFit="1" customWidth="1"/>
    <col min="5276" max="5276" width="21" bestFit="1" customWidth="1"/>
    <col min="5277" max="5277" width="9.83203125" bestFit="1" customWidth="1"/>
    <col min="5278" max="5278" width="11.83203125" bestFit="1" customWidth="1"/>
    <col min="5279" max="5279" width="13.83203125" bestFit="1" customWidth="1"/>
    <col min="5280" max="5280" width="21" bestFit="1" customWidth="1"/>
    <col min="5281" max="5281" width="13.83203125" bestFit="1" customWidth="1"/>
    <col min="5282" max="5282" width="21" bestFit="1" customWidth="1"/>
    <col min="5283" max="5283" width="13.83203125" bestFit="1" customWidth="1"/>
    <col min="5284" max="5284" width="21" bestFit="1" customWidth="1"/>
    <col min="5285" max="5286" width="6.1640625" bestFit="1" customWidth="1"/>
    <col min="5287" max="5287" width="8.33203125" bestFit="1" customWidth="1"/>
    <col min="5288" max="5288" width="13.83203125" bestFit="1" customWidth="1"/>
    <col min="5289" max="5289" width="21" bestFit="1" customWidth="1"/>
    <col min="5290" max="5290" width="13.83203125" bestFit="1" customWidth="1"/>
    <col min="5291" max="5291" width="21" bestFit="1" customWidth="1"/>
    <col min="5292" max="5292" width="13.83203125" bestFit="1" customWidth="1"/>
    <col min="5293" max="5293" width="21" bestFit="1" customWidth="1"/>
    <col min="5294" max="5294" width="13.83203125" bestFit="1" customWidth="1"/>
    <col min="5295" max="5295" width="21" bestFit="1" customWidth="1"/>
    <col min="5296" max="5296" width="13.83203125" bestFit="1" customWidth="1"/>
    <col min="5297" max="5297" width="21" bestFit="1" customWidth="1"/>
    <col min="5298" max="5298" width="13.83203125" bestFit="1" customWidth="1"/>
    <col min="5299" max="5299" width="21" bestFit="1" customWidth="1"/>
    <col min="5300" max="5300" width="13.83203125" bestFit="1" customWidth="1"/>
    <col min="5301" max="5301" width="21" bestFit="1" customWidth="1"/>
    <col min="5302" max="5302" width="13.83203125" bestFit="1" customWidth="1"/>
    <col min="5303" max="5303" width="21" bestFit="1" customWidth="1"/>
    <col min="5304" max="5304" width="13.83203125" bestFit="1" customWidth="1"/>
    <col min="5305" max="5305" width="21" bestFit="1" customWidth="1"/>
    <col min="5306" max="5306" width="13.83203125" bestFit="1" customWidth="1"/>
    <col min="5307" max="5307" width="21" bestFit="1" customWidth="1"/>
    <col min="5308" max="5308" width="13.83203125" bestFit="1" customWidth="1"/>
    <col min="5309" max="5309" width="20" bestFit="1" customWidth="1"/>
    <col min="5310" max="5310" width="13.83203125" bestFit="1" customWidth="1"/>
    <col min="5311" max="5311" width="21" bestFit="1" customWidth="1"/>
    <col min="5312" max="5312" width="7.83203125" bestFit="1" customWidth="1"/>
    <col min="5313" max="5313" width="9.83203125" bestFit="1" customWidth="1"/>
    <col min="5314" max="5314" width="13.83203125" bestFit="1" customWidth="1"/>
    <col min="5315" max="5315" width="21" bestFit="1" customWidth="1"/>
    <col min="5316" max="5316" width="13.83203125" bestFit="1" customWidth="1"/>
    <col min="5317" max="5317" width="21" bestFit="1" customWidth="1"/>
    <col min="5318" max="5318" width="13.83203125" bestFit="1" customWidth="1"/>
    <col min="5319" max="5319" width="21" bestFit="1" customWidth="1"/>
    <col min="5320" max="5320" width="13.83203125" bestFit="1" customWidth="1"/>
    <col min="5321" max="5321" width="21" bestFit="1" customWidth="1"/>
    <col min="5322" max="5322" width="13.83203125" bestFit="1" customWidth="1"/>
    <col min="5323" max="5323" width="21" bestFit="1" customWidth="1"/>
    <col min="5324" max="5324" width="13.83203125" bestFit="1" customWidth="1"/>
    <col min="5325" max="5325" width="21" bestFit="1" customWidth="1"/>
    <col min="5326" max="5326" width="13.83203125" bestFit="1" customWidth="1"/>
    <col min="5327" max="5327" width="21" bestFit="1" customWidth="1"/>
    <col min="5328" max="5328" width="13.83203125" bestFit="1" customWidth="1"/>
    <col min="5329" max="5329" width="21" bestFit="1" customWidth="1"/>
    <col min="5330" max="5330" width="13.83203125" bestFit="1" customWidth="1"/>
    <col min="5331" max="5331" width="21" bestFit="1" customWidth="1"/>
    <col min="5332" max="5332" width="13.83203125" bestFit="1" customWidth="1"/>
    <col min="5333" max="5333" width="21" bestFit="1" customWidth="1"/>
    <col min="5334" max="5334" width="13.83203125" bestFit="1" customWidth="1"/>
    <col min="5335" max="5335" width="21" bestFit="1" customWidth="1"/>
    <col min="5336" max="5336" width="13.83203125" bestFit="1" customWidth="1"/>
    <col min="5337" max="5337" width="21" bestFit="1" customWidth="1"/>
    <col min="5338" max="5338" width="13.83203125" bestFit="1" customWidth="1"/>
    <col min="5339" max="5339" width="21" bestFit="1" customWidth="1"/>
    <col min="5340" max="5340" width="13.83203125" bestFit="1" customWidth="1"/>
    <col min="5341" max="5341" width="21" bestFit="1" customWidth="1"/>
    <col min="5342" max="5343" width="5.83203125" bestFit="1" customWidth="1"/>
    <col min="5344" max="5344" width="8.33203125" bestFit="1" customWidth="1"/>
    <col min="5345" max="5345" width="13.83203125" bestFit="1" customWidth="1"/>
    <col min="5346" max="5346" width="21" bestFit="1" customWidth="1"/>
    <col min="5347" max="5347" width="13.83203125" bestFit="1" customWidth="1"/>
    <col min="5348" max="5348" width="21" bestFit="1" customWidth="1"/>
    <col min="5349" max="5350" width="7.83203125" bestFit="1" customWidth="1"/>
    <col min="5351" max="5351" width="9.83203125" bestFit="1" customWidth="1"/>
    <col min="5352" max="5352" width="13.83203125" bestFit="1" customWidth="1"/>
    <col min="5353" max="5353" width="21" bestFit="1" customWidth="1"/>
    <col min="5354" max="5354" width="13.83203125" bestFit="1" customWidth="1"/>
    <col min="5355" max="5355" width="21" bestFit="1" customWidth="1"/>
    <col min="5356" max="5356" width="13.83203125" bestFit="1" customWidth="1"/>
    <col min="5357" max="5357" width="21" bestFit="1" customWidth="1"/>
    <col min="5358" max="5358" width="13.83203125" bestFit="1" customWidth="1"/>
    <col min="5359" max="5359" width="20" bestFit="1" customWidth="1"/>
    <col min="5360" max="5360" width="13.83203125" bestFit="1" customWidth="1"/>
    <col min="5361" max="5361" width="21" bestFit="1" customWidth="1"/>
    <col min="5362" max="5362" width="13.83203125" bestFit="1" customWidth="1"/>
    <col min="5363" max="5363" width="21" bestFit="1" customWidth="1"/>
    <col min="5364" max="5364" width="13.83203125" bestFit="1" customWidth="1"/>
    <col min="5365" max="5365" width="21" bestFit="1" customWidth="1"/>
    <col min="5366" max="5366" width="7.83203125" bestFit="1" customWidth="1"/>
    <col min="5367" max="5367" width="9.83203125" bestFit="1" customWidth="1"/>
    <col min="5368" max="5368" width="13.83203125" bestFit="1" customWidth="1"/>
    <col min="5369" max="5369" width="21" bestFit="1" customWidth="1"/>
    <col min="5370" max="5370" width="13.83203125" bestFit="1" customWidth="1"/>
    <col min="5371" max="5371" width="19" bestFit="1" customWidth="1"/>
    <col min="5372" max="5372" width="13.83203125" bestFit="1" customWidth="1"/>
    <col min="5373" max="5373" width="21" bestFit="1" customWidth="1"/>
    <col min="5374" max="5374" width="13.83203125" bestFit="1" customWidth="1"/>
    <col min="5375" max="5375" width="21" bestFit="1" customWidth="1"/>
    <col min="5376" max="5376" width="13.83203125" bestFit="1" customWidth="1"/>
    <col min="5377" max="5377" width="21" bestFit="1" customWidth="1"/>
    <col min="5378" max="5378" width="13.83203125" bestFit="1" customWidth="1"/>
    <col min="5379" max="5379" width="21" bestFit="1" customWidth="1"/>
    <col min="5380" max="5380" width="13.83203125" bestFit="1" customWidth="1"/>
    <col min="5381" max="5381" width="21" bestFit="1" customWidth="1"/>
    <col min="5382" max="5382" width="5.83203125" bestFit="1" customWidth="1"/>
    <col min="5383" max="5383" width="8.33203125" bestFit="1" customWidth="1"/>
    <col min="5384" max="5384" width="12.83203125" bestFit="1" customWidth="1"/>
    <col min="5385" max="5385" width="21" bestFit="1" customWidth="1"/>
    <col min="5386" max="5386" width="8.83203125" bestFit="1" customWidth="1"/>
    <col min="5387" max="5387" width="10.83203125" bestFit="1" customWidth="1"/>
    <col min="5388" max="5388" width="13.83203125" bestFit="1" customWidth="1"/>
    <col min="5389" max="5389" width="21" bestFit="1" customWidth="1"/>
    <col min="5390" max="5390" width="12.83203125" bestFit="1" customWidth="1"/>
    <col min="5391" max="5391" width="21" bestFit="1" customWidth="1"/>
    <col min="5392" max="5392" width="13.83203125" bestFit="1" customWidth="1"/>
    <col min="5393" max="5393" width="20" bestFit="1" customWidth="1"/>
    <col min="5394" max="5394" width="12.83203125" bestFit="1" customWidth="1"/>
    <col min="5395" max="5395" width="21" bestFit="1" customWidth="1"/>
    <col min="5396" max="5396" width="13.83203125" bestFit="1" customWidth="1"/>
    <col min="5397" max="5397" width="21" bestFit="1" customWidth="1"/>
    <col min="5398" max="5398" width="13.83203125" bestFit="1" customWidth="1"/>
    <col min="5399" max="5399" width="21" bestFit="1" customWidth="1"/>
    <col min="5400" max="5400" width="13.83203125" bestFit="1" customWidth="1"/>
    <col min="5401" max="5401" width="21" bestFit="1" customWidth="1"/>
    <col min="5402" max="5402" width="8.83203125" bestFit="1" customWidth="1"/>
    <col min="5403" max="5403" width="10.83203125" bestFit="1" customWidth="1"/>
    <col min="5404" max="5404" width="5.83203125" bestFit="1" customWidth="1"/>
    <col min="5405" max="5405" width="8.33203125" bestFit="1" customWidth="1"/>
    <col min="5406" max="5406" width="13.83203125" bestFit="1" customWidth="1"/>
    <col min="5407" max="5407" width="21" bestFit="1" customWidth="1"/>
    <col min="5408" max="5408" width="13.83203125" bestFit="1" customWidth="1"/>
    <col min="5409" max="5409" width="21" bestFit="1" customWidth="1"/>
    <col min="5410" max="5410" width="13.83203125" bestFit="1" customWidth="1"/>
    <col min="5411" max="5411" width="21" bestFit="1" customWidth="1"/>
    <col min="5412" max="5412" width="13.83203125" bestFit="1" customWidth="1"/>
    <col min="5413" max="5413" width="21" bestFit="1" customWidth="1"/>
    <col min="5414" max="5414" width="13.83203125" bestFit="1" customWidth="1"/>
    <col min="5415" max="5415" width="21" bestFit="1" customWidth="1"/>
    <col min="5416" max="5416" width="13.83203125" bestFit="1" customWidth="1"/>
    <col min="5417" max="5417" width="21" bestFit="1" customWidth="1"/>
    <col min="5418" max="5418" width="13.83203125" bestFit="1" customWidth="1"/>
    <col min="5419" max="5419" width="21" bestFit="1" customWidth="1"/>
    <col min="5420" max="5420" width="12.83203125" bestFit="1" customWidth="1"/>
    <col min="5421" max="5421" width="21" bestFit="1" customWidth="1"/>
    <col min="5422" max="5422" width="13.83203125" bestFit="1" customWidth="1"/>
    <col min="5423" max="5423" width="20" bestFit="1" customWidth="1"/>
    <col min="5424" max="5424" width="13.83203125" bestFit="1" customWidth="1"/>
    <col min="5425" max="5425" width="21" bestFit="1" customWidth="1"/>
    <col min="5426" max="5426" width="5.83203125" bestFit="1" customWidth="1"/>
    <col min="5427" max="5427" width="8.33203125" bestFit="1" customWidth="1"/>
    <col min="5428" max="5428" width="13.83203125" bestFit="1" customWidth="1"/>
    <col min="5429" max="5429" width="21" bestFit="1" customWidth="1"/>
    <col min="5430" max="5430" width="13.83203125" bestFit="1" customWidth="1"/>
    <col min="5431" max="5431" width="21" bestFit="1" customWidth="1"/>
    <col min="5432" max="5432" width="13.83203125" bestFit="1" customWidth="1"/>
    <col min="5433" max="5433" width="21" bestFit="1" customWidth="1"/>
    <col min="5434" max="5434" width="7.83203125" bestFit="1" customWidth="1"/>
    <col min="5435" max="5435" width="9.83203125" bestFit="1" customWidth="1"/>
    <col min="5436" max="5436" width="13.83203125" bestFit="1" customWidth="1"/>
    <col min="5437" max="5437" width="21" bestFit="1" customWidth="1"/>
    <col min="5438" max="5438" width="13.83203125" bestFit="1" customWidth="1"/>
    <col min="5439" max="5439" width="21" bestFit="1" customWidth="1"/>
    <col min="5440" max="5440" width="13.83203125" bestFit="1" customWidth="1"/>
    <col min="5441" max="5441" width="21" bestFit="1" customWidth="1"/>
    <col min="5442" max="5442" width="13.83203125" bestFit="1" customWidth="1"/>
    <col min="5443" max="5443" width="21" bestFit="1" customWidth="1"/>
    <col min="5444" max="5444" width="13.83203125" bestFit="1" customWidth="1"/>
    <col min="5445" max="5445" width="21" bestFit="1" customWidth="1"/>
    <col min="5446" max="5446" width="13.83203125" bestFit="1" customWidth="1"/>
    <col min="5447" max="5447" width="21" bestFit="1" customWidth="1"/>
    <col min="5448" max="5448" width="13.83203125" bestFit="1" customWidth="1"/>
    <col min="5449" max="5449" width="21" bestFit="1" customWidth="1"/>
    <col min="5450" max="5450" width="13.83203125" bestFit="1" customWidth="1"/>
    <col min="5451" max="5451" width="21" bestFit="1" customWidth="1"/>
    <col min="5452" max="5452" width="13.83203125" bestFit="1" customWidth="1"/>
    <col min="5453" max="5453" width="21" bestFit="1" customWidth="1"/>
    <col min="5454" max="5454" width="13.83203125" bestFit="1" customWidth="1"/>
    <col min="5455" max="5455" width="20" bestFit="1" customWidth="1"/>
    <col min="5456" max="5456" width="13.83203125" bestFit="1" customWidth="1"/>
    <col min="5457" max="5457" width="21" bestFit="1" customWidth="1"/>
    <col min="5458" max="5458" width="13.83203125" bestFit="1" customWidth="1"/>
    <col min="5459" max="5459" width="21" bestFit="1" customWidth="1"/>
    <col min="5460" max="5460" width="13.83203125" bestFit="1" customWidth="1"/>
    <col min="5461" max="5461" width="21" bestFit="1" customWidth="1"/>
    <col min="5462" max="5462" width="13.83203125" bestFit="1" customWidth="1"/>
    <col min="5463" max="5463" width="21" bestFit="1" customWidth="1"/>
    <col min="5464" max="5464" width="5.83203125" bestFit="1" customWidth="1"/>
    <col min="5465" max="5465" width="8.33203125" bestFit="1" customWidth="1"/>
    <col min="5466" max="5466" width="7.83203125" bestFit="1" customWidth="1"/>
    <col min="5467" max="5467" width="9.83203125" bestFit="1" customWidth="1"/>
    <col min="5468" max="5468" width="13.83203125" bestFit="1" customWidth="1"/>
    <col min="5469" max="5469" width="21" bestFit="1" customWidth="1"/>
    <col min="5470" max="5470" width="13.83203125" bestFit="1" customWidth="1"/>
    <col min="5471" max="5471" width="21" bestFit="1" customWidth="1"/>
    <col min="5472" max="5472" width="13.83203125" bestFit="1" customWidth="1"/>
    <col min="5473" max="5473" width="21" bestFit="1" customWidth="1"/>
    <col min="5474" max="5474" width="13.83203125" bestFit="1" customWidth="1"/>
    <col min="5475" max="5475" width="21" bestFit="1" customWidth="1"/>
    <col min="5476" max="5476" width="13.83203125" bestFit="1" customWidth="1"/>
    <col min="5477" max="5477" width="21" bestFit="1" customWidth="1"/>
    <col min="5478" max="5478" width="13.83203125" bestFit="1" customWidth="1"/>
    <col min="5479" max="5479" width="21" bestFit="1" customWidth="1"/>
    <col min="5480" max="5480" width="13.83203125" bestFit="1" customWidth="1"/>
    <col min="5481" max="5481" width="21" bestFit="1" customWidth="1"/>
    <col min="5482" max="5482" width="13.83203125" bestFit="1" customWidth="1"/>
    <col min="5483" max="5483" width="21" bestFit="1" customWidth="1"/>
    <col min="5484" max="5484" width="12.83203125" bestFit="1" customWidth="1"/>
    <col min="5485" max="5485" width="21" bestFit="1" customWidth="1"/>
    <col min="5486" max="5486" width="13.83203125" bestFit="1" customWidth="1"/>
    <col min="5487" max="5487" width="21" bestFit="1" customWidth="1"/>
    <col min="5488" max="5488" width="13.83203125" bestFit="1" customWidth="1"/>
    <col min="5489" max="5489" width="20" bestFit="1" customWidth="1"/>
    <col min="5490" max="5490" width="13.83203125" bestFit="1" customWidth="1"/>
    <col min="5491" max="5491" width="21" bestFit="1" customWidth="1"/>
    <col min="5492" max="5492" width="13.83203125" bestFit="1" customWidth="1"/>
    <col min="5493" max="5493" width="21" bestFit="1" customWidth="1"/>
    <col min="5494" max="5494" width="13.83203125" bestFit="1" customWidth="1"/>
    <col min="5495" max="5495" width="21" bestFit="1" customWidth="1"/>
    <col min="5496" max="5496" width="7.83203125" bestFit="1" customWidth="1"/>
    <col min="5497" max="5497" width="9.83203125" bestFit="1" customWidth="1"/>
    <col min="5498" max="5498" width="13.83203125" bestFit="1" customWidth="1"/>
    <col min="5499" max="5499" width="21" bestFit="1" customWidth="1"/>
    <col min="5500" max="5500" width="13.83203125" bestFit="1" customWidth="1"/>
    <col min="5501" max="5501" width="21" bestFit="1" customWidth="1"/>
    <col min="5502" max="5502" width="8.83203125" bestFit="1" customWidth="1"/>
    <col min="5503" max="5503" width="10.83203125" bestFit="1" customWidth="1"/>
    <col min="5504" max="5504" width="9.83203125" bestFit="1" customWidth="1"/>
    <col min="5505" max="5505" width="11.83203125" bestFit="1" customWidth="1"/>
    <col min="5506" max="5506" width="13.83203125" bestFit="1" customWidth="1"/>
    <col min="5507" max="5507" width="20" bestFit="1" customWidth="1"/>
    <col min="5508" max="5508" width="13.83203125" bestFit="1" customWidth="1"/>
    <col min="5509" max="5509" width="21" bestFit="1" customWidth="1"/>
    <col min="5510" max="5510" width="13.83203125" bestFit="1" customWidth="1"/>
    <col min="5511" max="5511" width="21" bestFit="1" customWidth="1"/>
    <col min="5512" max="5512" width="13.83203125" bestFit="1" customWidth="1"/>
    <col min="5513" max="5513" width="21" bestFit="1" customWidth="1"/>
    <col min="5514" max="5514" width="13.83203125" bestFit="1" customWidth="1"/>
    <col min="5515" max="5515" width="21" bestFit="1" customWidth="1"/>
    <col min="5516" max="5516" width="13.83203125" bestFit="1" customWidth="1"/>
    <col min="5517" max="5517" width="21" bestFit="1" customWidth="1"/>
    <col min="5518" max="5518" width="13.83203125" bestFit="1" customWidth="1"/>
    <col min="5519" max="5519" width="21" bestFit="1" customWidth="1"/>
    <col min="5520" max="5520" width="13.83203125" bestFit="1" customWidth="1"/>
    <col min="5521" max="5521" width="21" bestFit="1" customWidth="1"/>
    <col min="5522" max="5522" width="12.83203125" bestFit="1" customWidth="1"/>
    <col min="5523" max="5523" width="21" bestFit="1" customWidth="1"/>
    <col min="5524" max="5524" width="13.83203125" bestFit="1" customWidth="1"/>
    <col min="5525" max="5525" width="21" bestFit="1" customWidth="1"/>
    <col min="5526" max="5526" width="13.83203125" bestFit="1" customWidth="1"/>
    <col min="5527" max="5527" width="21" bestFit="1" customWidth="1"/>
    <col min="5528" max="5528" width="13.83203125" bestFit="1" customWidth="1"/>
    <col min="5529" max="5529" width="21" bestFit="1" customWidth="1"/>
    <col min="5530" max="5530" width="13.83203125" bestFit="1" customWidth="1"/>
    <col min="5531" max="5531" width="21" bestFit="1" customWidth="1"/>
    <col min="5532" max="5532" width="13.83203125" bestFit="1" customWidth="1"/>
    <col min="5533" max="5533" width="21" bestFit="1" customWidth="1"/>
    <col min="5534" max="5534" width="13.83203125" bestFit="1" customWidth="1"/>
    <col min="5535" max="5535" width="21" bestFit="1" customWidth="1"/>
    <col min="5536" max="5536" width="7.83203125" bestFit="1" customWidth="1"/>
    <col min="5537" max="5537" width="9.83203125" bestFit="1" customWidth="1"/>
    <col min="5538" max="5538" width="5.83203125" bestFit="1" customWidth="1"/>
    <col min="5539" max="5539" width="8.33203125" bestFit="1" customWidth="1"/>
    <col min="5540" max="5540" width="13.83203125" bestFit="1" customWidth="1"/>
    <col min="5541" max="5541" width="21" bestFit="1" customWidth="1"/>
    <col min="5542" max="5542" width="13.83203125" bestFit="1" customWidth="1"/>
    <col min="5543" max="5543" width="21" bestFit="1" customWidth="1"/>
    <col min="5544" max="5544" width="13.83203125" bestFit="1" customWidth="1"/>
    <col min="5545" max="5545" width="21" bestFit="1" customWidth="1"/>
    <col min="5546" max="5546" width="13.83203125" bestFit="1" customWidth="1"/>
    <col min="5547" max="5547" width="21" bestFit="1" customWidth="1"/>
    <col min="5548" max="5549" width="5.83203125" bestFit="1" customWidth="1"/>
    <col min="5550" max="5550" width="8.33203125" bestFit="1" customWidth="1"/>
    <col min="5551" max="5551" width="13.83203125" bestFit="1" customWidth="1"/>
    <col min="5552" max="5552" width="21" bestFit="1" customWidth="1"/>
    <col min="5553" max="5553" width="13.83203125" bestFit="1" customWidth="1"/>
    <col min="5554" max="5554" width="21" bestFit="1" customWidth="1"/>
    <col min="5555" max="5555" width="13.83203125" bestFit="1" customWidth="1"/>
    <col min="5556" max="5556" width="21" bestFit="1" customWidth="1"/>
    <col min="5557" max="5557" width="13.83203125" bestFit="1" customWidth="1"/>
    <col min="5558" max="5558" width="21" bestFit="1" customWidth="1"/>
    <col min="5559" max="5559" width="13.83203125" bestFit="1" customWidth="1"/>
    <col min="5560" max="5560" width="21" bestFit="1" customWidth="1"/>
    <col min="5561" max="5561" width="13.83203125" bestFit="1" customWidth="1"/>
    <col min="5562" max="5562" width="21" bestFit="1" customWidth="1"/>
    <col min="5563" max="5563" width="13.83203125" bestFit="1" customWidth="1"/>
    <col min="5564" max="5564" width="21" bestFit="1" customWidth="1"/>
    <col min="5565" max="5565" width="13.83203125" bestFit="1" customWidth="1"/>
    <col min="5566" max="5566" width="21" bestFit="1" customWidth="1"/>
    <col min="5567" max="5567" width="13.83203125" bestFit="1" customWidth="1"/>
    <col min="5568" max="5568" width="21" bestFit="1" customWidth="1"/>
    <col min="5569" max="5569" width="13.83203125" bestFit="1" customWidth="1"/>
    <col min="5570" max="5570" width="21" bestFit="1" customWidth="1"/>
    <col min="5571" max="5571" width="7.83203125" bestFit="1" customWidth="1"/>
    <col min="5572" max="5572" width="9.83203125" bestFit="1" customWidth="1"/>
    <col min="5573" max="5573" width="13.83203125" bestFit="1" customWidth="1"/>
    <col min="5574" max="5574" width="21" bestFit="1" customWidth="1"/>
    <col min="5575" max="5575" width="13.83203125" bestFit="1" customWidth="1"/>
    <col min="5576" max="5576" width="21" bestFit="1" customWidth="1"/>
    <col min="5577" max="5577" width="13.83203125" bestFit="1" customWidth="1"/>
    <col min="5578" max="5578" width="21" bestFit="1" customWidth="1"/>
    <col min="5579" max="5579" width="13.83203125" bestFit="1" customWidth="1"/>
    <col min="5580" max="5580" width="21" bestFit="1" customWidth="1"/>
    <col min="5581" max="5581" width="13.83203125" bestFit="1" customWidth="1"/>
    <col min="5582" max="5582" width="21" bestFit="1" customWidth="1"/>
    <col min="5583" max="5583" width="13.83203125" bestFit="1" customWidth="1"/>
    <col min="5584" max="5584" width="21" bestFit="1" customWidth="1"/>
    <col min="5585" max="5585" width="13.83203125" bestFit="1" customWidth="1"/>
    <col min="5586" max="5586" width="21" bestFit="1" customWidth="1"/>
    <col min="5587" max="5587" width="13.83203125" bestFit="1" customWidth="1"/>
    <col min="5588" max="5588" width="21" bestFit="1" customWidth="1"/>
    <col min="5589" max="5589" width="7.83203125" bestFit="1" customWidth="1"/>
    <col min="5590" max="5590" width="9.83203125" bestFit="1" customWidth="1"/>
    <col min="5591" max="5591" width="13.83203125" bestFit="1" customWidth="1"/>
    <col min="5592" max="5592" width="21" bestFit="1" customWidth="1"/>
    <col min="5593" max="5593" width="13.83203125" bestFit="1" customWidth="1"/>
    <col min="5594" max="5594" width="21" bestFit="1" customWidth="1"/>
    <col min="5595" max="5595" width="13.83203125" bestFit="1" customWidth="1"/>
    <col min="5596" max="5596" width="21" bestFit="1" customWidth="1"/>
    <col min="5597" max="5597" width="13.83203125" bestFit="1" customWidth="1"/>
    <col min="5598" max="5598" width="21" bestFit="1" customWidth="1"/>
    <col min="5599" max="5599" width="13.83203125" bestFit="1" customWidth="1"/>
    <col min="5600" max="5600" width="20" bestFit="1" customWidth="1"/>
    <col min="5601" max="5601" width="13.83203125" bestFit="1" customWidth="1"/>
    <col min="5602" max="5602" width="21" bestFit="1" customWidth="1"/>
    <col min="5603" max="5603" width="13.83203125" bestFit="1" customWidth="1"/>
    <col min="5604" max="5604" width="21" bestFit="1" customWidth="1"/>
    <col min="5605" max="5605" width="13.83203125" bestFit="1" customWidth="1"/>
    <col min="5606" max="5606" width="21" bestFit="1" customWidth="1"/>
    <col min="5607" max="5607" width="12.83203125" bestFit="1" customWidth="1"/>
    <col min="5608" max="5608" width="20" bestFit="1" customWidth="1"/>
    <col min="5609" max="5609" width="13.83203125" bestFit="1" customWidth="1"/>
    <col min="5610" max="5610" width="21" bestFit="1" customWidth="1"/>
    <col min="5611" max="5611" width="13.83203125" bestFit="1" customWidth="1"/>
    <col min="5612" max="5612" width="21" bestFit="1" customWidth="1"/>
    <col min="5613" max="5613" width="13.83203125" bestFit="1" customWidth="1"/>
    <col min="5614" max="5614" width="21" bestFit="1" customWidth="1"/>
    <col min="5615" max="5615" width="13.83203125" bestFit="1" customWidth="1"/>
    <col min="5616" max="5616" width="21" bestFit="1" customWidth="1"/>
    <col min="5617" max="5617" width="13.83203125" bestFit="1" customWidth="1"/>
    <col min="5618" max="5618" width="21" bestFit="1" customWidth="1"/>
    <col min="5619" max="5619" width="13.83203125" bestFit="1" customWidth="1"/>
    <col min="5620" max="5620" width="21" bestFit="1" customWidth="1"/>
    <col min="5621" max="5621" width="13.83203125" bestFit="1" customWidth="1"/>
    <col min="5622" max="5622" width="21" bestFit="1" customWidth="1"/>
    <col min="5623" max="5623" width="13.83203125" bestFit="1" customWidth="1"/>
    <col min="5624" max="5624" width="21" bestFit="1" customWidth="1"/>
    <col min="5625" max="5625" width="13.83203125" bestFit="1" customWidth="1"/>
    <col min="5626" max="5626" width="21" bestFit="1" customWidth="1"/>
    <col min="5627" max="5627" width="13.83203125" bestFit="1" customWidth="1"/>
    <col min="5628" max="5628" width="21" bestFit="1" customWidth="1"/>
    <col min="5629" max="5629" width="13.83203125" bestFit="1" customWidth="1"/>
    <col min="5630" max="5630" width="20" bestFit="1" customWidth="1"/>
    <col min="5631" max="5631" width="9.83203125" bestFit="1" customWidth="1"/>
    <col min="5632" max="5632" width="11.83203125" bestFit="1" customWidth="1"/>
    <col min="5633" max="5633" width="13.83203125" bestFit="1" customWidth="1"/>
    <col min="5634" max="5634" width="21" bestFit="1" customWidth="1"/>
    <col min="5635" max="5635" width="13.83203125" bestFit="1" customWidth="1"/>
    <col min="5636" max="5636" width="21" bestFit="1" customWidth="1"/>
    <col min="5637" max="5637" width="13.83203125" bestFit="1" customWidth="1"/>
    <col min="5638" max="5638" width="21" bestFit="1" customWidth="1"/>
    <col min="5639" max="5639" width="13.83203125" bestFit="1" customWidth="1"/>
    <col min="5640" max="5640" width="21" bestFit="1" customWidth="1"/>
    <col min="5641" max="5641" width="13.83203125" bestFit="1" customWidth="1"/>
    <col min="5642" max="5642" width="21" bestFit="1" customWidth="1"/>
    <col min="5643" max="5643" width="13.83203125" bestFit="1" customWidth="1"/>
    <col min="5644" max="5644" width="21" bestFit="1" customWidth="1"/>
    <col min="5645" max="5645" width="13.83203125" bestFit="1" customWidth="1"/>
    <col min="5646" max="5646" width="21" bestFit="1" customWidth="1"/>
    <col min="5647" max="5647" width="13.83203125" bestFit="1" customWidth="1"/>
    <col min="5648" max="5648" width="21" bestFit="1" customWidth="1"/>
    <col min="5649" max="5649" width="13.83203125" bestFit="1" customWidth="1"/>
    <col min="5650" max="5650" width="21" bestFit="1" customWidth="1"/>
    <col min="5651" max="5651" width="7.83203125" bestFit="1" customWidth="1"/>
    <col min="5652" max="5652" width="9.83203125" bestFit="1" customWidth="1"/>
    <col min="5653" max="5653" width="13.83203125" bestFit="1" customWidth="1"/>
    <col min="5654" max="5654" width="21" bestFit="1" customWidth="1"/>
    <col min="5655" max="5655" width="8.83203125" bestFit="1" customWidth="1"/>
    <col min="5656" max="5656" width="10.83203125" bestFit="1" customWidth="1"/>
    <col min="5657" max="5657" width="13.83203125" bestFit="1" customWidth="1"/>
    <col min="5658" max="5658" width="21" bestFit="1" customWidth="1"/>
    <col min="5659" max="5659" width="13.83203125" bestFit="1" customWidth="1"/>
    <col min="5660" max="5660" width="21" bestFit="1" customWidth="1"/>
    <col min="5661" max="5661" width="13.83203125" bestFit="1" customWidth="1"/>
    <col min="5662" max="5662" width="21" bestFit="1" customWidth="1"/>
    <col min="5663" max="5663" width="13.83203125" bestFit="1" customWidth="1"/>
    <col min="5664" max="5664" width="21" bestFit="1" customWidth="1"/>
    <col min="5665" max="5665" width="13.83203125" bestFit="1" customWidth="1"/>
    <col min="5666" max="5666" width="21" bestFit="1" customWidth="1"/>
    <col min="5667" max="5667" width="13.83203125" bestFit="1" customWidth="1"/>
    <col min="5668" max="5668" width="21" bestFit="1" customWidth="1"/>
    <col min="5669" max="5669" width="13.83203125" bestFit="1" customWidth="1"/>
    <col min="5670" max="5670" width="21" bestFit="1" customWidth="1"/>
    <col min="5671" max="5671" width="13.83203125" bestFit="1" customWidth="1"/>
    <col min="5672" max="5672" width="21" bestFit="1" customWidth="1"/>
    <col min="5673" max="5673" width="7.83203125" bestFit="1" customWidth="1"/>
    <col min="5674" max="5674" width="9.83203125" bestFit="1" customWidth="1"/>
    <col min="5675" max="5675" width="13.83203125" bestFit="1" customWidth="1"/>
    <col min="5676" max="5676" width="21" bestFit="1" customWidth="1"/>
    <col min="5677" max="5677" width="13.83203125" bestFit="1" customWidth="1"/>
    <col min="5678" max="5678" width="21" bestFit="1" customWidth="1"/>
    <col min="5679" max="5679" width="5.83203125" bestFit="1" customWidth="1"/>
    <col min="5680" max="5680" width="8.33203125" bestFit="1" customWidth="1"/>
    <col min="5681" max="5681" width="13.83203125" bestFit="1" customWidth="1"/>
    <col min="5682" max="5682" width="21" bestFit="1" customWidth="1"/>
    <col min="5683" max="5683" width="13.83203125" bestFit="1" customWidth="1"/>
    <col min="5684" max="5684" width="21" bestFit="1" customWidth="1"/>
    <col min="5685" max="5685" width="13.83203125" bestFit="1" customWidth="1"/>
    <col min="5686" max="5686" width="20" bestFit="1" customWidth="1"/>
    <col min="5687" max="5688" width="5.83203125" bestFit="1" customWidth="1"/>
    <col min="5689" max="5689" width="8.33203125" bestFit="1" customWidth="1"/>
    <col min="5690" max="5690" width="8.83203125" bestFit="1" customWidth="1"/>
    <col min="5691" max="5691" width="10.83203125" bestFit="1" customWidth="1"/>
    <col min="5692" max="5692" width="9.83203125" bestFit="1" customWidth="1"/>
    <col min="5693" max="5693" width="11.83203125" bestFit="1" customWidth="1"/>
    <col min="5694" max="5694" width="13.83203125" bestFit="1" customWidth="1"/>
    <col min="5695" max="5695" width="21" bestFit="1" customWidth="1"/>
    <col min="5696" max="5696" width="13.83203125" bestFit="1" customWidth="1"/>
    <col min="5697" max="5697" width="21" bestFit="1" customWidth="1"/>
    <col min="5698" max="5698" width="12.83203125" bestFit="1" customWidth="1"/>
    <col min="5699" max="5699" width="21" bestFit="1" customWidth="1"/>
    <col min="5700" max="5700" width="13.83203125" bestFit="1" customWidth="1"/>
    <col min="5701" max="5701" width="20" bestFit="1" customWidth="1"/>
    <col min="5702" max="5702" width="13.83203125" bestFit="1" customWidth="1"/>
    <col min="5703" max="5703" width="21" bestFit="1" customWidth="1"/>
    <col min="5704" max="5704" width="13.83203125" bestFit="1" customWidth="1"/>
    <col min="5705" max="5705" width="21" bestFit="1" customWidth="1"/>
    <col min="5706" max="5706" width="13.83203125" bestFit="1" customWidth="1"/>
    <col min="5707" max="5707" width="21" bestFit="1" customWidth="1"/>
    <col min="5708" max="5708" width="5.83203125" bestFit="1" customWidth="1"/>
    <col min="5709" max="5709" width="8.33203125" bestFit="1" customWidth="1"/>
    <col min="5710" max="5710" width="13.83203125" bestFit="1" customWidth="1"/>
    <col min="5711" max="5711" width="21" bestFit="1" customWidth="1"/>
    <col min="5712" max="5712" width="13.83203125" bestFit="1" customWidth="1"/>
    <col min="5713" max="5713" width="21" bestFit="1" customWidth="1"/>
    <col min="5714" max="5714" width="13.83203125" bestFit="1" customWidth="1"/>
    <col min="5715" max="5715" width="21" bestFit="1" customWidth="1"/>
    <col min="5716" max="5716" width="8.83203125" bestFit="1" customWidth="1"/>
    <col min="5717" max="5717" width="10.83203125" bestFit="1" customWidth="1"/>
    <col min="5718" max="5718" width="7.83203125" bestFit="1" customWidth="1"/>
    <col min="5719" max="5719" width="9.83203125" bestFit="1" customWidth="1"/>
    <col min="5720" max="5720" width="13.83203125" bestFit="1" customWidth="1"/>
    <col min="5721" max="5721" width="21" bestFit="1" customWidth="1"/>
    <col min="5722" max="5722" width="13.83203125" bestFit="1" customWidth="1"/>
    <col min="5723" max="5723" width="21" bestFit="1" customWidth="1"/>
    <col min="5724" max="5724" width="13.83203125" bestFit="1" customWidth="1"/>
    <col min="5725" max="5725" width="21" bestFit="1" customWidth="1"/>
    <col min="5726" max="5726" width="8.83203125" bestFit="1" customWidth="1"/>
    <col min="5727" max="5727" width="10.83203125" bestFit="1" customWidth="1"/>
    <col min="5728" max="5728" width="13.83203125" bestFit="1" customWidth="1"/>
    <col min="5729" max="5729" width="21" bestFit="1" customWidth="1"/>
    <col min="5730" max="5731" width="5.83203125" bestFit="1" customWidth="1"/>
    <col min="5732" max="5732" width="8.33203125" bestFit="1" customWidth="1"/>
    <col min="5733" max="5733" width="13.83203125" bestFit="1" customWidth="1"/>
    <col min="5734" max="5734" width="21" bestFit="1" customWidth="1"/>
    <col min="5735" max="5735" width="8.83203125" bestFit="1" customWidth="1"/>
    <col min="5736" max="5736" width="10.83203125" bestFit="1" customWidth="1"/>
    <col min="5737" max="5737" width="13.83203125" bestFit="1" customWidth="1"/>
    <col min="5738" max="5738" width="21" bestFit="1" customWidth="1"/>
    <col min="5739" max="5739" width="13.83203125" bestFit="1" customWidth="1"/>
    <col min="5740" max="5740" width="21" bestFit="1" customWidth="1"/>
    <col min="5741" max="5741" width="13.83203125" bestFit="1" customWidth="1"/>
    <col min="5742" max="5742" width="21" bestFit="1" customWidth="1"/>
    <col min="5743" max="5743" width="12.83203125" bestFit="1" customWidth="1"/>
    <col min="5744" max="5744" width="21" bestFit="1" customWidth="1"/>
    <col min="5745" max="5745" width="8.83203125" bestFit="1" customWidth="1"/>
    <col min="5746" max="5746" width="10.83203125" bestFit="1" customWidth="1"/>
    <col min="5747" max="5747" width="9.83203125" bestFit="1" customWidth="1"/>
    <col min="5748" max="5748" width="11.83203125" bestFit="1" customWidth="1"/>
    <col min="5749" max="5749" width="13.83203125" bestFit="1" customWidth="1"/>
    <col min="5750" max="5750" width="21" bestFit="1" customWidth="1"/>
    <col min="5751" max="5751" width="8.83203125" bestFit="1" customWidth="1"/>
    <col min="5752" max="5752" width="10.83203125" bestFit="1" customWidth="1"/>
    <col min="5753" max="5753" width="13.83203125" bestFit="1" customWidth="1"/>
    <col min="5754" max="5754" width="21" bestFit="1" customWidth="1"/>
    <col min="5755" max="5755" width="13.83203125" bestFit="1" customWidth="1"/>
    <col min="5756" max="5756" width="21" bestFit="1" customWidth="1"/>
    <col min="5757" max="5757" width="12.83203125" bestFit="1" customWidth="1"/>
    <col min="5758" max="5758" width="21" bestFit="1" customWidth="1"/>
    <col min="5759" max="5759" width="13.83203125" bestFit="1" customWidth="1"/>
    <col min="5760" max="5760" width="21" bestFit="1" customWidth="1"/>
    <col min="5761" max="5761" width="13.83203125" bestFit="1" customWidth="1"/>
    <col min="5762" max="5762" width="21" bestFit="1" customWidth="1"/>
    <col min="5763" max="5763" width="8.83203125" bestFit="1" customWidth="1"/>
    <col min="5764" max="5764" width="10.83203125" bestFit="1" customWidth="1"/>
    <col min="5765" max="5765" width="9.83203125" bestFit="1" customWidth="1"/>
    <col min="5766" max="5766" width="11.83203125" bestFit="1" customWidth="1"/>
    <col min="5767" max="5767" width="7.83203125" bestFit="1" customWidth="1"/>
    <col min="5768" max="5768" width="9.83203125" bestFit="1" customWidth="1"/>
    <col min="5769" max="5769" width="13.83203125" bestFit="1" customWidth="1"/>
    <col min="5770" max="5770" width="21" bestFit="1" customWidth="1"/>
    <col min="5771" max="5771" width="13.83203125" bestFit="1" customWidth="1"/>
    <col min="5772" max="5772" width="21" bestFit="1" customWidth="1"/>
    <col min="5773" max="5773" width="5.83203125" bestFit="1" customWidth="1"/>
    <col min="5774" max="5774" width="8.33203125" bestFit="1" customWidth="1"/>
    <col min="5775" max="5775" width="13.83203125" bestFit="1" customWidth="1"/>
    <col min="5776" max="5776" width="21" bestFit="1" customWidth="1"/>
    <col min="5777" max="5777" width="13.83203125" bestFit="1" customWidth="1"/>
    <col min="5778" max="5778" width="21" bestFit="1" customWidth="1"/>
    <col min="5779" max="5779" width="13.83203125" bestFit="1" customWidth="1"/>
    <col min="5780" max="5780" width="21" bestFit="1" customWidth="1"/>
    <col min="5781" max="5781" width="7.83203125" bestFit="1" customWidth="1"/>
    <col min="5782" max="5782" width="9.83203125" bestFit="1" customWidth="1"/>
    <col min="5783" max="5783" width="13.83203125" bestFit="1" customWidth="1"/>
    <col min="5784" max="5784" width="21" bestFit="1" customWidth="1"/>
    <col min="5785" max="5785" width="12.83203125" bestFit="1" customWidth="1"/>
    <col min="5786" max="5786" width="21" bestFit="1" customWidth="1"/>
    <col min="5787" max="5787" width="13.83203125" bestFit="1" customWidth="1"/>
    <col min="5788" max="5788" width="21" bestFit="1" customWidth="1"/>
    <col min="5789" max="5789" width="12.83203125" bestFit="1" customWidth="1"/>
    <col min="5790" max="5790" width="21" bestFit="1" customWidth="1"/>
    <col min="5791" max="5791" width="13.83203125" bestFit="1" customWidth="1"/>
    <col min="5792" max="5792" width="21" bestFit="1" customWidth="1"/>
    <col min="5793" max="5793" width="13.83203125" bestFit="1" customWidth="1"/>
    <col min="5794" max="5794" width="21" bestFit="1" customWidth="1"/>
    <col min="5795" max="5795" width="13.83203125" bestFit="1" customWidth="1"/>
    <col min="5796" max="5796" width="21" bestFit="1" customWidth="1"/>
    <col min="5797" max="5797" width="5.83203125" bestFit="1" customWidth="1"/>
    <col min="5798" max="5798" width="8.33203125" bestFit="1" customWidth="1"/>
    <col min="5799" max="5799" width="13.83203125" bestFit="1" customWidth="1"/>
    <col min="5800" max="5800" width="21" bestFit="1" customWidth="1"/>
    <col min="5801" max="5801" width="13.83203125" bestFit="1" customWidth="1"/>
    <col min="5802" max="5802" width="21" bestFit="1" customWidth="1"/>
    <col min="5803" max="5803" width="13.83203125" bestFit="1" customWidth="1"/>
    <col min="5804" max="5804" width="21" bestFit="1" customWidth="1"/>
    <col min="5805" max="5805" width="13.83203125" bestFit="1" customWidth="1"/>
    <col min="5806" max="5806" width="21" bestFit="1" customWidth="1"/>
    <col min="5807" max="5807" width="13.83203125" bestFit="1" customWidth="1"/>
    <col min="5808" max="5808" width="21" bestFit="1" customWidth="1"/>
    <col min="5809" max="5809" width="13.83203125" bestFit="1" customWidth="1"/>
    <col min="5810" max="5810" width="21" bestFit="1" customWidth="1"/>
    <col min="5811" max="5811" width="13.83203125" bestFit="1" customWidth="1"/>
    <col min="5812" max="5812" width="20" bestFit="1" customWidth="1"/>
    <col min="5813" max="5813" width="8.83203125" bestFit="1" customWidth="1"/>
    <col min="5814" max="5814" width="10.83203125" bestFit="1" customWidth="1"/>
    <col min="5815" max="5815" width="13.83203125" bestFit="1" customWidth="1"/>
    <col min="5816" max="5816" width="15.83203125" bestFit="1" customWidth="1"/>
    <col min="5817" max="5817" width="13.83203125" bestFit="1" customWidth="1"/>
    <col min="5818" max="5818" width="21" bestFit="1" customWidth="1"/>
    <col min="5819" max="5819" width="13.83203125" bestFit="1" customWidth="1"/>
    <col min="5820" max="5820" width="21" bestFit="1" customWidth="1"/>
    <col min="5821" max="5821" width="13.83203125" bestFit="1" customWidth="1"/>
    <col min="5822" max="5822" width="21" bestFit="1" customWidth="1"/>
    <col min="5823" max="5823" width="13.83203125" bestFit="1" customWidth="1"/>
    <col min="5824" max="5824" width="21" bestFit="1" customWidth="1"/>
    <col min="5825" max="5825" width="5.83203125" bestFit="1" customWidth="1"/>
    <col min="5826" max="5826" width="8.33203125" bestFit="1" customWidth="1"/>
    <col min="5827" max="5827" width="12.83203125" bestFit="1" customWidth="1"/>
    <col min="5828" max="5828" width="21" bestFit="1" customWidth="1"/>
    <col min="5829" max="5829" width="13.83203125" bestFit="1" customWidth="1"/>
    <col min="5830" max="5830" width="21" bestFit="1" customWidth="1"/>
    <col min="5831" max="5831" width="13.83203125" bestFit="1" customWidth="1"/>
    <col min="5832" max="5832" width="21" bestFit="1" customWidth="1"/>
    <col min="5833" max="5833" width="13.83203125" bestFit="1" customWidth="1"/>
    <col min="5834" max="5834" width="21" bestFit="1" customWidth="1"/>
    <col min="5835" max="5835" width="13.83203125" bestFit="1" customWidth="1"/>
    <col min="5836" max="5836" width="21" bestFit="1" customWidth="1"/>
    <col min="5837" max="5837" width="13.83203125" bestFit="1" customWidth="1"/>
    <col min="5838" max="5838" width="21" bestFit="1" customWidth="1"/>
    <col min="5839" max="5839" width="13.83203125" bestFit="1" customWidth="1"/>
    <col min="5840" max="5840" width="21" bestFit="1" customWidth="1"/>
    <col min="5841" max="5841" width="13.83203125" bestFit="1" customWidth="1"/>
    <col min="5842" max="5842" width="21" bestFit="1" customWidth="1"/>
    <col min="5843" max="5843" width="13.83203125" bestFit="1" customWidth="1"/>
    <col min="5844" max="5844" width="21" bestFit="1" customWidth="1"/>
    <col min="5845" max="5845" width="7.83203125" bestFit="1" customWidth="1"/>
    <col min="5846" max="5846" width="9.83203125" bestFit="1" customWidth="1"/>
    <col min="5847" max="5848" width="5.83203125" bestFit="1" customWidth="1"/>
    <col min="5849" max="5849" width="8.33203125" bestFit="1" customWidth="1"/>
    <col min="5850" max="5850" width="13.83203125" bestFit="1" customWidth="1"/>
    <col min="5851" max="5851" width="21" bestFit="1" customWidth="1"/>
    <col min="5852" max="5852" width="13.83203125" bestFit="1" customWidth="1"/>
    <col min="5853" max="5853" width="21" bestFit="1" customWidth="1"/>
    <col min="5854" max="5854" width="13.83203125" bestFit="1" customWidth="1"/>
    <col min="5855" max="5855" width="21" bestFit="1" customWidth="1"/>
    <col min="5856" max="5856" width="13.83203125" bestFit="1" customWidth="1"/>
    <col min="5857" max="5857" width="21" bestFit="1" customWidth="1"/>
    <col min="5858" max="5858" width="13.83203125" bestFit="1" customWidth="1"/>
    <col min="5859" max="5859" width="21" bestFit="1" customWidth="1"/>
    <col min="5860" max="5860" width="13.83203125" bestFit="1" customWidth="1"/>
    <col min="5861" max="5861" width="21" bestFit="1" customWidth="1"/>
    <col min="5862" max="5862" width="13.83203125" bestFit="1" customWidth="1"/>
    <col min="5863" max="5863" width="15.83203125" bestFit="1" customWidth="1"/>
    <col min="5864" max="5864" width="13.83203125" bestFit="1" customWidth="1"/>
    <col min="5865" max="5865" width="21" bestFit="1" customWidth="1"/>
    <col min="5866" max="5866" width="13.83203125" bestFit="1" customWidth="1"/>
    <col min="5867" max="5867" width="21" bestFit="1" customWidth="1"/>
    <col min="5868" max="5868" width="13.83203125" bestFit="1" customWidth="1"/>
    <col min="5869" max="5869" width="21" bestFit="1" customWidth="1"/>
    <col min="5870" max="5870" width="13.83203125" bestFit="1" customWidth="1"/>
    <col min="5871" max="5871" width="20" bestFit="1" customWidth="1"/>
    <col min="5872" max="5872" width="13.83203125" bestFit="1" customWidth="1"/>
    <col min="5873" max="5873" width="21" bestFit="1" customWidth="1"/>
    <col min="5874" max="5874" width="13.83203125" bestFit="1" customWidth="1"/>
    <col min="5875" max="5875" width="21" bestFit="1" customWidth="1"/>
    <col min="5876" max="5876" width="13.83203125" bestFit="1" customWidth="1"/>
    <col min="5877" max="5877" width="21" bestFit="1" customWidth="1"/>
    <col min="5878" max="5878" width="13.83203125" bestFit="1" customWidth="1"/>
    <col min="5879" max="5879" width="21" bestFit="1" customWidth="1"/>
    <col min="5880" max="5880" width="13.83203125" bestFit="1" customWidth="1"/>
    <col min="5881" max="5881" width="21" bestFit="1" customWidth="1"/>
    <col min="5882" max="5882" width="6.1640625" bestFit="1" customWidth="1"/>
    <col min="5883" max="5883" width="8.33203125" bestFit="1" customWidth="1"/>
    <col min="5884" max="5884" width="13.83203125" bestFit="1" customWidth="1"/>
    <col min="5885" max="5885" width="21" bestFit="1" customWidth="1"/>
    <col min="5886" max="5886" width="13.83203125" bestFit="1" customWidth="1"/>
    <col min="5887" max="5887" width="21" bestFit="1" customWidth="1"/>
    <col min="5888" max="5888" width="13.83203125" bestFit="1" customWidth="1"/>
    <col min="5889" max="5889" width="21" bestFit="1" customWidth="1"/>
    <col min="5890" max="5890" width="13.83203125" bestFit="1" customWidth="1"/>
    <col min="5891" max="5891" width="21" bestFit="1" customWidth="1"/>
    <col min="5892" max="5892" width="13.83203125" bestFit="1" customWidth="1"/>
    <col min="5893" max="5893" width="21" bestFit="1" customWidth="1"/>
    <col min="5894" max="5894" width="13.83203125" bestFit="1" customWidth="1"/>
    <col min="5895" max="5895" width="21" bestFit="1" customWidth="1"/>
    <col min="5896" max="5896" width="13.83203125" bestFit="1" customWidth="1"/>
    <col min="5897" max="5897" width="21" bestFit="1" customWidth="1"/>
    <col min="5898" max="5898" width="13.83203125" bestFit="1" customWidth="1"/>
    <col min="5899" max="5899" width="21" bestFit="1" customWidth="1"/>
    <col min="5900" max="5900" width="13.83203125" bestFit="1" customWidth="1"/>
    <col min="5901" max="5901" width="21" bestFit="1" customWidth="1"/>
    <col min="5902" max="5902" width="13.83203125" bestFit="1" customWidth="1"/>
    <col min="5903" max="5903" width="21" bestFit="1" customWidth="1"/>
    <col min="5904" max="5904" width="13.83203125" bestFit="1" customWidth="1"/>
    <col min="5905" max="5905" width="21" bestFit="1" customWidth="1"/>
    <col min="5906" max="5906" width="13.83203125" bestFit="1" customWidth="1"/>
    <col min="5907" max="5907" width="21" bestFit="1" customWidth="1"/>
    <col min="5908" max="5908" width="13.83203125" bestFit="1" customWidth="1"/>
    <col min="5909" max="5909" width="21" bestFit="1" customWidth="1"/>
    <col min="5910" max="5910" width="8.83203125" bestFit="1" customWidth="1"/>
    <col min="5911" max="5911" width="10.83203125" bestFit="1" customWidth="1"/>
    <col min="5912" max="5912" width="13.83203125" bestFit="1" customWidth="1"/>
    <col min="5913" max="5913" width="21" bestFit="1" customWidth="1"/>
    <col min="5914" max="5914" width="13.83203125" bestFit="1" customWidth="1"/>
    <col min="5915" max="5915" width="21" bestFit="1" customWidth="1"/>
    <col min="5916" max="5916" width="13.83203125" bestFit="1" customWidth="1"/>
    <col min="5917" max="5917" width="21" bestFit="1" customWidth="1"/>
    <col min="5918" max="5918" width="9.83203125" bestFit="1" customWidth="1"/>
    <col min="5919" max="5919" width="11.83203125" bestFit="1" customWidth="1"/>
    <col min="5920" max="5920" width="7.83203125" bestFit="1" customWidth="1"/>
    <col min="5921" max="5921" width="9.83203125" bestFit="1" customWidth="1"/>
    <col min="5922" max="5922" width="13.83203125" bestFit="1" customWidth="1"/>
    <col min="5923" max="5923" width="21" bestFit="1" customWidth="1"/>
    <col min="5924" max="5924" width="13.83203125" bestFit="1" customWidth="1"/>
    <col min="5925" max="5925" width="21" bestFit="1" customWidth="1"/>
    <col min="5926" max="5926" width="13.83203125" bestFit="1" customWidth="1"/>
    <col min="5927" max="5927" width="21" bestFit="1" customWidth="1"/>
    <col min="5928" max="5929" width="5.83203125" bestFit="1" customWidth="1"/>
    <col min="5930" max="5930" width="8.33203125" bestFit="1" customWidth="1"/>
    <col min="5931" max="5931" width="13.83203125" bestFit="1" customWidth="1"/>
    <col min="5932" max="5932" width="21" bestFit="1" customWidth="1"/>
    <col min="5933" max="5933" width="13.83203125" bestFit="1" customWidth="1"/>
    <col min="5934" max="5934" width="21" bestFit="1" customWidth="1"/>
    <col min="5935" max="5935" width="13.83203125" bestFit="1" customWidth="1"/>
    <col min="5936" max="5936" width="21" bestFit="1" customWidth="1"/>
    <col min="5937" max="5937" width="13.83203125" bestFit="1" customWidth="1"/>
    <col min="5938" max="5938" width="21" bestFit="1" customWidth="1"/>
    <col min="5939" max="5939" width="5.83203125" bestFit="1" customWidth="1"/>
    <col min="5940" max="5940" width="8.33203125" bestFit="1" customWidth="1"/>
    <col min="5941" max="5941" width="13.83203125" bestFit="1" customWidth="1"/>
    <col min="5942" max="5942" width="21" bestFit="1" customWidth="1"/>
    <col min="5943" max="5943" width="13.83203125" bestFit="1" customWidth="1"/>
    <col min="5944" max="5944" width="21" bestFit="1" customWidth="1"/>
    <col min="5945" max="5945" width="13.83203125" bestFit="1" customWidth="1"/>
    <col min="5946" max="5946" width="21" bestFit="1" customWidth="1"/>
    <col min="5947" max="5947" width="8.83203125" bestFit="1" customWidth="1"/>
    <col min="5948" max="5948" width="10.83203125" bestFit="1" customWidth="1"/>
    <col min="5949" max="5949" width="5.83203125" bestFit="1" customWidth="1"/>
    <col min="5950" max="5950" width="8.33203125" bestFit="1" customWidth="1"/>
    <col min="5951" max="5951" width="13.83203125" bestFit="1" customWidth="1"/>
    <col min="5952" max="5952" width="21" bestFit="1" customWidth="1"/>
    <col min="5953" max="5953" width="13.83203125" bestFit="1" customWidth="1"/>
    <col min="5954" max="5954" width="21" bestFit="1" customWidth="1"/>
    <col min="5955" max="5955" width="7.83203125" bestFit="1" customWidth="1"/>
    <col min="5956" max="5956" width="9.83203125" bestFit="1" customWidth="1"/>
    <col min="5957" max="5957" width="13.83203125" bestFit="1" customWidth="1"/>
    <col min="5958" max="5958" width="21" bestFit="1" customWidth="1"/>
    <col min="5959" max="5959" width="13.83203125" bestFit="1" customWidth="1"/>
    <col min="5960" max="5960" width="21" bestFit="1" customWidth="1"/>
    <col min="5961" max="5961" width="9.1640625" bestFit="1" customWidth="1"/>
    <col min="5962" max="5962" width="10.83203125" bestFit="1" customWidth="1"/>
    <col min="5963" max="5963" width="13.83203125" bestFit="1" customWidth="1"/>
    <col min="5964" max="5964" width="21" bestFit="1" customWidth="1"/>
    <col min="5965" max="5965" width="13.83203125" bestFit="1" customWidth="1"/>
    <col min="5966" max="5966" width="21" bestFit="1" customWidth="1"/>
    <col min="5967" max="5967" width="7.83203125" bestFit="1" customWidth="1"/>
    <col min="5968" max="5968" width="9.83203125" bestFit="1" customWidth="1"/>
    <col min="5969" max="5969" width="13.83203125" bestFit="1" customWidth="1"/>
    <col min="5970" max="5970" width="21" bestFit="1" customWidth="1"/>
    <col min="5971" max="5971" width="13.83203125" bestFit="1" customWidth="1"/>
    <col min="5972" max="5972" width="21" bestFit="1" customWidth="1"/>
    <col min="5973" max="5973" width="5.83203125" bestFit="1" customWidth="1"/>
    <col min="5974" max="5974" width="8.33203125" bestFit="1" customWidth="1"/>
    <col min="5975" max="5975" width="13.83203125" bestFit="1" customWidth="1"/>
    <col min="5976" max="5976" width="21" bestFit="1" customWidth="1"/>
    <col min="5977" max="5977" width="5.83203125" bestFit="1" customWidth="1"/>
    <col min="5978" max="5978" width="8.33203125" bestFit="1" customWidth="1"/>
    <col min="5979" max="5979" width="13.83203125" bestFit="1" customWidth="1"/>
    <col min="5980" max="5980" width="21" bestFit="1" customWidth="1"/>
    <col min="5981" max="5981" width="13.83203125" bestFit="1" customWidth="1"/>
    <col min="5982" max="5982" width="21" bestFit="1" customWidth="1"/>
    <col min="5983" max="5983" width="13.83203125" bestFit="1" customWidth="1"/>
    <col min="5984" max="5984" width="21" bestFit="1" customWidth="1"/>
    <col min="5985" max="5985" width="13.83203125" bestFit="1" customWidth="1"/>
    <col min="5986" max="5986" width="21" bestFit="1" customWidth="1"/>
    <col min="5987" max="5987" width="13.83203125" bestFit="1" customWidth="1"/>
    <col min="5988" max="5988" width="21" bestFit="1" customWidth="1"/>
    <col min="5989" max="5989" width="13.83203125" bestFit="1" customWidth="1"/>
    <col min="5990" max="5990" width="21" bestFit="1" customWidth="1"/>
    <col min="5991" max="5991" width="10.83203125" bestFit="1" customWidth="1"/>
    <col min="5992" max="5992" width="12.83203125" bestFit="1" customWidth="1"/>
    <col min="5993" max="5993" width="9.83203125" bestFit="1" customWidth="1"/>
    <col min="5994" max="5994" width="11.83203125" bestFit="1" customWidth="1"/>
    <col min="5995" max="5995" width="13.83203125" bestFit="1" customWidth="1"/>
    <col min="5996" max="5996" width="21" bestFit="1" customWidth="1"/>
    <col min="5997" max="5997" width="13.83203125" bestFit="1" customWidth="1"/>
    <col min="5998" max="5998" width="21" bestFit="1" customWidth="1"/>
    <col min="5999" max="5999" width="5.83203125" bestFit="1" customWidth="1"/>
    <col min="6000" max="6000" width="8.33203125" bestFit="1" customWidth="1"/>
    <col min="6001" max="6001" width="13.83203125" bestFit="1" customWidth="1"/>
    <col min="6002" max="6002" width="21" bestFit="1" customWidth="1"/>
    <col min="6003" max="6003" width="13.83203125" bestFit="1" customWidth="1"/>
    <col min="6004" max="6004" width="20" bestFit="1" customWidth="1"/>
    <col min="6005" max="6005" width="13.83203125" bestFit="1" customWidth="1"/>
    <col min="6006" max="6006" width="21" bestFit="1" customWidth="1"/>
    <col min="6007" max="6007" width="7.83203125" bestFit="1" customWidth="1"/>
    <col min="6008" max="6008" width="9.83203125" bestFit="1" customWidth="1"/>
    <col min="6009" max="6009" width="13.83203125" bestFit="1" customWidth="1"/>
    <col min="6010" max="6010" width="21" bestFit="1" customWidth="1"/>
    <col min="6011" max="6011" width="13.83203125" bestFit="1" customWidth="1"/>
    <col min="6012" max="6012" width="21" bestFit="1" customWidth="1"/>
    <col min="6013" max="6013" width="13.83203125" bestFit="1" customWidth="1"/>
    <col min="6014" max="6014" width="21" bestFit="1" customWidth="1"/>
    <col min="6015" max="6015" width="7.83203125" bestFit="1" customWidth="1"/>
    <col min="6016" max="6016" width="9.83203125" bestFit="1" customWidth="1"/>
    <col min="6017" max="6017" width="13.83203125" bestFit="1" customWidth="1"/>
    <col min="6018" max="6018" width="21" bestFit="1" customWidth="1"/>
    <col min="6019" max="6019" width="13.83203125" bestFit="1" customWidth="1"/>
    <col min="6020" max="6020" width="21" bestFit="1" customWidth="1"/>
    <col min="6021" max="6021" width="13.83203125" bestFit="1" customWidth="1"/>
    <col min="6022" max="6022" width="20" bestFit="1" customWidth="1"/>
    <col min="6023" max="6023" width="13.83203125" bestFit="1" customWidth="1"/>
    <col min="6024" max="6024" width="21" bestFit="1" customWidth="1"/>
    <col min="6025" max="6025" width="13.83203125" bestFit="1" customWidth="1"/>
    <col min="6026" max="6026" width="21" bestFit="1" customWidth="1"/>
    <col min="6027" max="6027" width="13.83203125" bestFit="1" customWidth="1"/>
    <col min="6028" max="6028" width="21" bestFit="1" customWidth="1"/>
    <col min="6029" max="6029" width="13.83203125" bestFit="1" customWidth="1"/>
    <col min="6030" max="6030" width="21" bestFit="1" customWidth="1"/>
    <col min="6031" max="6031" width="13.83203125" bestFit="1" customWidth="1"/>
    <col min="6032" max="6032" width="21" bestFit="1" customWidth="1"/>
    <col min="6033" max="6033" width="7.83203125" bestFit="1" customWidth="1"/>
    <col min="6034" max="6034" width="9.83203125" bestFit="1" customWidth="1"/>
    <col min="6035" max="6035" width="13.83203125" bestFit="1" customWidth="1"/>
    <col min="6036" max="6036" width="21" bestFit="1" customWidth="1"/>
    <col min="6037" max="6037" width="5.83203125" bestFit="1" customWidth="1"/>
    <col min="6038" max="6038" width="8.33203125" bestFit="1" customWidth="1"/>
    <col min="6039" max="6039" width="13.83203125" bestFit="1" customWidth="1"/>
    <col min="6040" max="6040" width="21" bestFit="1" customWidth="1"/>
    <col min="6041" max="6041" width="13.83203125" bestFit="1" customWidth="1"/>
    <col min="6042" max="6042" width="21" bestFit="1" customWidth="1"/>
    <col min="6043" max="6043" width="9.83203125" bestFit="1" customWidth="1"/>
    <col min="6044" max="6044" width="11.83203125" bestFit="1" customWidth="1"/>
    <col min="6045" max="6045" width="13.83203125" bestFit="1" customWidth="1"/>
    <col min="6046" max="6046" width="21" bestFit="1" customWidth="1"/>
    <col min="6047" max="6047" width="7.83203125" bestFit="1" customWidth="1"/>
    <col min="6048" max="6048" width="9.83203125" bestFit="1" customWidth="1"/>
    <col min="6049" max="6049" width="13.83203125" bestFit="1" customWidth="1"/>
    <col min="6050" max="6050" width="21" bestFit="1" customWidth="1"/>
    <col min="6051" max="6051" width="13.83203125" bestFit="1" customWidth="1"/>
    <col min="6052" max="6052" width="21" bestFit="1" customWidth="1"/>
    <col min="6053" max="6053" width="13.83203125" bestFit="1" customWidth="1"/>
    <col min="6054" max="6054" width="21" bestFit="1" customWidth="1"/>
    <col min="6055" max="6055" width="13.83203125" bestFit="1" customWidth="1"/>
    <col min="6056" max="6056" width="21" bestFit="1" customWidth="1"/>
    <col min="6057" max="6057" width="7.83203125" bestFit="1" customWidth="1"/>
    <col min="6058" max="6058" width="9.83203125" bestFit="1" customWidth="1"/>
    <col min="6059" max="6059" width="8.83203125" bestFit="1" customWidth="1"/>
    <col min="6060" max="6060" width="10.83203125" bestFit="1" customWidth="1"/>
    <col min="6061" max="6061" width="13.83203125" bestFit="1" customWidth="1"/>
    <col min="6062" max="6062" width="21" bestFit="1" customWidth="1"/>
    <col min="6063" max="6063" width="13.83203125" bestFit="1" customWidth="1"/>
    <col min="6064" max="6064" width="21" bestFit="1" customWidth="1"/>
    <col min="6065" max="6065" width="5.83203125" bestFit="1" customWidth="1"/>
    <col min="6066" max="6066" width="8.33203125" bestFit="1" customWidth="1"/>
    <col min="6067" max="6067" width="13.83203125" bestFit="1" customWidth="1"/>
    <col min="6068" max="6068" width="21" bestFit="1" customWidth="1"/>
    <col min="6069" max="6069" width="13.83203125" bestFit="1" customWidth="1"/>
    <col min="6070" max="6070" width="21" bestFit="1" customWidth="1"/>
    <col min="6071" max="6071" width="13.83203125" bestFit="1" customWidth="1"/>
    <col min="6072" max="6072" width="21" bestFit="1" customWidth="1"/>
    <col min="6073" max="6073" width="13.83203125" bestFit="1" customWidth="1"/>
    <col min="6074" max="6074" width="21" bestFit="1" customWidth="1"/>
    <col min="6075" max="6075" width="13.83203125" bestFit="1" customWidth="1"/>
    <col min="6076" max="6076" width="21" bestFit="1" customWidth="1"/>
    <col min="6077" max="6077" width="13.83203125" bestFit="1" customWidth="1"/>
    <col min="6078" max="6078" width="21" bestFit="1" customWidth="1"/>
    <col min="6079" max="6079" width="13.83203125" bestFit="1" customWidth="1"/>
    <col min="6080" max="6080" width="21" bestFit="1" customWidth="1"/>
    <col min="6081" max="6081" width="13.83203125" bestFit="1" customWidth="1"/>
    <col min="6082" max="6082" width="21" bestFit="1" customWidth="1"/>
    <col min="6083" max="6083" width="12.83203125" bestFit="1" customWidth="1"/>
    <col min="6084" max="6084" width="21" bestFit="1" customWidth="1"/>
    <col min="6085" max="6086" width="5.83203125" bestFit="1" customWidth="1"/>
    <col min="6087" max="6087" width="8.33203125" bestFit="1" customWidth="1"/>
    <col min="6088" max="6088" width="8.83203125" bestFit="1" customWidth="1"/>
    <col min="6089" max="6089" width="10.83203125" bestFit="1" customWidth="1"/>
    <col min="6090" max="6090" width="5.83203125" bestFit="1" customWidth="1"/>
    <col min="6091" max="6091" width="8.33203125" bestFit="1" customWidth="1"/>
    <col min="6092" max="6092" width="13.83203125" bestFit="1" customWidth="1"/>
    <col min="6093" max="6093" width="21" bestFit="1" customWidth="1"/>
    <col min="6094" max="6094" width="13.83203125" bestFit="1" customWidth="1"/>
    <col min="6095" max="6095" width="21" bestFit="1" customWidth="1"/>
    <col min="6096" max="6096" width="5.83203125" bestFit="1" customWidth="1"/>
    <col min="6097" max="6097" width="8.33203125" bestFit="1" customWidth="1"/>
    <col min="6098" max="6098" width="13.83203125" bestFit="1" customWidth="1"/>
    <col min="6099" max="6099" width="20" bestFit="1" customWidth="1"/>
    <col min="6100" max="6100" width="13.83203125" bestFit="1" customWidth="1"/>
    <col min="6101" max="6101" width="21" bestFit="1" customWidth="1"/>
    <col min="6102" max="6102" width="10.83203125" bestFit="1" customWidth="1"/>
    <col min="6103" max="6103" width="12.83203125" bestFit="1" customWidth="1"/>
    <col min="6104" max="6104" width="5.83203125" bestFit="1" customWidth="1"/>
    <col min="6105" max="6105" width="8.33203125" bestFit="1" customWidth="1"/>
    <col min="6106" max="6106" width="13.83203125" bestFit="1" customWidth="1"/>
    <col min="6107" max="6107" width="21" bestFit="1" customWidth="1"/>
    <col min="6108" max="6108" width="5.83203125" bestFit="1" customWidth="1"/>
    <col min="6109" max="6109" width="8.33203125" bestFit="1" customWidth="1"/>
    <col min="6110" max="6110" width="13.83203125" bestFit="1" customWidth="1"/>
    <col min="6111" max="6111" width="21" bestFit="1" customWidth="1"/>
    <col min="6112" max="6112" width="12.83203125" bestFit="1" customWidth="1"/>
    <col min="6113" max="6113" width="21" bestFit="1" customWidth="1"/>
    <col min="6114" max="6114" width="13.83203125" bestFit="1" customWidth="1"/>
    <col min="6115" max="6115" width="21" bestFit="1" customWidth="1"/>
    <col min="6116" max="6116" width="13.83203125" bestFit="1" customWidth="1"/>
    <col min="6117" max="6117" width="21" bestFit="1" customWidth="1"/>
    <col min="6118" max="6118" width="13.83203125" bestFit="1" customWidth="1"/>
    <col min="6119" max="6119" width="21" bestFit="1" customWidth="1"/>
    <col min="6120" max="6120" width="5.83203125" bestFit="1" customWidth="1"/>
    <col min="6121" max="6121" width="8.33203125" bestFit="1" customWidth="1"/>
    <col min="6122" max="6122" width="13.83203125" bestFit="1" customWidth="1"/>
    <col min="6123" max="6123" width="21" bestFit="1" customWidth="1"/>
    <col min="6124" max="6124" width="13.83203125" bestFit="1" customWidth="1"/>
    <col min="6125" max="6125" width="21" bestFit="1" customWidth="1"/>
    <col min="6126" max="6126" width="5.83203125" bestFit="1" customWidth="1"/>
    <col min="6127" max="6127" width="8.33203125" bestFit="1" customWidth="1"/>
    <col min="6128" max="6128" width="13.83203125" bestFit="1" customWidth="1"/>
    <col min="6129" max="6129" width="21" bestFit="1" customWidth="1"/>
    <col min="6130" max="6130" width="13.83203125" bestFit="1" customWidth="1"/>
    <col min="6131" max="6131" width="21" bestFit="1" customWidth="1"/>
    <col min="6132" max="6132" width="13.83203125" bestFit="1" customWidth="1"/>
    <col min="6133" max="6133" width="21" bestFit="1" customWidth="1"/>
    <col min="6134" max="6134" width="13.83203125" bestFit="1" customWidth="1"/>
    <col min="6135" max="6135" width="21" bestFit="1" customWidth="1"/>
    <col min="6136" max="6136" width="13.83203125" bestFit="1" customWidth="1"/>
    <col min="6137" max="6137" width="21" bestFit="1" customWidth="1"/>
    <col min="6138" max="6138" width="13.83203125" bestFit="1" customWidth="1"/>
    <col min="6139" max="6139" width="21" bestFit="1" customWidth="1"/>
    <col min="6140" max="6140" width="5.83203125" bestFit="1" customWidth="1"/>
    <col min="6141" max="6141" width="8.33203125" bestFit="1" customWidth="1"/>
    <col min="6142" max="6142" width="13.83203125" bestFit="1" customWidth="1"/>
    <col min="6143" max="6143" width="21" bestFit="1" customWidth="1"/>
    <col min="6144" max="6144" width="13.83203125" bestFit="1" customWidth="1"/>
    <col min="6145" max="6145" width="21" bestFit="1" customWidth="1"/>
    <col min="6146" max="6146" width="5.83203125" bestFit="1" customWidth="1"/>
    <col min="6147" max="6147" width="8.33203125" bestFit="1" customWidth="1"/>
    <col min="6148" max="6148" width="7.83203125" bestFit="1" customWidth="1"/>
    <col min="6149" max="6149" width="9.83203125" bestFit="1" customWidth="1"/>
    <col min="6150" max="6150" width="13.83203125" bestFit="1" customWidth="1"/>
    <col min="6151" max="6151" width="21" bestFit="1" customWidth="1"/>
    <col min="6152" max="6152" width="13.83203125" bestFit="1" customWidth="1"/>
    <col min="6153" max="6153" width="21" bestFit="1" customWidth="1"/>
    <col min="6154" max="6154" width="13.83203125" bestFit="1" customWidth="1"/>
    <col min="6155" max="6155" width="20" bestFit="1" customWidth="1"/>
    <col min="6156" max="6156" width="13.83203125" bestFit="1" customWidth="1"/>
    <col min="6157" max="6157" width="21" bestFit="1" customWidth="1"/>
    <col min="6158" max="6158" width="13.83203125" bestFit="1" customWidth="1"/>
    <col min="6159" max="6159" width="21" bestFit="1" customWidth="1"/>
    <col min="6160" max="6160" width="13.83203125" bestFit="1" customWidth="1"/>
    <col min="6161" max="6161" width="21" bestFit="1" customWidth="1"/>
    <col min="6162" max="6162" width="12.83203125" bestFit="1" customWidth="1"/>
    <col min="6163" max="6163" width="21" bestFit="1" customWidth="1"/>
    <col min="6164" max="6164" width="6.83203125" bestFit="1" customWidth="1"/>
    <col min="6165" max="6165" width="9.33203125" bestFit="1" customWidth="1"/>
    <col min="6166" max="6166" width="9.83203125" bestFit="1" customWidth="1"/>
    <col min="6167" max="6167" width="11.83203125" bestFit="1" customWidth="1"/>
    <col min="6168" max="6168" width="6.83203125" bestFit="1" customWidth="1"/>
    <col min="6169" max="6169" width="9.33203125" bestFit="1" customWidth="1"/>
    <col min="6170" max="6170" width="13.83203125" bestFit="1" customWidth="1"/>
    <col min="6171" max="6171" width="21" bestFit="1" customWidth="1"/>
    <col min="6172" max="6172" width="13.83203125" bestFit="1" customWidth="1"/>
    <col min="6173" max="6173" width="21" bestFit="1" customWidth="1"/>
    <col min="6174" max="6174" width="6.83203125" bestFit="1" customWidth="1"/>
    <col min="6175" max="6175" width="9.33203125" bestFit="1" customWidth="1"/>
    <col min="6176" max="6176" width="13.83203125" bestFit="1" customWidth="1"/>
    <col min="6177" max="6177" width="21" bestFit="1" customWidth="1"/>
    <col min="6178" max="6178" width="13.83203125" bestFit="1" customWidth="1"/>
    <col min="6179" max="6179" width="21" bestFit="1" customWidth="1"/>
    <col min="6180" max="6180" width="9.83203125" bestFit="1" customWidth="1"/>
    <col min="6181" max="6181" width="11.83203125" bestFit="1" customWidth="1"/>
    <col min="6182" max="6182" width="6.83203125" bestFit="1" customWidth="1"/>
    <col min="6183" max="6183" width="9.33203125" bestFit="1" customWidth="1"/>
    <col min="6184" max="6184" width="13.83203125" bestFit="1" customWidth="1"/>
    <col min="6185" max="6185" width="20" bestFit="1" customWidth="1"/>
    <col min="6186" max="6186" width="13.83203125" bestFit="1" customWidth="1"/>
    <col min="6187" max="6187" width="21" bestFit="1" customWidth="1"/>
    <col min="6188" max="6188" width="13.83203125" bestFit="1" customWidth="1"/>
    <col min="6189" max="6189" width="21" bestFit="1" customWidth="1"/>
    <col min="6190" max="6190" width="6.83203125" bestFit="1" customWidth="1"/>
    <col min="6191" max="6191" width="9.33203125" bestFit="1" customWidth="1"/>
    <col min="6192" max="6192" width="6.83203125" bestFit="1" customWidth="1"/>
    <col min="6193" max="6193" width="9.33203125" bestFit="1" customWidth="1"/>
    <col min="6194" max="6194" width="9" bestFit="1" customWidth="1"/>
    <col min="6195" max="6195" width="11.5" bestFit="1" customWidth="1"/>
    <col min="6196" max="6196" width="8" bestFit="1" customWidth="1"/>
    <col min="6197" max="6197" width="10.5" bestFit="1" customWidth="1"/>
    <col min="6198" max="6198" width="10" bestFit="1" customWidth="1"/>
    <col min="6199" max="6199" width="11.83203125" bestFit="1" customWidth="1"/>
    <col min="6200" max="6200" width="7.83203125" bestFit="1" customWidth="1"/>
    <col min="6201" max="6201" width="9.83203125" bestFit="1" customWidth="1"/>
    <col min="6202" max="6202" width="13.83203125" bestFit="1" customWidth="1"/>
    <col min="6203" max="6203" width="21" bestFit="1" customWidth="1"/>
    <col min="6204" max="6204" width="13.83203125" bestFit="1" customWidth="1"/>
    <col min="6205" max="6205" width="21" bestFit="1" customWidth="1"/>
    <col min="6206" max="6206" width="13.83203125" bestFit="1" customWidth="1"/>
    <col min="6207" max="6207" width="21" bestFit="1" customWidth="1"/>
    <col min="6208" max="6210" width="8.1640625" bestFit="1" customWidth="1"/>
    <col min="6211" max="6211" width="8.33203125" bestFit="1" customWidth="1"/>
    <col min="6212" max="6212" width="13.83203125" bestFit="1" customWidth="1"/>
    <col min="6213" max="6213" width="21" bestFit="1" customWidth="1"/>
    <col min="6214" max="6214" width="13.83203125" bestFit="1" customWidth="1"/>
    <col min="6215" max="6215" width="21" bestFit="1" customWidth="1"/>
    <col min="6216" max="6216" width="13.83203125" bestFit="1" customWidth="1"/>
    <col min="6217" max="6217" width="21" bestFit="1" customWidth="1"/>
    <col min="6218" max="6218" width="13.83203125" bestFit="1" customWidth="1"/>
    <col min="6219" max="6219" width="21" bestFit="1" customWidth="1"/>
    <col min="6220" max="6220" width="7.1640625" bestFit="1" customWidth="1"/>
    <col min="6221" max="6221" width="8.33203125" bestFit="1" customWidth="1"/>
    <col min="6222" max="6222" width="13.83203125" bestFit="1" customWidth="1"/>
    <col min="6223" max="6223" width="21" bestFit="1" customWidth="1"/>
    <col min="6224" max="6224" width="13.83203125" bestFit="1" customWidth="1"/>
    <col min="6225" max="6225" width="21" bestFit="1" customWidth="1"/>
    <col min="6226" max="6226" width="13.83203125" bestFit="1" customWidth="1"/>
    <col min="6227" max="6227" width="21" bestFit="1" customWidth="1"/>
    <col min="6228" max="6228" width="8.83203125" bestFit="1" customWidth="1"/>
    <col min="6230" max="6230" width="5.83203125" bestFit="1" customWidth="1"/>
    <col min="6231" max="6231" width="8.33203125" bestFit="1" customWidth="1"/>
    <col min="6232" max="6232" width="13.83203125" bestFit="1" customWidth="1"/>
    <col min="6233" max="6233" width="21" bestFit="1" customWidth="1"/>
    <col min="6234" max="6234" width="13.83203125" bestFit="1" customWidth="1"/>
    <col min="6235" max="6235" width="21" bestFit="1" customWidth="1"/>
    <col min="6236" max="6236" width="7.83203125" bestFit="1" customWidth="1"/>
    <col min="6237" max="6237" width="9.83203125" bestFit="1" customWidth="1"/>
    <col min="6238" max="6238" width="13.83203125" bestFit="1" customWidth="1"/>
    <col min="6239" max="6239" width="21" bestFit="1" customWidth="1"/>
    <col min="6240" max="6240" width="13.83203125" bestFit="1" customWidth="1"/>
    <col min="6241" max="6241" width="21" bestFit="1" customWidth="1"/>
    <col min="6242" max="6242" width="8.83203125" bestFit="1" customWidth="1"/>
    <col min="6244" max="6244" width="13.83203125" bestFit="1" customWidth="1"/>
    <col min="6245" max="6245" width="21" bestFit="1" customWidth="1"/>
    <col min="6246" max="6246" width="13.83203125" bestFit="1" customWidth="1"/>
    <col min="6247" max="6247" width="21" bestFit="1" customWidth="1"/>
    <col min="6248" max="6248" width="7.83203125" bestFit="1" customWidth="1"/>
    <col min="6249" max="6249" width="9.83203125" bestFit="1" customWidth="1"/>
    <col min="6250" max="6250" width="13.83203125" bestFit="1" customWidth="1"/>
    <col min="6251" max="6251" width="21" bestFit="1" customWidth="1"/>
    <col min="6252" max="6252" width="13.83203125" bestFit="1" customWidth="1"/>
    <col min="6253" max="6253" width="21" bestFit="1" customWidth="1"/>
    <col min="6254" max="6254" width="6.1640625" bestFit="1" customWidth="1"/>
    <col min="6255" max="6255" width="8.33203125" bestFit="1" customWidth="1"/>
    <col min="6256" max="6256" width="13.83203125" bestFit="1" customWidth="1"/>
    <col min="6257" max="6257" width="21" bestFit="1" customWidth="1"/>
    <col min="6258" max="6258" width="7.1640625" bestFit="1" customWidth="1"/>
    <col min="6259" max="6259" width="8.33203125" bestFit="1" customWidth="1"/>
    <col min="6260" max="6260" width="13.83203125" bestFit="1" customWidth="1"/>
    <col min="6261" max="6261" width="21" bestFit="1" customWidth="1"/>
    <col min="6262" max="6262" width="13.83203125" bestFit="1" customWidth="1"/>
    <col min="6263" max="6263" width="21" bestFit="1" customWidth="1"/>
    <col min="6264" max="6264" width="13.83203125" bestFit="1" customWidth="1"/>
    <col min="6265" max="6265" width="21" bestFit="1" customWidth="1"/>
    <col min="6266" max="6266" width="13.83203125" bestFit="1" customWidth="1"/>
    <col min="6267" max="6267" width="21" bestFit="1" customWidth="1"/>
    <col min="6268" max="6268" width="13.83203125" bestFit="1" customWidth="1"/>
    <col min="6269" max="6269" width="21" bestFit="1" customWidth="1"/>
    <col min="6270" max="6270" width="13.83203125" bestFit="1" customWidth="1"/>
    <col min="6271" max="6271" width="21" bestFit="1" customWidth="1"/>
    <col min="6273" max="6273" width="12.83203125" bestFit="1" customWidth="1"/>
    <col min="6274" max="6274" width="9.83203125" bestFit="1" customWidth="1"/>
    <col min="6275" max="6275" width="11.83203125" bestFit="1" customWidth="1"/>
    <col min="6276" max="6276" width="13.83203125" bestFit="1" customWidth="1"/>
    <col min="6277" max="6277" width="21" bestFit="1" customWidth="1"/>
    <col min="6278" max="6278" width="13.83203125" bestFit="1" customWidth="1"/>
    <col min="6279" max="6279" width="21" bestFit="1" customWidth="1"/>
    <col min="6280" max="6280" width="5.83203125" bestFit="1" customWidth="1"/>
    <col min="6281" max="6281" width="8.33203125" bestFit="1" customWidth="1"/>
    <col min="6282" max="6282" width="13.83203125" bestFit="1" customWidth="1"/>
    <col min="6283" max="6283" width="21" bestFit="1" customWidth="1"/>
    <col min="6284" max="6284" width="13.83203125" bestFit="1" customWidth="1"/>
    <col min="6285" max="6285" width="20" bestFit="1" customWidth="1"/>
    <col min="6286" max="6286" width="13.83203125" bestFit="1" customWidth="1"/>
    <col min="6287" max="6287" width="21" bestFit="1" customWidth="1"/>
    <col min="6288" max="6288" width="7.83203125" bestFit="1" customWidth="1"/>
    <col min="6289" max="6289" width="9.83203125" bestFit="1" customWidth="1"/>
    <col min="6290" max="6290" width="13.83203125" bestFit="1" customWidth="1"/>
    <col min="6291" max="6291" width="21" bestFit="1" customWidth="1"/>
    <col min="6292" max="6292" width="13.83203125" bestFit="1" customWidth="1"/>
    <col min="6293" max="6293" width="21" bestFit="1" customWidth="1"/>
    <col min="6294" max="6294" width="13.83203125" bestFit="1" customWidth="1"/>
    <col min="6295" max="6295" width="21" bestFit="1" customWidth="1"/>
    <col min="6296" max="6296" width="7.83203125" bestFit="1" customWidth="1"/>
    <col min="6297" max="6297" width="9.83203125" bestFit="1" customWidth="1"/>
    <col min="6298" max="6298" width="13.83203125" bestFit="1" customWidth="1"/>
    <col min="6299" max="6299" width="21" bestFit="1" customWidth="1"/>
    <col min="6300" max="6300" width="13.83203125" bestFit="1" customWidth="1"/>
    <col min="6301" max="6301" width="21" bestFit="1" customWidth="1"/>
    <col min="6302" max="6302" width="13.83203125" bestFit="1" customWidth="1"/>
    <col min="6303" max="6303" width="20" bestFit="1" customWidth="1"/>
    <col min="6304" max="6304" width="13.83203125" bestFit="1" customWidth="1"/>
    <col min="6305" max="6305" width="21" bestFit="1" customWidth="1"/>
    <col min="6306" max="6306" width="13.83203125" bestFit="1" customWidth="1"/>
    <col min="6307" max="6307" width="21" bestFit="1" customWidth="1"/>
    <col min="6308" max="6308" width="13.83203125" bestFit="1" customWidth="1"/>
    <col min="6309" max="6309" width="21" bestFit="1" customWidth="1"/>
    <col min="6310" max="6310" width="13.83203125" bestFit="1" customWidth="1"/>
    <col min="6311" max="6311" width="21" bestFit="1" customWidth="1"/>
    <col min="6312" max="6312" width="13.83203125" bestFit="1" customWidth="1"/>
    <col min="6313" max="6313" width="21" bestFit="1" customWidth="1"/>
    <col min="6314" max="6314" width="7.83203125" bestFit="1" customWidth="1"/>
    <col min="6315" max="6315" width="9.83203125" bestFit="1" customWidth="1"/>
    <col min="6316" max="6316" width="13.83203125" bestFit="1" customWidth="1"/>
    <col min="6317" max="6317" width="21" bestFit="1" customWidth="1"/>
    <col min="6318" max="6318" width="6.1640625" bestFit="1" customWidth="1"/>
    <col min="6319" max="6319" width="8.33203125" bestFit="1" customWidth="1"/>
    <col min="6320" max="6320" width="13.83203125" bestFit="1" customWidth="1"/>
    <col min="6321" max="6321" width="21" bestFit="1" customWidth="1"/>
    <col min="6322" max="6322" width="13.83203125" bestFit="1" customWidth="1"/>
    <col min="6323" max="6323" width="21" bestFit="1" customWidth="1"/>
    <col min="6324" max="6324" width="9.83203125" bestFit="1" customWidth="1"/>
    <col min="6325" max="6325" width="11.83203125" bestFit="1" customWidth="1"/>
    <col min="6326" max="6326" width="13.83203125" bestFit="1" customWidth="1"/>
    <col min="6327" max="6327" width="21" bestFit="1" customWidth="1"/>
    <col min="6328" max="6328" width="8.1640625" bestFit="1" customWidth="1"/>
    <col min="6329" max="6329" width="9.83203125" bestFit="1" customWidth="1"/>
    <col min="6330" max="6330" width="13.83203125" bestFit="1" customWidth="1"/>
    <col min="6331" max="6331" width="21" bestFit="1" customWidth="1"/>
    <col min="6332" max="6332" width="13.83203125" bestFit="1" customWidth="1"/>
    <col min="6333" max="6333" width="21" bestFit="1" customWidth="1"/>
    <col min="6334" max="6334" width="13.83203125" bestFit="1" customWidth="1"/>
    <col min="6335" max="6335" width="21" bestFit="1" customWidth="1"/>
    <col min="6336" max="6336" width="13.83203125" bestFit="1" customWidth="1"/>
    <col min="6337" max="6337" width="21" bestFit="1" customWidth="1"/>
    <col min="6338" max="6338" width="7.83203125" bestFit="1" customWidth="1"/>
    <col min="6339" max="6339" width="9.83203125" bestFit="1" customWidth="1"/>
    <col min="6340" max="6340" width="8.83203125" bestFit="1" customWidth="1"/>
    <col min="6342" max="6342" width="13.83203125" bestFit="1" customWidth="1"/>
    <col min="6343" max="6343" width="21" bestFit="1" customWidth="1"/>
    <col min="6344" max="6344" width="13.83203125" bestFit="1" customWidth="1"/>
    <col min="6345" max="6345" width="21" bestFit="1" customWidth="1"/>
    <col min="6346" max="6346" width="6.1640625" bestFit="1" customWidth="1"/>
    <col min="6347" max="6347" width="8.33203125" bestFit="1" customWidth="1"/>
    <col min="6348" max="6348" width="13.83203125" bestFit="1" customWidth="1"/>
    <col min="6349" max="6349" width="21" bestFit="1" customWidth="1"/>
    <col min="6350" max="6350" width="13.83203125" bestFit="1" customWidth="1"/>
    <col min="6351" max="6351" width="21" bestFit="1" customWidth="1"/>
    <col min="6352" max="6352" width="13.83203125" bestFit="1" customWidth="1"/>
    <col min="6353" max="6353" width="21" bestFit="1" customWidth="1"/>
    <col min="6354" max="6354" width="13.83203125" bestFit="1" customWidth="1"/>
    <col min="6355" max="6355" width="21" bestFit="1" customWidth="1"/>
    <col min="6356" max="6356" width="13.83203125" bestFit="1" customWidth="1"/>
    <col min="6357" max="6357" width="21" bestFit="1" customWidth="1"/>
    <col min="6358" max="6358" width="13.83203125" bestFit="1" customWidth="1"/>
    <col min="6359" max="6359" width="21" bestFit="1" customWidth="1"/>
    <col min="6360" max="6360" width="13.83203125" bestFit="1" customWidth="1"/>
    <col min="6361" max="6361" width="21" bestFit="1" customWidth="1"/>
    <col min="6362" max="6362" width="13.83203125" bestFit="1" customWidth="1"/>
    <col min="6363" max="6363" width="21" bestFit="1" customWidth="1"/>
    <col min="6364" max="6364" width="12.83203125" bestFit="1" customWidth="1"/>
    <col min="6365" max="6365" width="21" bestFit="1" customWidth="1"/>
    <col min="6366" max="6368" width="6.1640625" bestFit="1" customWidth="1"/>
    <col min="6369" max="6369" width="8.33203125" bestFit="1" customWidth="1"/>
    <col min="6370" max="6370" width="8.83203125" bestFit="1" customWidth="1"/>
    <col min="6372" max="6372" width="6.1640625" bestFit="1" customWidth="1"/>
    <col min="6373" max="6373" width="8.33203125" bestFit="1" customWidth="1"/>
    <col min="6374" max="6374" width="13.83203125" bestFit="1" customWidth="1"/>
    <col min="6375" max="6375" width="21" bestFit="1" customWidth="1"/>
    <col min="6376" max="6376" width="13.83203125" bestFit="1" customWidth="1"/>
    <col min="6377" max="6377" width="21" bestFit="1" customWidth="1"/>
    <col min="6378" max="6378" width="6.1640625" bestFit="1" customWidth="1"/>
    <col min="6379" max="6379" width="8.33203125" bestFit="1" customWidth="1"/>
    <col min="6380" max="6380" width="13.83203125" bestFit="1" customWidth="1"/>
    <col min="6381" max="6381" width="20" bestFit="1" customWidth="1"/>
    <col min="6382" max="6382" width="13.83203125" bestFit="1" customWidth="1"/>
    <col min="6383" max="6383" width="21" bestFit="1" customWidth="1"/>
    <col min="6385" max="6385" width="12.83203125" bestFit="1" customWidth="1"/>
    <col min="6386" max="6386" width="8.1640625" bestFit="1" customWidth="1"/>
    <col min="6387" max="6387" width="8.33203125" bestFit="1" customWidth="1"/>
    <col min="6388" max="6388" width="13.83203125" bestFit="1" customWidth="1"/>
    <col min="6389" max="6389" width="21" bestFit="1" customWidth="1"/>
    <col min="6390" max="6390" width="5.83203125" bestFit="1" customWidth="1"/>
    <col min="6391" max="6391" width="8.33203125" bestFit="1" customWidth="1"/>
    <col min="6392" max="6392" width="13.83203125" bestFit="1" customWidth="1"/>
    <col min="6393" max="6393" width="21" bestFit="1" customWidth="1"/>
    <col min="6394" max="6394" width="12.83203125" bestFit="1" customWidth="1"/>
    <col min="6395" max="6395" width="21" bestFit="1" customWidth="1"/>
    <col min="6396" max="6396" width="13.83203125" bestFit="1" customWidth="1"/>
    <col min="6397" max="6397" width="21" bestFit="1" customWidth="1"/>
    <col min="6398" max="6398" width="13.83203125" bestFit="1" customWidth="1"/>
    <col min="6399" max="6399" width="21" bestFit="1" customWidth="1"/>
    <col min="6400" max="6400" width="13.83203125" bestFit="1" customWidth="1"/>
    <col min="6401" max="6401" width="21" bestFit="1" customWidth="1"/>
    <col min="6402" max="6402" width="5.83203125" bestFit="1" customWidth="1"/>
    <col min="6403" max="6403" width="8.33203125" bestFit="1" customWidth="1"/>
    <col min="6404" max="6404" width="13.83203125" bestFit="1" customWidth="1"/>
    <col min="6405" max="6405" width="21" bestFit="1" customWidth="1"/>
    <col min="6406" max="6406" width="13.83203125" bestFit="1" customWidth="1"/>
    <col min="6407" max="6407" width="21" bestFit="1" customWidth="1"/>
    <col min="6408" max="6408" width="6.1640625" bestFit="1" customWidth="1"/>
    <col min="6409" max="6409" width="8.33203125" bestFit="1" customWidth="1"/>
    <col min="6410" max="6410" width="13.83203125" bestFit="1" customWidth="1"/>
    <col min="6411" max="6411" width="21" bestFit="1" customWidth="1"/>
    <col min="6412" max="6412" width="13.83203125" bestFit="1" customWidth="1"/>
    <col min="6413" max="6413" width="21" bestFit="1" customWidth="1"/>
    <col min="6414" max="6414" width="13.83203125" bestFit="1" customWidth="1"/>
    <col min="6415" max="6415" width="21" bestFit="1" customWidth="1"/>
    <col min="6416" max="6416" width="13.83203125" bestFit="1" customWidth="1"/>
    <col min="6417" max="6417" width="21" bestFit="1" customWidth="1"/>
    <col min="6418" max="6418" width="13.83203125" bestFit="1" customWidth="1"/>
    <col min="6419" max="6419" width="21" bestFit="1" customWidth="1"/>
    <col min="6420" max="6420" width="13.83203125" bestFit="1" customWidth="1"/>
    <col min="6421" max="6421" width="21" bestFit="1" customWidth="1"/>
    <col min="6422" max="6422" width="7.1640625" bestFit="1" customWidth="1"/>
    <col min="6423" max="6423" width="8.33203125" bestFit="1" customWidth="1"/>
    <col min="6424" max="6424" width="13.83203125" bestFit="1" customWidth="1"/>
    <col min="6425" max="6425" width="21" bestFit="1" customWidth="1"/>
    <col min="6426" max="6426" width="13.83203125" bestFit="1" customWidth="1"/>
    <col min="6427" max="6427" width="21" bestFit="1" customWidth="1"/>
    <col min="6428" max="6428" width="6.1640625" bestFit="1" customWidth="1"/>
    <col min="6429" max="6429" width="8.33203125" bestFit="1" customWidth="1"/>
    <col min="6430" max="6430" width="7.83203125" bestFit="1" customWidth="1"/>
    <col min="6431" max="6431" width="9.83203125" bestFit="1" customWidth="1"/>
    <col min="6432" max="6432" width="13.83203125" bestFit="1" customWidth="1"/>
    <col min="6433" max="6433" width="21" bestFit="1" customWidth="1"/>
    <col min="6434" max="6434" width="13.83203125" bestFit="1" customWidth="1"/>
    <col min="6435" max="6435" width="21" bestFit="1" customWidth="1"/>
    <col min="6436" max="6436" width="13.83203125" bestFit="1" customWidth="1"/>
    <col min="6437" max="6437" width="20" bestFit="1" customWidth="1"/>
    <col min="6438" max="6438" width="13.83203125" bestFit="1" customWidth="1"/>
    <col min="6439" max="6439" width="21" bestFit="1" customWidth="1"/>
    <col min="6440" max="6440" width="13.83203125" bestFit="1" customWidth="1"/>
    <col min="6441" max="6441" width="21" bestFit="1" customWidth="1"/>
    <col min="6442" max="6442" width="13.83203125" bestFit="1" customWidth="1"/>
    <col min="6443" max="6443" width="21" bestFit="1" customWidth="1"/>
    <col min="6444" max="6444" width="12.83203125" bestFit="1" customWidth="1"/>
    <col min="6445" max="6445" width="21" bestFit="1" customWidth="1"/>
    <col min="6446" max="6446" width="6.83203125" bestFit="1" customWidth="1"/>
    <col min="6447" max="6447" width="9.33203125" bestFit="1" customWidth="1"/>
    <col min="6448" max="6448" width="9.83203125" bestFit="1" customWidth="1"/>
    <col min="6449" max="6449" width="11.83203125" bestFit="1" customWidth="1"/>
    <col min="6450" max="6450" width="6.83203125" bestFit="1" customWidth="1"/>
    <col min="6451" max="6451" width="9.33203125" bestFit="1" customWidth="1"/>
    <col min="6452" max="6452" width="13.83203125" bestFit="1" customWidth="1"/>
    <col min="6453" max="6453" width="21" bestFit="1" customWidth="1"/>
    <col min="6454" max="6454" width="13.83203125" bestFit="1" customWidth="1"/>
    <col min="6455" max="6455" width="21" bestFit="1" customWidth="1"/>
    <col min="6456" max="6456" width="6.83203125" bestFit="1" customWidth="1"/>
    <col min="6457" max="6457" width="9.33203125" bestFit="1" customWidth="1"/>
    <col min="6458" max="6458" width="13.83203125" bestFit="1" customWidth="1"/>
    <col min="6459" max="6459" width="21" bestFit="1" customWidth="1"/>
    <col min="6460" max="6460" width="13.83203125" bestFit="1" customWidth="1"/>
    <col min="6461" max="6461" width="21" bestFit="1" customWidth="1"/>
    <col min="6462" max="6462" width="9.83203125" bestFit="1" customWidth="1"/>
    <col min="6463" max="6463" width="11.83203125" bestFit="1" customWidth="1"/>
    <col min="6464" max="6464" width="6.83203125" bestFit="1" customWidth="1"/>
    <col min="6465" max="6465" width="9.33203125" bestFit="1" customWidth="1"/>
    <col min="6466" max="6466" width="13.83203125" bestFit="1" customWidth="1"/>
    <col min="6467" max="6467" width="20" bestFit="1" customWidth="1"/>
    <col min="6468" max="6468" width="13.83203125" bestFit="1" customWidth="1"/>
    <col min="6469" max="6469" width="21" bestFit="1" customWidth="1"/>
    <col min="6470" max="6470" width="13.83203125" bestFit="1" customWidth="1"/>
    <col min="6471" max="6471" width="21" bestFit="1" customWidth="1"/>
    <col min="6472" max="6472" width="6.83203125" bestFit="1" customWidth="1"/>
    <col min="6473" max="6473" width="9.33203125" bestFit="1" customWidth="1"/>
    <col min="6474" max="6474" width="7.1640625" bestFit="1" customWidth="1"/>
    <col min="6475" max="6475" width="9.33203125" bestFit="1" customWidth="1"/>
    <col min="6476" max="6607" width="10.1640625" bestFit="1" customWidth="1"/>
    <col min="6608" max="6608" width="11.5" bestFit="1" customWidth="1"/>
    <col min="6609" max="6609" width="8" bestFit="1" customWidth="1"/>
    <col min="6610" max="6610" width="10.5" bestFit="1" customWidth="1"/>
    <col min="6611" max="6611" width="10" bestFit="1" customWidth="1"/>
  </cols>
  <sheetData>
    <row r="2" spans="1:6" x14ac:dyDescent="0.2">
      <c r="A2" s="10" t="s">
        <v>8223</v>
      </c>
      <c r="B2" t="s">
        <v>8363</v>
      </c>
    </row>
    <row r="3" spans="1:6" x14ac:dyDescent="0.2">
      <c r="A3" s="10" t="s">
        <v>8308</v>
      </c>
      <c r="B3" t="s">
        <v>8363</v>
      </c>
    </row>
    <row r="5" spans="1:6" x14ac:dyDescent="0.2">
      <c r="A5" s="10" t="s">
        <v>8364</v>
      </c>
      <c r="B5" s="10" t="s">
        <v>8362</v>
      </c>
    </row>
    <row r="6" spans="1:6" x14ac:dyDescent="0.2">
      <c r="A6" s="10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">
      <c r="A7" s="11" t="s">
        <v>8315</v>
      </c>
      <c r="B7" s="9"/>
      <c r="C7" s="9">
        <v>100</v>
      </c>
      <c r="D7" s="9"/>
      <c r="E7" s="9"/>
      <c r="F7" s="9">
        <v>100</v>
      </c>
    </row>
    <row r="8" spans="1:6" x14ac:dyDescent="0.2">
      <c r="A8" s="11" t="s">
        <v>8343</v>
      </c>
      <c r="B8" s="9">
        <v>20</v>
      </c>
      <c r="C8" s="9"/>
      <c r="D8" s="9"/>
      <c r="E8" s="9"/>
      <c r="F8" s="9">
        <v>20</v>
      </c>
    </row>
    <row r="9" spans="1:6" x14ac:dyDescent="0.2">
      <c r="A9" s="11" t="s">
        <v>8331</v>
      </c>
      <c r="B9" s="9">
        <v>24</v>
      </c>
      <c r="C9" s="9"/>
      <c r="D9" s="9"/>
      <c r="E9" s="9"/>
      <c r="F9" s="9">
        <v>24</v>
      </c>
    </row>
    <row r="10" spans="1:6" x14ac:dyDescent="0.2">
      <c r="A10" s="11" t="s">
        <v>8357</v>
      </c>
      <c r="B10" s="9"/>
      <c r="C10" s="9">
        <v>40</v>
      </c>
      <c r="D10" s="9"/>
      <c r="E10" s="9"/>
      <c r="F10" s="9">
        <v>40</v>
      </c>
    </row>
    <row r="11" spans="1:6" x14ac:dyDescent="0.2">
      <c r="A11" s="11" t="s">
        <v>8353</v>
      </c>
      <c r="B11" s="9"/>
      <c r="C11" s="9"/>
      <c r="D11" s="9"/>
      <c r="E11" s="9">
        <v>40</v>
      </c>
      <c r="F11" s="9">
        <v>40</v>
      </c>
    </row>
    <row r="12" spans="1:6" x14ac:dyDescent="0.2">
      <c r="A12" s="11" t="s">
        <v>8314</v>
      </c>
      <c r="B12" s="9"/>
      <c r="C12" s="9"/>
      <c r="D12" s="9"/>
      <c r="E12" s="9">
        <v>180</v>
      </c>
      <c r="F12" s="9">
        <v>180</v>
      </c>
    </row>
    <row r="13" spans="1:6" x14ac:dyDescent="0.2">
      <c r="A13" s="11" t="s">
        <v>8313</v>
      </c>
      <c r="B13" s="9"/>
      <c r="C13" s="9">
        <v>80</v>
      </c>
      <c r="D13" s="9"/>
      <c r="E13" s="9"/>
      <c r="F13" s="9">
        <v>80</v>
      </c>
    </row>
    <row r="14" spans="1:6" x14ac:dyDescent="0.2">
      <c r="A14" s="11" t="s">
        <v>8329</v>
      </c>
      <c r="B14" s="9"/>
      <c r="C14" s="9"/>
      <c r="D14" s="9"/>
      <c r="E14" s="9">
        <v>40</v>
      </c>
      <c r="F14" s="9">
        <v>40</v>
      </c>
    </row>
    <row r="15" spans="1:6" x14ac:dyDescent="0.2">
      <c r="A15" s="11" t="s">
        <v>8346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2">
      <c r="A16" s="11" t="s">
        <v>8323</v>
      </c>
      <c r="B16" s="9"/>
      <c r="C16" s="9">
        <v>40</v>
      </c>
      <c r="D16" s="9"/>
      <c r="E16" s="9"/>
      <c r="F16" s="9">
        <v>40</v>
      </c>
    </row>
    <row r="17" spans="1:6" x14ac:dyDescent="0.2">
      <c r="A17" s="11" t="s">
        <v>8336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2">
      <c r="A18" s="11" t="s">
        <v>8347</v>
      </c>
      <c r="B18" s="9"/>
      <c r="C18" s="9">
        <v>20</v>
      </c>
      <c r="D18" s="9"/>
      <c r="E18" s="9"/>
      <c r="F18" s="9">
        <v>20</v>
      </c>
    </row>
    <row r="19" spans="1:6" x14ac:dyDescent="0.2">
      <c r="A19" s="11" t="s">
        <v>8348</v>
      </c>
      <c r="B19" s="9"/>
      <c r="C19" s="9"/>
      <c r="D19" s="9"/>
      <c r="E19" s="9">
        <v>140</v>
      </c>
      <c r="F19" s="9">
        <v>140</v>
      </c>
    </row>
    <row r="20" spans="1:6" x14ac:dyDescent="0.2">
      <c r="A20" s="11" t="s">
        <v>8328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2">
      <c r="A21" s="11" t="s">
        <v>8327</v>
      </c>
      <c r="B21" s="9"/>
      <c r="C21" s="9">
        <v>60</v>
      </c>
      <c r="D21" s="9"/>
      <c r="E21" s="9"/>
      <c r="F21" s="9">
        <v>60</v>
      </c>
    </row>
    <row r="22" spans="1:6" x14ac:dyDescent="0.2">
      <c r="A22" s="11" t="s">
        <v>8355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2">
      <c r="A23" s="11" t="s">
        <v>8326</v>
      </c>
      <c r="B23" s="9"/>
      <c r="C23" s="9"/>
      <c r="D23" s="9"/>
      <c r="E23" s="9">
        <v>20</v>
      </c>
      <c r="F23" s="9">
        <v>20</v>
      </c>
    </row>
    <row r="24" spans="1:6" x14ac:dyDescent="0.2">
      <c r="A24" s="11" t="s">
        <v>8334</v>
      </c>
      <c r="B24" s="9"/>
      <c r="C24" s="9">
        <v>40</v>
      </c>
      <c r="D24" s="9"/>
      <c r="E24" s="9"/>
      <c r="F24" s="9">
        <v>40</v>
      </c>
    </row>
    <row r="25" spans="1:6" x14ac:dyDescent="0.2">
      <c r="A25" s="11" t="s">
        <v>8358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2">
      <c r="A26" s="11" t="s">
        <v>8342</v>
      </c>
      <c r="B26" s="9"/>
      <c r="C26" s="9">
        <v>20</v>
      </c>
      <c r="D26" s="9"/>
      <c r="E26" s="9"/>
      <c r="F26" s="9">
        <v>20</v>
      </c>
    </row>
    <row r="27" spans="1:6" x14ac:dyDescent="0.2">
      <c r="A27" s="11" t="s">
        <v>8322</v>
      </c>
      <c r="B27" s="9"/>
      <c r="C27" s="9"/>
      <c r="D27" s="9"/>
      <c r="E27" s="9">
        <v>60</v>
      </c>
      <c r="F27" s="9">
        <v>60</v>
      </c>
    </row>
    <row r="28" spans="1:6" x14ac:dyDescent="0.2">
      <c r="A28" s="11" t="s">
        <v>8349</v>
      </c>
      <c r="B28" s="9"/>
      <c r="C28" s="9">
        <v>20</v>
      </c>
      <c r="D28" s="9"/>
      <c r="E28" s="9"/>
      <c r="F28" s="9">
        <v>20</v>
      </c>
    </row>
    <row r="29" spans="1:6" x14ac:dyDescent="0.2">
      <c r="A29" s="11" t="s">
        <v>8338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2">
      <c r="A30" s="11" t="s">
        <v>8344</v>
      </c>
      <c r="B30" s="9"/>
      <c r="C30" s="9">
        <v>20</v>
      </c>
      <c r="D30" s="9"/>
      <c r="E30" s="9"/>
      <c r="F30" s="9">
        <v>20</v>
      </c>
    </row>
    <row r="31" spans="1:6" x14ac:dyDescent="0.2">
      <c r="A31" s="11" t="s">
        <v>8317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2">
      <c r="A32" s="11" t="s">
        <v>8345</v>
      </c>
      <c r="B32" s="9"/>
      <c r="C32" s="9"/>
      <c r="D32" s="9"/>
      <c r="E32" s="9">
        <v>40</v>
      </c>
      <c r="F32" s="9">
        <v>40</v>
      </c>
    </row>
    <row r="33" spans="1:6" x14ac:dyDescent="0.2">
      <c r="A33" s="11" t="s">
        <v>8341</v>
      </c>
      <c r="B33" s="9"/>
      <c r="C33" s="9"/>
      <c r="D33" s="9"/>
      <c r="E33" s="9">
        <v>20</v>
      </c>
      <c r="F33" s="9">
        <v>20</v>
      </c>
    </row>
    <row r="34" spans="1:6" x14ac:dyDescent="0.2">
      <c r="A34" s="11" t="s">
        <v>8352</v>
      </c>
      <c r="B34" s="9"/>
      <c r="C34" s="9">
        <v>20</v>
      </c>
      <c r="D34" s="9"/>
      <c r="E34" s="9"/>
      <c r="F34" s="9">
        <v>20</v>
      </c>
    </row>
    <row r="35" spans="1:6" x14ac:dyDescent="0.2">
      <c r="A35" s="11" t="s">
        <v>8325</v>
      </c>
      <c r="B35" s="9"/>
      <c r="C35" s="9"/>
      <c r="D35" s="9"/>
      <c r="E35" s="9">
        <v>260</v>
      </c>
      <c r="F35" s="9">
        <v>260</v>
      </c>
    </row>
    <row r="36" spans="1:6" x14ac:dyDescent="0.2">
      <c r="A36" s="11" t="s">
        <v>8312</v>
      </c>
      <c r="B36" s="9">
        <v>40</v>
      </c>
      <c r="C36" s="9"/>
      <c r="D36" s="9"/>
      <c r="E36" s="9"/>
      <c r="F36" s="9">
        <v>40</v>
      </c>
    </row>
    <row r="37" spans="1:6" x14ac:dyDescent="0.2">
      <c r="A37" s="11" t="s">
        <v>8311</v>
      </c>
      <c r="B37" s="9"/>
      <c r="C37" s="9"/>
      <c r="D37" s="9"/>
      <c r="E37" s="9">
        <v>60</v>
      </c>
      <c r="F37" s="9">
        <v>60</v>
      </c>
    </row>
    <row r="38" spans="1:6" x14ac:dyDescent="0.2">
      <c r="A38" s="11" t="s">
        <v>8351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2">
      <c r="A39" s="11" t="s">
        <v>8354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2">
      <c r="A40" s="11" t="s">
        <v>8356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">
      <c r="A41" s="11" t="s">
        <v>8350</v>
      </c>
      <c r="B41" s="9"/>
      <c r="C41" s="9"/>
      <c r="D41" s="9"/>
      <c r="E41" s="9">
        <v>80</v>
      </c>
      <c r="F41" s="9">
        <v>80</v>
      </c>
    </row>
    <row r="42" spans="1:6" x14ac:dyDescent="0.2">
      <c r="A42" s="11" t="s">
        <v>8310</v>
      </c>
      <c r="B42" s="9"/>
      <c r="C42" s="9"/>
      <c r="D42" s="9"/>
      <c r="E42" s="9">
        <v>60</v>
      </c>
      <c r="F42" s="9">
        <v>60</v>
      </c>
    </row>
    <row r="43" spans="1:6" x14ac:dyDescent="0.2">
      <c r="A43" s="11" t="s">
        <v>8340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2">
      <c r="A44" s="11" t="s">
        <v>8333</v>
      </c>
      <c r="B44" s="9"/>
      <c r="C44" s="9">
        <v>100</v>
      </c>
      <c r="D44" s="9"/>
      <c r="E44" s="9"/>
      <c r="F44" s="9">
        <v>100</v>
      </c>
    </row>
    <row r="45" spans="1:6" x14ac:dyDescent="0.2">
      <c r="A45" s="11" t="s">
        <v>8320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2">
      <c r="A46" s="11" t="s">
        <v>8319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2">
      <c r="A47" s="11" t="s">
        <v>8339</v>
      </c>
      <c r="B47" s="9">
        <v>20</v>
      </c>
      <c r="C47" s="9"/>
      <c r="D47" s="9"/>
      <c r="E47" s="9"/>
      <c r="F47" s="9">
        <v>20</v>
      </c>
    </row>
    <row r="48" spans="1:6" x14ac:dyDescent="0.2">
      <c r="A48" s="11" t="s">
        <v>8361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6426C-97DB-F84B-B3B0-36DBBE4E0EE8}">
  <dimension ref="A1:F14"/>
  <sheetViews>
    <sheetView zoomScale="125" workbookViewId="0">
      <selection activeCell="C7" sqref="C7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20.5" bestFit="1" customWidth="1"/>
    <col min="9" max="9" width="12.1640625" bestFit="1" customWidth="1"/>
    <col min="10" max="10" width="20.5" bestFit="1" customWidth="1"/>
    <col min="11" max="11" width="9.83203125" bestFit="1" customWidth="1"/>
    <col min="12" max="12" width="24.83203125" bestFit="1" customWidth="1"/>
    <col min="13" max="13" width="14" bestFit="1" customWidth="1"/>
  </cols>
  <sheetData>
    <row r="1" spans="1:6" x14ac:dyDescent="0.2">
      <c r="A1" s="10" t="s">
        <v>8223</v>
      </c>
      <c r="B1" t="s">
        <v>8363</v>
      </c>
    </row>
    <row r="3" spans="1:6" x14ac:dyDescent="0.2">
      <c r="A3" s="10" t="s">
        <v>8365</v>
      </c>
      <c r="B3" s="10" t="s">
        <v>8362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949AD-B52E-9D43-8DB9-9ED8BB70176C}">
  <dimension ref="A1:E18"/>
  <sheetViews>
    <sheetView zoomScaleNormal="100" workbookViewId="0">
      <selection activeCell="K14" sqref="K1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  <col min="8" max="8" width="14.33203125" bestFit="1" customWidth="1"/>
    <col min="9" max="9" width="17" bestFit="1" customWidth="1"/>
    <col min="10" max="10" width="13.33203125" bestFit="1" customWidth="1"/>
    <col min="11" max="11" width="15.83203125" bestFit="1" customWidth="1"/>
    <col min="12" max="12" width="13.33203125" bestFit="1" customWidth="1"/>
    <col min="13" max="13" width="15.83203125" bestFit="1" customWidth="1"/>
    <col min="14" max="14" width="14.33203125" bestFit="1" customWidth="1"/>
    <col min="15" max="15" width="17" bestFit="1" customWidth="1"/>
    <col min="16" max="16" width="14.33203125" bestFit="1" customWidth="1"/>
    <col min="17" max="17" width="17" bestFit="1" customWidth="1"/>
    <col min="18" max="18" width="14.33203125" bestFit="1" customWidth="1"/>
    <col min="19" max="19" width="17" bestFit="1" customWidth="1"/>
    <col min="20" max="20" width="13.33203125" bestFit="1" customWidth="1"/>
    <col min="21" max="21" width="15.83203125" bestFit="1" customWidth="1"/>
    <col min="22" max="22" width="15.33203125" bestFit="1" customWidth="1"/>
    <col min="23" max="23" width="18" bestFit="1" customWidth="1"/>
    <col min="24" max="24" width="14.33203125" bestFit="1" customWidth="1"/>
    <col min="25" max="25" width="17" bestFit="1" customWidth="1"/>
    <col min="26" max="26" width="14.33203125" bestFit="1" customWidth="1"/>
    <col min="27" max="27" width="17" bestFit="1" customWidth="1"/>
    <col min="28" max="28" width="15.33203125" bestFit="1" customWidth="1"/>
    <col min="29" max="29" width="18" bestFit="1" customWidth="1"/>
    <col min="30" max="30" width="14.33203125" bestFit="1" customWidth="1"/>
    <col min="31" max="31" width="17" bestFit="1" customWidth="1"/>
    <col min="32" max="32" width="14.33203125" bestFit="1" customWidth="1"/>
    <col min="33" max="33" width="17" bestFit="1" customWidth="1"/>
    <col min="34" max="34" width="14.33203125" bestFit="1" customWidth="1"/>
    <col min="35" max="35" width="17" bestFit="1" customWidth="1"/>
    <col min="36" max="36" width="13.33203125" bestFit="1" customWidth="1"/>
    <col min="37" max="37" width="15.83203125" bestFit="1" customWidth="1"/>
    <col min="38" max="38" width="12.33203125" bestFit="1" customWidth="1"/>
    <col min="39" max="39" width="14.83203125" bestFit="1" customWidth="1"/>
    <col min="40" max="40" width="13.33203125" bestFit="1" customWidth="1"/>
    <col min="41" max="41" width="15.83203125" bestFit="1" customWidth="1"/>
    <col min="42" max="42" width="14.33203125" bestFit="1" customWidth="1"/>
    <col min="43" max="43" width="17" bestFit="1" customWidth="1"/>
    <col min="44" max="44" width="14.33203125" bestFit="1" customWidth="1"/>
    <col min="45" max="45" width="17" bestFit="1" customWidth="1"/>
    <col min="46" max="46" width="14.33203125" bestFit="1" customWidth="1"/>
    <col min="47" max="47" width="17" bestFit="1" customWidth="1"/>
    <col min="48" max="48" width="13.33203125" bestFit="1" customWidth="1"/>
    <col min="49" max="49" width="15.83203125" bestFit="1" customWidth="1"/>
    <col min="50" max="50" width="14.33203125" bestFit="1" customWidth="1"/>
    <col min="51" max="51" width="17" bestFit="1" customWidth="1"/>
    <col min="52" max="52" width="14.33203125" bestFit="1" customWidth="1"/>
    <col min="53" max="53" width="17" bestFit="1" customWidth="1"/>
    <col min="54" max="54" width="14.33203125" bestFit="1" customWidth="1"/>
    <col min="55" max="55" width="17" bestFit="1" customWidth="1"/>
    <col min="56" max="56" width="13.33203125" bestFit="1" customWidth="1"/>
    <col min="57" max="57" width="15.83203125" bestFit="1" customWidth="1"/>
    <col min="58" max="58" width="13.33203125" bestFit="1" customWidth="1"/>
    <col min="59" max="59" width="15.83203125" bestFit="1" customWidth="1"/>
    <col min="60" max="60" width="14.33203125" bestFit="1" customWidth="1"/>
    <col min="61" max="61" width="17" bestFit="1" customWidth="1"/>
    <col min="62" max="62" width="12.33203125" bestFit="1" customWidth="1"/>
    <col min="63" max="63" width="14.83203125" bestFit="1" customWidth="1"/>
    <col min="64" max="64" width="12.33203125" bestFit="1" customWidth="1"/>
    <col min="65" max="65" width="14.83203125" bestFit="1" customWidth="1"/>
    <col min="66" max="66" width="13.33203125" bestFit="1" customWidth="1"/>
    <col min="67" max="67" width="15.83203125" bestFit="1" customWidth="1"/>
    <col min="68" max="68" width="14.33203125" bestFit="1" customWidth="1"/>
    <col min="69" max="69" width="17" bestFit="1" customWidth="1"/>
    <col min="70" max="70" width="14.33203125" bestFit="1" customWidth="1"/>
    <col min="71" max="71" width="17" bestFit="1" customWidth="1"/>
    <col min="72" max="72" width="14.33203125" bestFit="1" customWidth="1"/>
    <col min="73" max="73" width="17" bestFit="1" customWidth="1"/>
    <col min="74" max="74" width="14.33203125" bestFit="1" customWidth="1"/>
    <col min="75" max="75" width="17" bestFit="1" customWidth="1"/>
    <col min="76" max="76" width="13.33203125" bestFit="1" customWidth="1"/>
    <col min="77" max="77" width="15.83203125" bestFit="1" customWidth="1"/>
    <col min="78" max="78" width="13.33203125" bestFit="1" customWidth="1"/>
    <col min="79" max="79" width="15.83203125" bestFit="1" customWidth="1"/>
    <col min="80" max="80" width="13.33203125" bestFit="1" customWidth="1"/>
    <col min="81" max="81" width="15.83203125" bestFit="1" customWidth="1"/>
    <col min="82" max="82" width="13.33203125" bestFit="1" customWidth="1"/>
    <col min="83" max="83" width="15.83203125" bestFit="1" customWidth="1"/>
    <col min="84" max="84" width="12.33203125" bestFit="1" customWidth="1"/>
    <col min="85" max="85" width="14.83203125" bestFit="1" customWidth="1"/>
    <col min="86" max="86" width="14.33203125" bestFit="1" customWidth="1"/>
    <col min="87" max="87" width="17" bestFit="1" customWidth="1"/>
    <col min="88" max="88" width="13.33203125" bestFit="1" customWidth="1"/>
    <col min="89" max="89" width="15.83203125" bestFit="1" customWidth="1"/>
    <col min="90" max="90" width="13.33203125" bestFit="1" customWidth="1"/>
    <col min="91" max="91" width="15.83203125" bestFit="1" customWidth="1"/>
    <col min="92" max="92" width="14.33203125" bestFit="1" customWidth="1"/>
    <col min="93" max="93" width="17" bestFit="1" customWidth="1"/>
    <col min="94" max="94" width="13.33203125" bestFit="1" customWidth="1"/>
    <col min="95" max="95" width="15.83203125" bestFit="1" customWidth="1"/>
    <col min="96" max="96" width="13.33203125" bestFit="1" customWidth="1"/>
    <col min="97" max="97" width="15.83203125" bestFit="1" customWidth="1"/>
    <col min="98" max="98" width="13.33203125" bestFit="1" customWidth="1"/>
    <col min="99" max="99" width="15.83203125" bestFit="1" customWidth="1"/>
    <col min="100" max="100" width="14.33203125" bestFit="1" customWidth="1"/>
    <col min="101" max="101" width="17" bestFit="1" customWidth="1"/>
    <col min="102" max="102" width="13.33203125" bestFit="1" customWidth="1"/>
    <col min="103" max="103" width="15.83203125" bestFit="1" customWidth="1"/>
    <col min="104" max="104" width="14.33203125" bestFit="1" customWidth="1"/>
    <col min="105" max="105" width="17" bestFit="1" customWidth="1"/>
    <col min="106" max="106" width="13.33203125" bestFit="1" customWidth="1"/>
    <col min="107" max="107" width="15.83203125" bestFit="1" customWidth="1"/>
    <col min="108" max="108" width="12.33203125" bestFit="1" customWidth="1"/>
    <col min="109" max="109" width="14.83203125" bestFit="1" customWidth="1"/>
    <col min="110" max="110" width="13.33203125" bestFit="1" customWidth="1"/>
    <col min="111" max="111" width="15.83203125" bestFit="1" customWidth="1"/>
    <col min="112" max="112" width="13.33203125" bestFit="1" customWidth="1"/>
    <col min="113" max="113" width="15.83203125" bestFit="1" customWidth="1"/>
    <col min="114" max="114" width="13.33203125" bestFit="1" customWidth="1"/>
    <col min="115" max="115" width="15.83203125" bestFit="1" customWidth="1"/>
    <col min="116" max="116" width="13.33203125" bestFit="1" customWidth="1"/>
    <col min="117" max="117" width="15.83203125" bestFit="1" customWidth="1"/>
    <col min="118" max="118" width="14.33203125" bestFit="1" customWidth="1"/>
    <col min="119" max="119" width="17" bestFit="1" customWidth="1"/>
    <col min="120" max="120" width="14.33203125" bestFit="1" customWidth="1"/>
    <col min="121" max="121" width="17" bestFit="1" customWidth="1"/>
    <col min="122" max="122" width="14.33203125" bestFit="1" customWidth="1"/>
    <col min="123" max="123" width="17" bestFit="1" customWidth="1"/>
    <col min="124" max="124" width="14.33203125" bestFit="1" customWidth="1"/>
    <col min="125" max="125" width="17" bestFit="1" customWidth="1"/>
    <col min="126" max="126" width="14.33203125" bestFit="1" customWidth="1"/>
    <col min="127" max="127" width="17" bestFit="1" customWidth="1"/>
    <col min="128" max="128" width="15.33203125" bestFit="1" customWidth="1"/>
    <col min="129" max="129" width="18" bestFit="1" customWidth="1"/>
    <col min="130" max="130" width="14.33203125" bestFit="1" customWidth="1"/>
    <col min="131" max="131" width="17" bestFit="1" customWidth="1"/>
    <col min="132" max="132" width="14.33203125" bestFit="1" customWidth="1"/>
    <col min="133" max="133" width="17" bestFit="1" customWidth="1"/>
    <col min="134" max="134" width="14.33203125" bestFit="1" customWidth="1"/>
    <col min="135" max="135" width="17" bestFit="1" customWidth="1"/>
    <col min="136" max="136" width="14.33203125" bestFit="1" customWidth="1"/>
    <col min="137" max="137" width="17" bestFit="1" customWidth="1"/>
    <col min="138" max="138" width="15.33203125" bestFit="1" customWidth="1"/>
    <col min="139" max="139" width="18" bestFit="1" customWidth="1"/>
    <col min="140" max="140" width="14.33203125" bestFit="1" customWidth="1"/>
    <col min="141" max="141" width="17" bestFit="1" customWidth="1"/>
    <col min="142" max="142" width="14.33203125" bestFit="1" customWidth="1"/>
    <col min="143" max="143" width="17" bestFit="1" customWidth="1"/>
    <col min="144" max="144" width="14.33203125" bestFit="1" customWidth="1"/>
    <col min="145" max="145" width="17" bestFit="1" customWidth="1"/>
    <col min="146" max="146" width="14.33203125" bestFit="1" customWidth="1"/>
    <col min="147" max="147" width="17" bestFit="1" customWidth="1"/>
    <col min="148" max="148" width="13.33203125" bestFit="1" customWidth="1"/>
    <col min="149" max="149" width="15.83203125" bestFit="1" customWidth="1"/>
    <col min="150" max="150" width="13.33203125" bestFit="1" customWidth="1"/>
    <col min="151" max="151" width="15.83203125" bestFit="1" customWidth="1"/>
    <col min="152" max="152" width="14.33203125" bestFit="1" customWidth="1"/>
    <col min="153" max="153" width="17" bestFit="1" customWidth="1"/>
    <col min="154" max="154" width="15.33203125" bestFit="1" customWidth="1"/>
    <col min="155" max="155" width="18" bestFit="1" customWidth="1"/>
    <col min="156" max="156" width="14.33203125" bestFit="1" customWidth="1"/>
    <col min="157" max="157" width="17" bestFit="1" customWidth="1"/>
    <col min="158" max="158" width="15.33203125" bestFit="1" customWidth="1"/>
    <col min="159" max="159" width="18" bestFit="1" customWidth="1"/>
    <col min="160" max="160" width="13.33203125" bestFit="1" customWidth="1"/>
    <col min="161" max="161" width="15.83203125" bestFit="1" customWidth="1"/>
    <col min="162" max="162" width="13.33203125" bestFit="1" customWidth="1"/>
    <col min="163" max="163" width="15.83203125" bestFit="1" customWidth="1"/>
    <col min="164" max="164" width="13.33203125" bestFit="1" customWidth="1"/>
    <col min="165" max="165" width="15.83203125" bestFit="1" customWidth="1"/>
    <col min="166" max="166" width="14.33203125" bestFit="1" customWidth="1"/>
    <col min="167" max="167" width="17" bestFit="1" customWidth="1"/>
    <col min="168" max="168" width="13.33203125" bestFit="1" customWidth="1"/>
    <col min="169" max="169" width="15.83203125" bestFit="1" customWidth="1"/>
    <col min="170" max="170" width="14.33203125" bestFit="1" customWidth="1"/>
    <col min="171" max="171" width="17" bestFit="1" customWidth="1"/>
    <col min="172" max="172" width="14.33203125" bestFit="1" customWidth="1"/>
    <col min="173" max="173" width="17" bestFit="1" customWidth="1"/>
    <col min="174" max="174" width="13.33203125" bestFit="1" customWidth="1"/>
    <col min="175" max="175" width="15.83203125" bestFit="1" customWidth="1"/>
    <col min="176" max="176" width="14.33203125" bestFit="1" customWidth="1"/>
    <col min="177" max="177" width="17" bestFit="1" customWidth="1"/>
    <col min="178" max="178" width="14.33203125" bestFit="1" customWidth="1"/>
    <col min="179" max="179" width="17" bestFit="1" customWidth="1"/>
    <col min="180" max="180" width="14.33203125" bestFit="1" customWidth="1"/>
    <col min="181" max="181" width="17" bestFit="1" customWidth="1"/>
    <col min="182" max="182" width="13.33203125" bestFit="1" customWidth="1"/>
    <col min="183" max="183" width="15.83203125" bestFit="1" customWidth="1"/>
    <col min="184" max="184" width="13.33203125" bestFit="1" customWidth="1"/>
    <col min="185" max="185" width="15.83203125" bestFit="1" customWidth="1"/>
    <col min="186" max="186" width="14.33203125" bestFit="1" customWidth="1"/>
    <col min="187" max="187" width="17" bestFit="1" customWidth="1"/>
    <col min="188" max="188" width="13.33203125" bestFit="1" customWidth="1"/>
    <col min="189" max="189" width="15.83203125" bestFit="1" customWidth="1"/>
    <col min="190" max="190" width="14.33203125" bestFit="1" customWidth="1"/>
    <col min="191" max="191" width="17" bestFit="1" customWidth="1"/>
    <col min="192" max="192" width="14.33203125" bestFit="1" customWidth="1"/>
    <col min="193" max="193" width="17" bestFit="1" customWidth="1"/>
    <col min="194" max="194" width="14.33203125" bestFit="1" customWidth="1"/>
    <col min="195" max="195" width="17" bestFit="1" customWidth="1"/>
    <col min="196" max="196" width="14.33203125" bestFit="1" customWidth="1"/>
    <col min="197" max="197" width="17" bestFit="1" customWidth="1"/>
    <col min="198" max="198" width="14.33203125" bestFit="1" customWidth="1"/>
    <col min="199" max="199" width="17" bestFit="1" customWidth="1"/>
    <col min="200" max="200" width="14.33203125" bestFit="1" customWidth="1"/>
    <col min="201" max="201" width="17" bestFit="1" customWidth="1"/>
    <col min="202" max="202" width="13.33203125" bestFit="1" customWidth="1"/>
    <col min="203" max="203" width="15.83203125" bestFit="1" customWidth="1"/>
    <col min="204" max="204" width="13.33203125" bestFit="1" customWidth="1"/>
    <col min="205" max="205" width="15.83203125" bestFit="1" customWidth="1"/>
    <col min="206" max="206" width="13.33203125" bestFit="1" customWidth="1"/>
    <col min="207" max="207" width="15.83203125" bestFit="1" customWidth="1"/>
    <col min="208" max="208" width="14.33203125" bestFit="1" customWidth="1"/>
    <col min="209" max="209" width="17" bestFit="1" customWidth="1"/>
    <col min="210" max="210" width="14.33203125" bestFit="1" customWidth="1"/>
    <col min="211" max="211" width="17" bestFit="1" customWidth="1"/>
    <col min="212" max="212" width="14.33203125" bestFit="1" customWidth="1"/>
    <col min="213" max="213" width="17" bestFit="1" customWidth="1"/>
    <col min="214" max="214" width="14.33203125" bestFit="1" customWidth="1"/>
    <col min="215" max="215" width="17" bestFit="1" customWidth="1"/>
    <col min="216" max="216" width="13.33203125" bestFit="1" customWidth="1"/>
    <col min="217" max="217" width="15.83203125" bestFit="1" customWidth="1"/>
    <col min="218" max="218" width="13.33203125" bestFit="1" customWidth="1"/>
    <col min="219" max="219" width="15.83203125" bestFit="1" customWidth="1"/>
    <col min="220" max="220" width="13.33203125" bestFit="1" customWidth="1"/>
    <col min="221" max="221" width="15.83203125" bestFit="1" customWidth="1"/>
    <col min="222" max="222" width="13.33203125" bestFit="1" customWidth="1"/>
    <col min="223" max="223" width="15.83203125" bestFit="1" customWidth="1"/>
    <col min="224" max="224" width="12.33203125" bestFit="1" customWidth="1"/>
    <col min="225" max="225" width="14.83203125" bestFit="1" customWidth="1"/>
    <col min="226" max="226" width="12.33203125" bestFit="1" customWidth="1"/>
    <col min="227" max="227" width="14.83203125" bestFit="1" customWidth="1"/>
    <col min="228" max="228" width="13.33203125" bestFit="1" customWidth="1"/>
    <col min="229" max="229" width="15.83203125" bestFit="1" customWidth="1"/>
    <col min="230" max="230" width="13.33203125" bestFit="1" customWidth="1"/>
    <col min="231" max="231" width="15.83203125" bestFit="1" customWidth="1"/>
    <col min="232" max="232" width="13.33203125" bestFit="1" customWidth="1"/>
    <col min="233" max="233" width="15.83203125" bestFit="1" customWidth="1"/>
    <col min="234" max="234" width="13.33203125" bestFit="1" customWidth="1"/>
    <col min="235" max="235" width="15.83203125" bestFit="1" customWidth="1"/>
    <col min="236" max="236" width="13.33203125" bestFit="1" customWidth="1"/>
    <col min="237" max="237" width="15.83203125" bestFit="1" customWidth="1"/>
    <col min="238" max="238" width="14.33203125" bestFit="1" customWidth="1"/>
    <col min="239" max="239" width="17" bestFit="1" customWidth="1"/>
    <col min="240" max="240" width="13.33203125" bestFit="1" customWidth="1"/>
    <col min="241" max="241" width="15.83203125" bestFit="1" customWidth="1"/>
    <col min="242" max="242" width="13.33203125" bestFit="1" customWidth="1"/>
    <col min="243" max="243" width="15.83203125" bestFit="1" customWidth="1"/>
    <col min="244" max="244" width="13.33203125" bestFit="1" customWidth="1"/>
    <col min="245" max="245" width="15.83203125" bestFit="1" customWidth="1"/>
    <col min="246" max="246" width="13.33203125" bestFit="1" customWidth="1"/>
    <col min="247" max="247" width="15.83203125" bestFit="1" customWidth="1"/>
    <col min="248" max="248" width="13.33203125" bestFit="1" customWidth="1"/>
    <col min="249" max="249" width="15.83203125" bestFit="1" customWidth="1"/>
    <col min="250" max="250" width="13.33203125" bestFit="1" customWidth="1"/>
    <col min="251" max="251" width="15.83203125" bestFit="1" customWidth="1"/>
    <col min="252" max="252" width="13.33203125" bestFit="1" customWidth="1"/>
    <col min="253" max="253" width="15.83203125" bestFit="1" customWidth="1"/>
    <col min="254" max="254" width="13.33203125" bestFit="1" customWidth="1"/>
    <col min="255" max="255" width="15.83203125" bestFit="1" customWidth="1"/>
    <col min="256" max="256" width="13.33203125" bestFit="1" customWidth="1"/>
    <col min="257" max="257" width="15.83203125" bestFit="1" customWidth="1"/>
    <col min="258" max="258" width="14.33203125" bestFit="1" customWidth="1"/>
    <col min="259" max="259" width="17" bestFit="1" customWidth="1"/>
    <col min="260" max="260" width="14.33203125" bestFit="1" customWidth="1"/>
    <col min="261" max="261" width="17" bestFit="1" customWidth="1"/>
    <col min="262" max="262" width="13.33203125" bestFit="1" customWidth="1"/>
    <col min="263" max="263" width="15.83203125" bestFit="1" customWidth="1"/>
    <col min="264" max="264" width="14.33203125" bestFit="1" customWidth="1"/>
    <col min="265" max="265" width="17" bestFit="1" customWidth="1"/>
    <col min="266" max="266" width="13.33203125" bestFit="1" customWidth="1"/>
    <col min="267" max="267" width="15.83203125" bestFit="1" customWidth="1"/>
    <col min="268" max="268" width="13.33203125" bestFit="1" customWidth="1"/>
    <col min="269" max="269" width="15.83203125" bestFit="1" customWidth="1"/>
    <col min="270" max="270" width="13.33203125" bestFit="1" customWidth="1"/>
    <col min="271" max="271" width="15.83203125" bestFit="1" customWidth="1"/>
    <col min="272" max="272" width="14.33203125" bestFit="1" customWidth="1"/>
    <col min="273" max="273" width="17" bestFit="1" customWidth="1"/>
    <col min="274" max="274" width="14.33203125" bestFit="1" customWidth="1"/>
    <col min="275" max="275" width="17" bestFit="1" customWidth="1"/>
    <col min="276" max="276" width="14.33203125" bestFit="1" customWidth="1"/>
    <col min="277" max="277" width="17" bestFit="1" customWidth="1"/>
    <col min="278" max="278" width="14.33203125" bestFit="1" customWidth="1"/>
    <col min="279" max="279" width="17" bestFit="1" customWidth="1"/>
    <col min="280" max="280" width="13.33203125" bestFit="1" customWidth="1"/>
    <col min="281" max="281" width="15.83203125" bestFit="1" customWidth="1"/>
    <col min="282" max="282" width="13.33203125" bestFit="1" customWidth="1"/>
    <col min="283" max="283" width="15.83203125" bestFit="1" customWidth="1"/>
    <col min="284" max="284" width="13.33203125" bestFit="1" customWidth="1"/>
    <col min="285" max="285" width="15.83203125" bestFit="1" customWidth="1"/>
    <col min="286" max="286" width="12.33203125" bestFit="1" customWidth="1"/>
    <col min="287" max="287" width="14.83203125" bestFit="1" customWidth="1"/>
    <col min="288" max="288" width="12.33203125" bestFit="1" customWidth="1"/>
    <col min="289" max="289" width="14.83203125" bestFit="1" customWidth="1"/>
    <col min="290" max="290" width="12.33203125" bestFit="1" customWidth="1"/>
    <col min="291" max="291" width="14.83203125" bestFit="1" customWidth="1"/>
    <col min="292" max="292" width="13.33203125" bestFit="1" customWidth="1"/>
    <col min="293" max="293" width="15.83203125" bestFit="1" customWidth="1"/>
    <col min="294" max="294" width="13.33203125" bestFit="1" customWidth="1"/>
    <col min="295" max="295" width="15.83203125" bestFit="1" customWidth="1"/>
    <col min="296" max="296" width="13.33203125" bestFit="1" customWidth="1"/>
    <col min="297" max="297" width="15.83203125" bestFit="1" customWidth="1"/>
    <col min="298" max="298" width="14.33203125" bestFit="1" customWidth="1"/>
    <col min="299" max="299" width="17" bestFit="1" customWidth="1"/>
    <col min="300" max="300" width="14.33203125" bestFit="1" customWidth="1"/>
    <col min="301" max="301" width="17" bestFit="1" customWidth="1"/>
    <col min="302" max="302" width="14.33203125" bestFit="1" customWidth="1"/>
    <col min="303" max="303" width="17" bestFit="1" customWidth="1"/>
    <col min="304" max="304" width="13.33203125" bestFit="1" customWidth="1"/>
    <col min="305" max="305" width="15.83203125" bestFit="1" customWidth="1"/>
    <col min="306" max="306" width="14.33203125" bestFit="1" customWidth="1"/>
    <col min="307" max="307" width="17" bestFit="1" customWidth="1"/>
    <col min="308" max="308" width="13.33203125" bestFit="1" customWidth="1"/>
    <col min="309" max="309" width="15.83203125" bestFit="1" customWidth="1"/>
    <col min="310" max="310" width="13.33203125" bestFit="1" customWidth="1"/>
    <col min="311" max="311" width="15.83203125" bestFit="1" customWidth="1"/>
    <col min="312" max="312" width="12.33203125" bestFit="1" customWidth="1"/>
    <col min="313" max="313" width="14.83203125" bestFit="1" customWidth="1"/>
    <col min="314" max="314" width="13.33203125" bestFit="1" customWidth="1"/>
    <col min="315" max="315" width="15.83203125" bestFit="1" customWidth="1"/>
    <col min="316" max="316" width="13.33203125" bestFit="1" customWidth="1"/>
    <col min="317" max="317" width="15.83203125" bestFit="1" customWidth="1"/>
    <col min="318" max="318" width="13.33203125" bestFit="1" customWidth="1"/>
    <col min="319" max="319" width="15.83203125" bestFit="1" customWidth="1"/>
    <col min="320" max="320" width="13.33203125" bestFit="1" customWidth="1"/>
    <col min="321" max="321" width="15.83203125" bestFit="1" customWidth="1"/>
    <col min="322" max="322" width="13.33203125" bestFit="1" customWidth="1"/>
    <col min="323" max="323" width="15.83203125" bestFit="1" customWidth="1"/>
    <col min="324" max="324" width="13.33203125" bestFit="1" customWidth="1"/>
    <col min="325" max="325" width="15.83203125" bestFit="1" customWidth="1"/>
    <col min="326" max="326" width="14.33203125" bestFit="1" customWidth="1"/>
    <col min="327" max="327" width="17" bestFit="1" customWidth="1"/>
    <col min="328" max="328" width="13.33203125" bestFit="1" customWidth="1"/>
    <col min="329" max="329" width="15.83203125" bestFit="1" customWidth="1"/>
    <col min="330" max="330" width="13.33203125" bestFit="1" customWidth="1"/>
    <col min="331" max="331" width="15.83203125" bestFit="1" customWidth="1"/>
    <col min="332" max="332" width="13.33203125" bestFit="1" customWidth="1"/>
    <col min="333" max="333" width="15.83203125" bestFit="1" customWidth="1"/>
    <col min="334" max="334" width="14.33203125" bestFit="1" customWidth="1"/>
    <col min="335" max="335" width="17" bestFit="1" customWidth="1"/>
    <col min="336" max="336" width="14.33203125" bestFit="1" customWidth="1"/>
    <col min="337" max="337" width="17" bestFit="1" customWidth="1"/>
    <col min="338" max="338" width="14.33203125" bestFit="1" customWidth="1"/>
    <col min="339" max="339" width="17" bestFit="1" customWidth="1"/>
    <col min="340" max="340" width="14.33203125" bestFit="1" customWidth="1"/>
    <col min="341" max="341" width="17" bestFit="1" customWidth="1"/>
    <col min="342" max="342" width="14.33203125" bestFit="1" customWidth="1"/>
    <col min="343" max="343" width="17" bestFit="1" customWidth="1"/>
    <col min="344" max="344" width="14.33203125" bestFit="1" customWidth="1"/>
    <col min="345" max="345" width="17" bestFit="1" customWidth="1"/>
    <col min="346" max="346" width="13.33203125" bestFit="1" customWidth="1"/>
    <col min="347" max="347" width="15.83203125" bestFit="1" customWidth="1"/>
    <col min="348" max="348" width="13.33203125" bestFit="1" customWidth="1"/>
    <col min="349" max="349" width="15.83203125" bestFit="1" customWidth="1"/>
    <col min="350" max="350" width="13.33203125" bestFit="1" customWidth="1"/>
    <col min="351" max="351" width="15.83203125" bestFit="1" customWidth="1"/>
    <col min="352" max="352" width="13.33203125" bestFit="1" customWidth="1"/>
    <col min="353" max="353" width="15.83203125" bestFit="1" customWidth="1"/>
    <col min="354" max="354" width="13.33203125" bestFit="1" customWidth="1"/>
    <col min="355" max="355" width="15.83203125" bestFit="1" customWidth="1"/>
    <col min="356" max="356" width="13.33203125" bestFit="1" customWidth="1"/>
    <col min="357" max="357" width="15.83203125" bestFit="1" customWidth="1"/>
    <col min="358" max="358" width="13.33203125" bestFit="1" customWidth="1"/>
    <col min="359" max="359" width="15.83203125" bestFit="1" customWidth="1"/>
    <col min="360" max="360" width="12.33203125" bestFit="1" customWidth="1"/>
    <col min="361" max="361" width="14.83203125" bestFit="1" customWidth="1"/>
    <col min="362" max="362" width="14.33203125" bestFit="1" customWidth="1"/>
    <col min="363" max="363" width="17" bestFit="1" customWidth="1"/>
    <col min="364" max="364" width="13.33203125" bestFit="1" customWidth="1"/>
    <col min="365" max="365" width="15.83203125" bestFit="1" customWidth="1"/>
    <col min="366" max="366" width="13.33203125" bestFit="1" customWidth="1"/>
    <col min="367" max="367" width="15.83203125" bestFit="1" customWidth="1"/>
    <col min="368" max="368" width="14.33203125" bestFit="1" customWidth="1"/>
    <col min="369" max="369" width="17" bestFit="1" customWidth="1"/>
    <col min="370" max="370" width="14.33203125" bestFit="1" customWidth="1"/>
    <col min="371" max="371" width="17" bestFit="1" customWidth="1"/>
    <col min="372" max="372" width="14.33203125" bestFit="1" customWidth="1"/>
    <col min="373" max="373" width="17" bestFit="1" customWidth="1"/>
    <col min="374" max="374" width="13.33203125" bestFit="1" customWidth="1"/>
    <col min="375" max="375" width="15.83203125" bestFit="1" customWidth="1"/>
    <col min="376" max="376" width="13.33203125" bestFit="1" customWidth="1"/>
    <col min="377" max="377" width="15.83203125" bestFit="1" customWidth="1"/>
    <col min="378" max="378" width="13.33203125" bestFit="1" customWidth="1"/>
    <col min="379" max="379" width="15.83203125" bestFit="1" customWidth="1"/>
    <col min="380" max="380" width="14.33203125" bestFit="1" customWidth="1"/>
    <col min="381" max="381" width="17" bestFit="1" customWidth="1"/>
    <col min="382" max="382" width="13.33203125" bestFit="1" customWidth="1"/>
    <col min="383" max="383" width="15.83203125" bestFit="1" customWidth="1"/>
    <col min="384" max="384" width="12.33203125" bestFit="1" customWidth="1"/>
    <col min="385" max="385" width="14.83203125" bestFit="1" customWidth="1"/>
    <col min="386" max="386" width="13.33203125" bestFit="1" customWidth="1"/>
    <col min="387" max="387" width="15.83203125" bestFit="1" customWidth="1"/>
    <col min="388" max="388" width="13.33203125" bestFit="1" customWidth="1"/>
    <col min="389" max="389" width="15.83203125" bestFit="1" customWidth="1"/>
    <col min="390" max="390" width="13.33203125" bestFit="1" customWidth="1"/>
    <col min="391" max="391" width="15.83203125" bestFit="1" customWidth="1"/>
    <col min="392" max="392" width="13.33203125" bestFit="1" customWidth="1"/>
    <col min="393" max="393" width="15.83203125" bestFit="1" customWidth="1"/>
    <col min="394" max="394" width="13.33203125" bestFit="1" customWidth="1"/>
    <col min="395" max="395" width="15.83203125" bestFit="1" customWidth="1"/>
    <col min="396" max="396" width="14.33203125" bestFit="1" customWidth="1"/>
    <col min="397" max="397" width="17" bestFit="1" customWidth="1"/>
    <col min="398" max="398" width="14.33203125" bestFit="1" customWidth="1"/>
    <col min="399" max="399" width="17" bestFit="1" customWidth="1"/>
    <col min="400" max="400" width="14.33203125" bestFit="1" customWidth="1"/>
    <col min="401" max="401" width="17" bestFit="1" customWidth="1"/>
    <col min="402" max="402" width="14.33203125" bestFit="1" customWidth="1"/>
    <col min="403" max="403" width="17" bestFit="1" customWidth="1"/>
    <col min="404" max="404" width="14.33203125" bestFit="1" customWidth="1"/>
    <col min="405" max="405" width="17" bestFit="1" customWidth="1"/>
    <col min="406" max="406" width="13.33203125" bestFit="1" customWidth="1"/>
    <col min="407" max="407" width="15.83203125" bestFit="1" customWidth="1"/>
    <col min="408" max="408" width="13.33203125" bestFit="1" customWidth="1"/>
    <col min="409" max="409" width="15.83203125" bestFit="1" customWidth="1"/>
    <col min="410" max="410" width="14.33203125" bestFit="1" customWidth="1"/>
    <col min="411" max="411" width="17" bestFit="1" customWidth="1"/>
    <col min="412" max="412" width="14.33203125" bestFit="1" customWidth="1"/>
    <col min="413" max="413" width="17" bestFit="1" customWidth="1"/>
    <col min="414" max="414" width="13.33203125" bestFit="1" customWidth="1"/>
    <col min="415" max="415" width="15.83203125" bestFit="1" customWidth="1"/>
    <col min="416" max="416" width="15.33203125" bestFit="1" customWidth="1"/>
    <col min="417" max="417" width="18" bestFit="1" customWidth="1"/>
    <col min="418" max="418" width="14.33203125" bestFit="1" customWidth="1"/>
    <col min="419" max="419" width="17" bestFit="1" customWidth="1"/>
    <col min="420" max="420" width="15.33203125" bestFit="1" customWidth="1"/>
    <col min="421" max="421" width="18" bestFit="1" customWidth="1"/>
    <col min="422" max="422" width="14.33203125" bestFit="1" customWidth="1"/>
    <col min="423" max="423" width="17" bestFit="1" customWidth="1"/>
    <col min="424" max="424" width="15.33203125" bestFit="1" customWidth="1"/>
    <col min="425" max="425" width="18" bestFit="1" customWidth="1"/>
    <col min="426" max="426" width="15.33203125" bestFit="1" customWidth="1"/>
    <col min="427" max="427" width="18" bestFit="1" customWidth="1"/>
    <col min="428" max="428" width="14.33203125" bestFit="1" customWidth="1"/>
    <col min="429" max="429" width="17" bestFit="1" customWidth="1"/>
    <col min="430" max="430" width="14.33203125" bestFit="1" customWidth="1"/>
    <col min="431" max="431" width="17" bestFit="1" customWidth="1"/>
    <col min="432" max="432" width="14.33203125" bestFit="1" customWidth="1"/>
    <col min="433" max="433" width="17" bestFit="1" customWidth="1"/>
    <col min="434" max="434" width="13.33203125" bestFit="1" customWidth="1"/>
    <col min="435" max="435" width="15.83203125" bestFit="1" customWidth="1"/>
    <col min="436" max="436" width="13.33203125" bestFit="1" customWidth="1"/>
    <col min="437" max="437" width="15.83203125" bestFit="1" customWidth="1"/>
    <col min="438" max="438" width="14.33203125" bestFit="1" customWidth="1"/>
    <col min="439" max="439" width="17" bestFit="1" customWidth="1"/>
    <col min="440" max="440" width="14.33203125" bestFit="1" customWidth="1"/>
    <col min="441" max="441" width="17" bestFit="1" customWidth="1"/>
    <col min="442" max="442" width="14.33203125" bestFit="1" customWidth="1"/>
    <col min="443" max="443" width="17" bestFit="1" customWidth="1"/>
    <col min="444" max="444" width="15.33203125" bestFit="1" customWidth="1"/>
    <col min="445" max="445" width="18" bestFit="1" customWidth="1"/>
    <col min="446" max="446" width="15.33203125" bestFit="1" customWidth="1"/>
    <col min="447" max="447" width="18" bestFit="1" customWidth="1"/>
    <col min="448" max="448" width="14.33203125" bestFit="1" customWidth="1"/>
    <col min="449" max="449" width="17" bestFit="1" customWidth="1"/>
    <col min="450" max="450" width="15.33203125" bestFit="1" customWidth="1"/>
    <col min="451" max="451" width="18" bestFit="1" customWidth="1"/>
    <col min="452" max="452" width="14.33203125" bestFit="1" customWidth="1"/>
    <col min="453" max="453" width="17" bestFit="1" customWidth="1"/>
    <col min="454" max="454" width="14.33203125" bestFit="1" customWidth="1"/>
    <col min="455" max="455" width="17" bestFit="1" customWidth="1"/>
    <col min="456" max="456" width="14.33203125" bestFit="1" customWidth="1"/>
    <col min="457" max="457" width="17" bestFit="1" customWidth="1"/>
    <col min="458" max="458" width="15.33203125" bestFit="1" customWidth="1"/>
    <col min="459" max="459" width="18" bestFit="1" customWidth="1"/>
    <col min="460" max="460" width="14.33203125" bestFit="1" customWidth="1"/>
    <col min="461" max="461" width="17" bestFit="1" customWidth="1"/>
    <col min="462" max="462" width="15.33203125" bestFit="1" customWidth="1"/>
    <col min="463" max="463" width="18" bestFit="1" customWidth="1"/>
    <col min="464" max="464" width="15.33203125" bestFit="1" customWidth="1"/>
    <col min="465" max="465" width="18" bestFit="1" customWidth="1"/>
    <col min="466" max="466" width="14.33203125" bestFit="1" customWidth="1"/>
    <col min="467" max="467" width="17" bestFit="1" customWidth="1"/>
    <col min="468" max="468" width="14.33203125" bestFit="1" customWidth="1"/>
    <col min="469" max="469" width="17" bestFit="1" customWidth="1"/>
    <col min="470" max="470" width="14.33203125" bestFit="1" customWidth="1"/>
    <col min="471" max="471" width="17" bestFit="1" customWidth="1"/>
    <col min="472" max="472" width="14.33203125" bestFit="1" customWidth="1"/>
    <col min="473" max="473" width="17" bestFit="1" customWidth="1"/>
    <col min="474" max="474" width="14.33203125" bestFit="1" customWidth="1"/>
    <col min="475" max="475" width="17" bestFit="1" customWidth="1"/>
    <col min="476" max="476" width="13.33203125" bestFit="1" customWidth="1"/>
    <col min="477" max="477" width="15.83203125" bestFit="1" customWidth="1"/>
    <col min="478" max="478" width="14.33203125" bestFit="1" customWidth="1"/>
    <col min="479" max="479" width="17" bestFit="1" customWidth="1"/>
    <col min="480" max="480" width="14.33203125" bestFit="1" customWidth="1"/>
    <col min="481" max="481" width="17" bestFit="1" customWidth="1"/>
    <col min="482" max="482" width="13.33203125" bestFit="1" customWidth="1"/>
    <col min="483" max="483" width="15.83203125" bestFit="1" customWidth="1"/>
    <col min="484" max="484" width="14.33203125" bestFit="1" customWidth="1"/>
    <col min="485" max="485" width="17" bestFit="1" customWidth="1"/>
    <col min="486" max="486" width="15.33203125" bestFit="1" customWidth="1"/>
    <col min="487" max="487" width="18" bestFit="1" customWidth="1"/>
    <col min="488" max="488" width="15.33203125" bestFit="1" customWidth="1"/>
    <col min="489" max="489" width="18" bestFit="1" customWidth="1"/>
    <col min="490" max="490" width="15.33203125" bestFit="1" customWidth="1"/>
    <col min="491" max="491" width="18" bestFit="1" customWidth="1"/>
    <col min="492" max="492" width="15.33203125" bestFit="1" customWidth="1"/>
    <col min="493" max="493" width="18" bestFit="1" customWidth="1"/>
    <col min="494" max="494" width="15.33203125" bestFit="1" customWidth="1"/>
    <col min="495" max="495" width="18" bestFit="1" customWidth="1"/>
    <col min="496" max="496" width="14.33203125" bestFit="1" customWidth="1"/>
    <col min="497" max="497" width="17" bestFit="1" customWidth="1"/>
    <col min="498" max="498" width="15.33203125" bestFit="1" customWidth="1"/>
    <col min="499" max="499" width="18" bestFit="1" customWidth="1"/>
    <col min="500" max="500" width="15.33203125" bestFit="1" customWidth="1"/>
    <col min="501" max="501" width="18" bestFit="1" customWidth="1"/>
    <col min="502" max="502" width="13.33203125" bestFit="1" customWidth="1"/>
    <col min="503" max="503" width="15.83203125" bestFit="1" customWidth="1"/>
    <col min="504" max="504" width="13.33203125" bestFit="1" customWidth="1"/>
    <col min="505" max="505" width="15.83203125" bestFit="1" customWidth="1"/>
    <col min="506" max="506" width="14.33203125" bestFit="1" customWidth="1"/>
    <col min="507" max="507" width="17" bestFit="1" customWidth="1"/>
    <col min="508" max="508" width="14.33203125" bestFit="1" customWidth="1"/>
    <col min="509" max="509" width="17" bestFit="1" customWidth="1"/>
    <col min="510" max="510" width="13.33203125" bestFit="1" customWidth="1"/>
    <col min="511" max="511" width="15.83203125" bestFit="1" customWidth="1"/>
    <col min="512" max="512" width="14.33203125" bestFit="1" customWidth="1"/>
    <col min="513" max="513" width="17" bestFit="1" customWidth="1"/>
    <col min="514" max="514" width="14.33203125" bestFit="1" customWidth="1"/>
    <col min="515" max="515" width="17" bestFit="1" customWidth="1"/>
    <col min="516" max="516" width="14.33203125" bestFit="1" customWidth="1"/>
    <col min="517" max="517" width="17" bestFit="1" customWidth="1"/>
    <col min="518" max="518" width="14.33203125" bestFit="1" customWidth="1"/>
    <col min="519" max="519" width="17" bestFit="1" customWidth="1"/>
    <col min="520" max="520" width="13.33203125" bestFit="1" customWidth="1"/>
    <col min="521" max="521" width="15.83203125" bestFit="1" customWidth="1"/>
    <col min="522" max="522" width="13.33203125" bestFit="1" customWidth="1"/>
    <col min="523" max="523" width="15.83203125" bestFit="1" customWidth="1"/>
    <col min="524" max="524" width="13.33203125" bestFit="1" customWidth="1"/>
    <col min="525" max="525" width="15.83203125" bestFit="1" customWidth="1"/>
    <col min="526" max="526" width="14.33203125" bestFit="1" customWidth="1"/>
    <col min="527" max="527" width="17" bestFit="1" customWidth="1"/>
    <col min="528" max="528" width="14.33203125" bestFit="1" customWidth="1"/>
    <col min="529" max="529" width="17" bestFit="1" customWidth="1"/>
    <col min="530" max="530" width="14.33203125" bestFit="1" customWidth="1"/>
    <col min="531" max="531" width="17" bestFit="1" customWidth="1"/>
    <col min="532" max="532" width="14.33203125" bestFit="1" customWidth="1"/>
    <col min="533" max="533" width="17" bestFit="1" customWidth="1"/>
    <col min="534" max="534" width="14.33203125" bestFit="1" customWidth="1"/>
    <col min="535" max="535" width="17" bestFit="1" customWidth="1"/>
    <col min="536" max="536" width="13.33203125" bestFit="1" customWidth="1"/>
    <col min="537" max="537" width="15.83203125" bestFit="1" customWidth="1"/>
    <col min="538" max="538" width="13.33203125" bestFit="1" customWidth="1"/>
    <col min="539" max="539" width="15.83203125" bestFit="1" customWidth="1"/>
    <col min="540" max="540" width="14.33203125" bestFit="1" customWidth="1"/>
    <col min="541" max="541" width="17" bestFit="1" customWidth="1"/>
    <col min="542" max="542" width="14.33203125" bestFit="1" customWidth="1"/>
    <col min="543" max="543" width="17" bestFit="1" customWidth="1"/>
    <col min="544" max="544" width="13.33203125" bestFit="1" customWidth="1"/>
    <col min="545" max="545" width="15.83203125" bestFit="1" customWidth="1"/>
    <col min="546" max="546" width="13.33203125" bestFit="1" customWidth="1"/>
    <col min="547" max="547" width="15.83203125" bestFit="1" customWidth="1"/>
    <col min="548" max="548" width="14.33203125" bestFit="1" customWidth="1"/>
    <col min="549" max="549" width="17" bestFit="1" customWidth="1"/>
    <col min="550" max="550" width="14.33203125" bestFit="1" customWidth="1"/>
    <col min="551" max="551" width="17" bestFit="1" customWidth="1"/>
    <col min="552" max="552" width="14.33203125" bestFit="1" customWidth="1"/>
    <col min="553" max="553" width="17" bestFit="1" customWidth="1"/>
    <col min="554" max="554" width="14.33203125" bestFit="1" customWidth="1"/>
    <col min="555" max="555" width="17" bestFit="1" customWidth="1"/>
    <col min="556" max="556" width="12.33203125" bestFit="1" customWidth="1"/>
    <col min="557" max="557" width="14.83203125" bestFit="1" customWidth="1"/>
    <col min="558" max="558" width="13.33203125" bestFit="1" customWidth="1"/>
    <col min="559" max="559" width="15.83203125" bestFit="1" customWidth="1"/>
    <col min="560" max="560" width="13.33203125" bestFit="1" customWidth="1"/>
    <col min="561" max="561" width="15.83203125" bestFit="1" customWidth="1"/>
    <col min="562" max="562" width="12.33203125" bestFit="1" customWidth="1"/>
    <col min="563" max="563" width="14.83203125" bestFit="1" customWidth="1"/>
    <col min="564" max="564" width="13.33203125" bestFit="1" customWidth="1"/>
    <col min="565" max="565" width="15.83203125" bestFit="1" customWidth="1"/>
    <col min="566" max="566" width="12.33203125" bestFit="1" customWidth="1"/>
    <col min="567" max="567" width="14.83203125" bestFit="1" customWidth="1"/>
    <col min="568" max="568" width="12.33203125" bestFit="1" customWidth="1"/>
    <col min="569" max="569" width="14.83203125" bestFit="1" customWidth="1"/>
    <col min="570" max="570" width="12.33203125" bestFit="1" customWidth="1"/>
    <col min="571" max="571" width="14.83203125" bestFit="1" customWidth="1"/>
    <col min="572" max="572" width="13.33203125" bestFit="1" customWidth="1"/>
    <col min="573" max="573" width="15.83203125" bestFit="1" customWidth="1"/>
    <col min="574" max="574" width="14.33203125" bestFit="1" customWidth="1"/>
    <col min="575" max="575" width="17" bestFit="1" customWidth="1"/>
    <col min="576" max="576" width="14.33203125" bestFit="1" customWidth="1"/>
    <col min="577" max="577" width="17" bestFit="1" customWidth="1"/>
    <col min="578" max="578" width="13.33203125" bestFit="1" customWidth="1"/>
    <col min="579" max="579" width="15.83203125" bestFit="1" customWidth="1"/>
    <col min="580" max="580" width="14.33203125" bestFit="1" customWidth="1"/>
    <col min="581" max="581" width="17" bestFit="1" customWidth="1"/>
    <col min="582" max="582" width="14.33203125" bestFit="1" customWidth="1"/>
    <col min="583" max="583" width="17" bestFit="1" customWidth="1"/>
    <col min="584" max="584" width="14.33203125" bestFit="1" customWidth="1"/>
    <col min="585" max="585" width="17" bestFit="1" customWidth="1"/>
    <col min="586" max="586" width="14.33203125" bestFit="1" customWidth="1"/>
    <col min="587" max="587" width="17" bestFit="1" customWidth="1"/>
    <col min="588" max="588" width="13.33203125" bestFit="1" customWidth="1"/>
    <col min="589" max="589" width="15.83203125" bestFit="1" customWidth="1"/>
    <col min="590" max="590" width="13.33203125" bestFit="1" customWidth="1"/>
    <col min="591" max="591" width="15.83203125" bestFit="1" customWidth="1"/>
    <col min="592" max="592" width="14.33203125" bestFit="1" customWidth="1"/>
    <col min="593" max="593" width="17" bestFit="1" customWidth="1"/>
    <col min="594" max="594" width="13.33203125" bestFit="1" customWidth="1"/>
    <col min="595" max="595" width="15.83203125" bestFit="1" customWidth="1"/>
    <col min="596" max="596" width="14.33203125" bestFit="1" customWidth="1"/>
    <col min="597" max="597" width="17" bestFit="1" customWidth="1"/>
    <col min="598" max="598" width="13.33203125" bestFit="1" customWidth="1"/>
    <col min="599" max="599" width="15.83203125" bestFit="1" customWidth="1"/>
    <col min="600" max="600" width="13.33203125" bestFit="1" customWidth="1"/>
    <col min="601" max="601" width="15.83203125" bestFit="1" customWidth="1"/>
    <col min="602" max="602" width="13.33203125" bestFit="1" customWidth="1"/>
    <col min="603" max="603" width="15.83203125" bestFit="1" customWidth="1"/>
    <col min="604" max="604" width="12.33203125" bestFit="1" customWidth="1"/>
    <col min="605" max="605" width="14.83203125" bestFit="1" customWidth="1"/>
    <col min="606" max="606" width="12.33203125" bestFit="1" customWidth="1"/>
    <col min="607" max="607" width="14.83203125" bestFit="1" customWidth="1"/>
    <col min="608" max="608" width="13.33203125" bestFit="1" customWidth="1"/>
    <col min="609" max="609" width="15.83203125" bestFit="1" customWidth="1"/>
    <col min="610" max="610" width="13.33203125" bestFit="1" customWidth="1"/>
    <col min="611" max="611" width="15.83203125" bestFit="1" customWidth="1"/>
    <col min="612" max="612" width="13.33203125" bestFit="1" customWidth="1"/>
    <col min="613" max="613" width="15.83203125" bestFit="1" customWidth="1"/>
    <col min="614" max="614" width="13.33203125" bestFit="1" customWidth="1"/>
    <col min="615" max="615" width="15.83203125" bestFit="1" customWidth="1"/>
    <col min="616" max="616" width="13.33203125" bestFit="1" customWidth="1"/>
    <col min="617" max="617" width="15.83203125" bestFit="1" customWidth="1"/>
    <col min="618" max="618" width="13.33203125" bestFit="1" customWidth="1"/>
    <col min="619" max="619" width="15.83203125" bestFit="1" customWidth="1"/>
    <col min="620" max="620" width="13.33203125" bestFit="1" customWidth="1"/>
    <col min="621" max="621" width="15.83203125" bestFit="1" customWidth="1"/>
    <col min="622" max="622" width="13.33203125" bestFit="1" customWidth="1"/>
    <col min="623" max="623" width="15.83203125" bestFit="1" customWidth="1"/>
    <col min="624" max="624" width="14.33203125" bestFit="1" customWidth="1"/>
    <col min="625" max="625" width="17" bestFit="1" customWidth="1"/>
    <col min="626" max="626" width="14.33203125" bestFit="1" customWidth="1"/>
    <col min="627" max="627" width="17" bestFit="1" customWidth="1"/>
    <col min="628" max="628" width="13.33203125" bestFit="1" customWidth="1"/>
    <col min="629" max="629" width="15.83203125" bestFit="1" customWidth="1"/>
    <col min="630" max="630" width="14.33203125" bestFit="1" customWidth="1"/>
    <col min="631" max="631" width="17" bestFit="1" customWidth="1"/>
    <col min="632" max="632" width="14.33203125" bestFit="1" customWidth="1"/>
    <col min="633" max="633" width="17" bestFit="1" customWidth="1"/>
    <col min="634" max="634" width="14.33203125" bestFit="1" customWidth="1"/>
    <col min="635" max="635" width="17" bestFit="1" customWidth="1"/>
    <col min="636" max="636" width="14.33203125" bestFit="1" customWidth="1"/>
    <col min="637" max="637" width="17" bestFit="1" customWidth="1"/>
    <col min="638" max="638" width="14.33203125" bestFit="1" customWidth="1"/>
    <col min="639" max="639" width="17" bestFit="1" customWidth="1"/>
    <col min="640" max="640" width="14.33203125" bestFit="1" customWidth="1"/>
    <col min="641" max="641" width="17" bestFit="1" customWidth="1"/>
    <col min="642" max="642" width="14.33203125" bestFit="1" customWidth="1"/>
    <col min="643" max="643" width="17" bestFit="1" customWidth="1"/>
    <col min="644" max="644" width="14.33203125" bestFit="1" customWidth="1"/>
    <col min="645" max="645" width="17" bestFit="1" customWidth="1"/>
    <col min="646" max="646" width="13.33203125" bestFit="1" customWidth="1"/>
    <col min="647" max="647" width="15.83203125" bestFit="1" customWidth="1"/>
    <col min="648" max="648" width="14.33203125" bestFit="1" customWidth="1"/>
    <col min="649" max="649" width="17" bestFit="1" customWidth="1"/>
    <col min="650" max="650" width="14.33203125" bestFit="1" customWidth="1"/>
    <col min="651" max="651" width="17" bestFit="1" customWidth="1"/>
    <col min="652" max="652" width="14.33203125" bestFit="1" customWidth="1"/>
    <col min="653" max="653" width="17" bestFit="1" customWidth="1"/>
    <col min="654" max="654" width="13.33203125" bestFit="1" customWidth="1"/>
    <col min="655" max="655" width="15.83203125" bestFit="1" customWidth="1"/>
    <col min="656" max="656" width="14.33203125" bestFit="1" customWidth="1"/>
    <col min="657" max="657" width="17" bestFit="1" customWidth="1"/>
    <col min="658" max="658" width="14.33203125" bestFit="1" customWidth="1"/>
    <col min="659" max="659" width="17" bestFit="1" customWidth="1"/>
    <col min="660" max="660" width="14.33203125" bestFit="1" customWidth="1"/>
    <col min="661" max="661" width="17" bestFit="1" customWidth="1"/>
    <col min="662" max="662" width="13.33203125" bestFit="1" customWidth="1"/>
    <col min="663" max="663" width="15.83203125" bestFit="1" customWidth="1"/>
    <col min="664" max="664" width="13.33203125" bestFit="1" customWidth="1"/>
    <col min="665" max="665" width="15.83203125" bestFit="1" customWidth="1"/>
    <col min="666" max="666" width="13.33203125" bestFit="1" customWidth="1"/>
    <col min="667" max="667" width="15.83203125" bestFit="1" customWidth="1"/>
    <col min="668" max="668" width="13.33203125" bestFit="1" customWidth="1"/>
    <col min="669" max="669" width="15.83203125" bestFit="1" customWidth="1"/>
    <col min="670" max="670" width="14.33203125" bestFit="1" customWidth="1"/>
    <col min="671" max="671" width="17" bestFit="1" customWidth="1"/>
    <col min="672" max="672" width="13.33203125" bestFit="1" customWidth="1"/>
    <col min="673" max="673" width="15.83203125" bestFit="1" customWidth="1"/>
    <col min="674" max="674" width="13.33203125" bestFit="1" customWidth="1"/>
    <col min="675" max="675" width="15.83203125" bestFit="1" customWidth="1"/>
    <col min="676" max="676" width="12.33203125" bestFit="1" customWidth="1"/>
    <col min="677" max="677" width="14.83203125" bestFit="1" customWidth="1"/>
    <col min="678" max="678" width="12.33203125" bestFit="1" customWidth="1"/>
    <col min="679" max="679" width="14.83203125" bestFit="1" customWidth="1"/>
    <col min="680" max="680" width="13.33203125" bestFit="1" customWidth="1"/>
    <col min="681" max="681" width="15.83203125" bestFit="1" customWidth="1"/>
    <col min="682" max="682" width="13.33203125" bestFit="1" customWidth="1"/>
    <col min="683" max="683" width="15.83203125" bestFit="1" customWidth="1"/>
    <col min="684" max="684" width="13.33203125" bestFit="1" customWidth="1"/>
    <col min="685" max="685" width="15.83203125" bestFit="1" customWidth="1"/>
    <col min="686" max="686" width="13.33203125" bestFit="1" customWidth="1"/>
    <col min="687" max="687" width="15.83203125" bestFit="1" customWidth="1"/>
    <col min="688" max="688" width="14.33203125" bestFit="1" customWidth="1"/>
    <col min="689" max="689" width="17" bestFit="1" customWidth="1"/>
    <col min="690" max="690" width="14.33203125" bestFit="1" customWidth="1"/>
    <col min="691" max="691" width="17" bestFit="1" customWidth="1"/>
    <col min="692" max="692" width="14.33203125" bestFit="1" customWidth="1"/>
    <col min="693" max="693" width="17" bestFit="1" customWidth="1"/>
    <col min="694" max="694" width="14.33203125" bestFit="1" customWidth="1"/>
    <col min="695" max="695" width="17" bestFit="1" customWidth="1"/>
    <col min="696" max="696" width="14.33203125" bestFit="1" customWidth="1"/>
    <col min="697" max="697" width="17" bestFit="1" customWidth="1"/>
    <col min="698" max="698" width="14.33203125" bestFit="1" customWidth="1"/>
    <col min="699" max="699" width="17" bestFit="1" customWidth="1"/>
    <col min="700" max="700" width="14.33203125" bestFit="1" customWidth="1"/>
    <col min="701" max="701" width="17" bestFit="1" customWidth="1"/>
    <col min="702" max="702" width="14.33203125" bestFit="1" customWidth="1"/>
    <col min="703" max="703" width="17" bestFit="1" customWidth="1"/>
    <col min="704" max="704" width="13.33203125" bestFit="1" customWidth="1"/>
    <col min="705" max="705" width="15.83203125" bestFit="1" customWidth="1"/>
    <col min="706" max="706" width="14.33203125" bestFit="1" customWidth="1"/>
    <col min="707" max="707" width="17" bestFit="1" customWidth="1"/>
    <col min="708" max="708" width="13.33203125" bestFit="1" customWidth="1"/>
    <col min="709" max="709" width="15.83203125" bestFit="1" customWidth="1"/>
    <col min="710" max="710" width="13.33203125" bestFit="1" customWidth="1"/>
    <col min="711" max="711" width="15.83203125" bestFit="1" customWidth="1"/>
    <col min="712" max="712" width="14.33203125" bestFit="1" customWidth="1"/>
    <col min="713" max="713" width="17" bestFit="1" customWidth="1"/>
    <col min="714" max="714" width="14.33203125" bestFit="1" customWidth="1"/>
    <col min="715" max="715" width="17" bestFit="1" customWidth="1"/>
    <col min="716" max="716" width="14.33203125" bestFit="1" customWidth="1"/>
    <col min="717" max="717" width="17" bestFit="1" customWidth="1"/>
    <col min="718" max="718" width="13.33203125" bestFit="1" customWidth="1"/>
    <col min="719" max="719" width="15.83203125" bestFit="1" customWidth="1"/>
    <col min="720" max="720" width="14.33203125" bestFit="1" customWidth="1"/>
    <col min="721" max="721" width="17" bestFit="1" customWidth="1"/>
    <col min="722" max="722" width="14.33203125" bestFit="1" customWidth="1"/>
    <col min="723" max="723" width="17" bestFit="1" customWidth="1"/>
    <col min="724" max="724" width="14.33203125" bestFit="1" customWidth="1"/>
    <col min="725" max="725" width="17" bestFit="1" customWidth="1"/>
    <col min="726" max="726" width="14.33203125" bestFit="1" customWidth="1"/>
    <col min="727" max="727" width="17" bestFit="1" customWidth="1"/>
    <col min="728" max="728" width="12.33203125" bestFit="1" customWidth="1"/>
    <col min="729" max="729" width="14.83203125" bestFit="1" customWidth="1"/>
    <col min="730" max="730" width="13.33203125" bestFit="1" customWidth="1"/>
    <col min="731" max="731" width="15.83203125" bestFit="1" customWidth="1"/>
    <col min="732" max="732" width="13.33203125" bestFit="1" customWidth="1"/>
    <col min="733" max="733" width="15.83203125" bestFit="1" customWidth="1"/>
    <col min="734" max="734" width="12.33203125" bestFit="1" customWidth="1"/>
    <col min="735" max="735" width="14.83203125" bestFit="1" customWidth="1"/>
    <col min="736" max="736" width="13.33203125" bestFit="1" customWidth="1"/>
    <col min="737" max="737" width="15.83203125" bestFit="1" customWidth="1"/>
    <col min="738" max="738" width="13.33203125" bestFit="1" customWidth="1"/>
    <col min="739" max="739" width="15.83203125" bestFit="1" customWidth="1"/>
    <col min="740" max="740" width="13.33203125" bestFit="1" customWidth="1"/>
    <col min="741" max="741" width="15.83203125" bestFit="1" customWidth="1"/>
    <col min="742" max="742" width="13.33203125" bestFit="1" customWidth="1"/>
    <col min="743" max="743" width="15.83203125" bestFit="1" customWidth="1"/>
    <col min="744" max="744" width="13.33203125" bestFit="1" customWidth="1"/>
    <col min="745" max="745" width="15.83203125" bestFit="1" customWidth="1"/>
    <col min="746" max="746" width="13.33203125" bestFit="1" customWidth="1"/>
    <col min="747" max="747" width="15.83203125" bestFit="1" customWidth="1"/>
    <col min="748" max="748" width="13.33203125" bestFit="1" customWidth="1"/>
    <col min="749" max="749" width="15.83203125" bestFit="1" customWidth="1"/>
    <col min="750" max="750" width="13.33203125" bestFit="1" customWidth="1"/>
    <col min="751" max="751" width="15.83203125" bestFit="1" customWidth="1"/>
    <col min="752" max="752" width="13.33203125" bestFit="1" customWidth="1"/>
    <col min="753" max="753" width="15.83203125" bestFit="1" customWidth="1"/>
    <col min="754" max="754" width="14.33203125" bestFit="1" customWidth="1"/>
    <col min="755" max="755" width="17" bestFit="1" customWidth="1"/>
    <col min="756" max="756" width="14.33203125" bestFit="1" customWidth="1"/>
    <col min="757" max="757" width="17" bestFit="1" customWidth="1"/>
    <col min="758" max="758" width="13.33203125" bestFit="1" customWidth="1"/>
    <col min="759" max="759" width="15.83203125" bestFit="1" customWidth="1"/>
    <col min="760" max="760" width="13.33203125" bestFit="1" customWidth="1"/>
    <col min="761" max="761" width="15.83203125" bestFit="1" customWidth="1"/>
    <col min="762" max="762" width="14.33203125" bestFit="1" customWidth="1"/>
    <col min="763" max="763" width="17" bestFit="1" customWidth="1"/>
    <col min="764" max="764" width="14.33203125" bestFit="1" customWidth="1"/>
    <col min="765" max="765" width="17" bestFit="1" customWidth="1"/>
    <col min="766" max="766" width="14.33203125" bestFit="1" customWidth="1"/>
    <col min="767" max="767" width="17" bestFit="1" customWidth="1"/>
    <col min="768" max="768" width="14.33203125" bestFit="1" customWidth="1"/>
    <col min="769" max="769" width="17" bestFit="1" customWidth="1"/>
    <col min="770" max="770" width="13.33203125" bestFit="1" customWidth="1"/>
    <col min="771" max="771" width="15.83203125" bestFit="1" customWidth="1"/>
    <col min="772" max="772" width="13.33203125" bestFit="1" customWidth="1"/>
    <col min="773" max="773" width="15.83203125" bestFit="1" customWidth="1"/>
    <col min="774" max="774" width="13.33203125" bestFit="1" customWidth="1"/>
    <col min="775" max="775" width="15.83203125" bestFit="1" customWidth="1"/>
    <col min="776" max="776" width="13.33203125" bestFit="1" customWidth="1"/>
    <col min="777" max="777" width="15.83203125" bestFit="1" customWidth="1"/>
    <col min="778" max="778" width="13.33203125" bestFit="1" customWidth="1"/>
    <col min="779" max="779" width="15.83203125" bestFit="1" customWidth="1"/>
    <col min="780" max="780" width="13.33203125" bestFit="1" customWidth="1"/>
    <col min="781" max="781" width="15.83203125" bestFit="1" customWidth="1"/>
    <col min="782" max="782" width="13.33203125" bestFit="1" customWidth="1"/>
    <col min="783" max="783" width="15.83203125" bestFit="1" customWidth="1"/>
    <col min="784" max="784" width="13.33203125" bestFit="1" customWidth="1"/>
    <col min="785" max="785" width="15.83203125" bestFit="1" customWidth="1"/>
    <col min="786" max="786" width="12.33203125" bestFit="1" customWidth="1"/>
    <col min="787" max="787" width="14.83203125" bestFit="1" customWidth="1"/>
    <col min="788" max="788" width="14.33203125" bestFit="1" customWidth="1"/>
    <col min="789" max="789" width="17" bestFit="1" customWidth="1"/>
    <col min="790" max="790" width="13.33203125" bestFit="1" customWidth="1"/>
    <col min="791" max="791" width="15.83203125" bestFit="1" customWidth="1"/>
    <col min="792" max="792" width="13.33203125" bestFit="1" customWidth="1"/>
    <col min="793" max="793" width="15.83203125" bestFit="1" customWidth="1"/>
    <col min="794" max="794" width="14.33203125" bestFit="1" customWidth="1"/>
    <col min="795" max="795" width="17" bestFit="1" customWidth="1"/>
    <col min="796" max="796" width="14.33203125" bestFit="1" customWidth="1"/>
    <col min="797" max="797" width="17" bestFit="1" customWidth="1"/>
    <col min="798" max="798" width="13.33203125" bestFit="1" customWidth="1"/>
    <col min="799" max="799" width="15.83203125" bestFit="1" customWidth="1"/>
    <col min="800" max="800" width="14.33203125" bestFit="1" customWidth="1"/>
    <col min="801" max="801" width="17" bestFit="1" customWidth="1"/>
    <col min="802" max="802" width="14.33203125" bestFit="1" customWidth="1"/>
    <col min="803" max="803" width="17" bestFit="1" customWidth="1"/>
    <col min="804" max="804" width="14.33203125" bestFit="1" customWidth="1"/>
    <col min="805" max="805" width="17" bestFit="1" customWidth="1"/>
    <col min="806" max="806" width="14.33203125" bestFit="1" customWidth="1"/>
    <col min="807" max="807" width="17" bestFit="1" customWidth="1"/>
    <col min="808" max="808" width="14.33203125" bestFit="1" customWidth="1"/>
    <col min="809" max="809" width="17" bestFit="1" customWidth="1"/>
    <col min="810" max="810" width="14.33203125" bestFit="1" customWidth="1"/>
    <col min="811" max="811" width="17" bestFit="1" customWidth="1"/>
    <col min="812" max="812" width="14.33203125" bestFit="1" customWidth="1"/>
    <col min="813" max="813" width="17" bestFit="1" customWidth="1"/>
    <col min="814" max="814" width="13.33203125" bestFit="1" customWidth="1"/>
    <col min="815" max="815" width="15.83203125" bestFit="1" customWidth="1"/>
    <col min="816" max="816" width="14.33203125" bestFit="1" customWidth="1"/>
    <col min="817" max="817" width="17" bestFit="1" customWidth="1"/>
    <col min="818" max="818" width="14.33203125" bestFit="1" customWidth="1"/>
    <col min="819" max="819" width="17" bestFit="1" customWidth="1"/>
    <col min="820" max="820" width="14.33203125" bestFit="1" customWidth="1"/>
    <col min="821" max="821" width="17" bestFit="1" customWidth="1"/>
    <col min="822" max="822" width="13.33203125" bestFit="1" customWidth="1"/>
    <col min="823" max="823" width="15.83203125" bestFit="1" customWidth="1"/>
    <col min="824" max="824" width="13.33203125" bestFit="1" customWidth="1"/>
    <col min="825" max="825" width="15.83203125" bestFit="1" customWidth="1"/>
    <col min="826" max="826" width="12.33203125" bestFit="1" customWidth="1"/>
    <col min="827" max="827" width="14.83203125" bestFit="1" customWidth="1"/>
    <col min="828" max="828" width="13.33203125" bestFit="1" customWidth="1"/>
    <col min="829" max="829" width="15.83203125" bestFit="1" customWidth="1"/>
    <col min="830" max="830" width="13.33203125" bestFit="1" customWidth="1"/>
    <col min="831" max="831" width="15.83203125" bestFit="1" customWidth="1"/>
    <col min="832" max="832" width="13.33203125" bestFit="1" customWidth="1"/>
    <col min="833" max="833" width="15.83203125" bestFit="1" customWidth="1"/>
    <col min="834" max="834" width="14.33203125" bestFit="1" customWidth="1"/>
    <col min="835" max="835" width="17" bestFit="1" customWidth="1"/>
    <col min="836" max="836" width="13.33203125" bestFit="1" customWidth="1"/>
    <col min="837" max="837" width="15.83203125" bestFit="1" customWidth="1"/>
    <col min="838" max="838" width="13.33203125" bestFit="1" customWidth="1"/>
    <col min="839" max="839" width="15.83203125" bestFit="1" customWidth="1"/>
    <col min="840" max="840" width="14.33203125" bestFit="1" customWidth="1"/>
    <col min="841" max="841" width="17" bestFit="1" customWidth="1"/>
    <col min="842" max="842" width="14.33203125" bestFit="1" customWidth="1"/>
    <col min="843" max="843" width="17" bestFit="1" customWidth="1"/>
    <col min="844" max="844" width="14.33203125" bestFit="1" customWidth="1"/>
    <col min="845" max="845" width="17" bestFit="1" customWidth="1"/>
    <col min="846" max="846" width="13.33203125" bestFit="1" customWidth="1"/>
    <col min="847" max="847" width="15.83203125" bestFit="1" customWidth="1"/>
    <col min="848" max="848" width="13.33203125" bestFit="1" customWidth="1"/>
    <col min="849" max="849" width="15.83203125" bestFit="1" customWidth="1"/>
    <col min="850" max="850" width="14.33203125" bestFit="1" customWidth="1"/>
    <col min="851" max="851" width="17" bestFit="1" customWidth="1"/>
    <col min="852" max="852" width="14.33203125" bestFit="1" customWidth="1"/>
    <col min="853" max="853" width="17" bestFit="1" customWidth="1"/>
    <col min="854" max="854" width="13.33203125" bestFit="1" customWidth="1"/>
    <col min="855" max="855" width="15.83203125" bestFit="1" customWidth="1"/>
    <col min="856" max="856" width="14.33203125" bestFit="1" customWidth="1"/>
    <col min="857" max="857" width="17" bestFit="1" customWidth="1"/>
    <col min="858" max="858" width="14.33203125" bestFit="1" customWidth="1"/>
    <col min="859" max="859" width="17" bestFit="1" customWidth="1"/>
    <col min="860" max="860" width="14.33203125" bestFit="1" customWidth="1"/>
    <col min="861" max="861" width="17" bestFit="1" customWidth="1"/>
    <col min="862" max="862" width="14.33203125" bestFit="1" customWidth="1"/>
    <col min="863" max="863" width="17" bestFit="1" customWidth="1"/>
    <col min="864" max="864" width="14.33203125" bestFit="1" customWidth="1"/>
    <col min="865" max="865" width="17" bestFit="1" customWidth="1"/>
    <col min="866" max="866" width="14.33203125" bestFit="1" customWidth="1"/>
    <col min="867" max="867" width="17" bestFit="1" customWidth="1"/>
    <col min="868" max="868" width="12.33203125" bestFit="1" customWidth="1"/>
    <col min="869" max="869" width="14.83203125" bestFit="1" customWidth="1"/>
    <col min="870" max="870" width="12.33203125" bestFit="1" customWidth="1"/>
    <col min="871" max="871" width="14.83203125" bestFit="1" customWidth="1"/>
    <col min="872" max="872" width="13.33203125" bestFit="1" customWidth="1"/>
    <col min="873" max="873" width="15.83203125" bestFit="1" customWidth="1"/>
    <col min="874" max="874" width="12.33203125" bestFit="1" customWidth="1"/>
    <col min="875" max="875" width="14.83203125" bestFit="1" customWidth="1"/>
    <col min="876" max="876" width="13.33203125" bestFit="1" customWidth="1"/>
    <col min="877" max="877" width="15.83203125" bestFit="1" customWidth="1"/>
    <col min="878" max="878" width="13.33203125" bestFit="1" customWidth="1"/>
    <col min="879" max="879" width="15.83203125" bestFit="1" customWidth="1"/>
    <col min="880" max="880" width="14.33203125" bestFit="1" customWidth="1"/>
    <col min="881" max="881" width="17" bestFit="1" customWidth="1"/>
    <col min="882" max="882" width="14.33203125" bestFit="1" customWidth="1"/>
    <col min="883" max="883" width="17" bestFit="1" customWidth="1"/>
    <col min="884" max="884" width="13.33203125" bestFit="1" customWidth="1"/>
    <col min="885" max="885" width="15.83203125" bestFit="1" customWidth="1"/>
    <col min="886" max="886" width="14.33203125" bestFit="1" customWidth="1"/>
    <col min="887" max="887" width="17" bestFit="1" customWidth="1"/>
    <col min="888" max="888" width="14.33203125" bestFit="1" customWidth="1"/>
    <col min="889" max="889" width="17" bestFit="1" customWidth="1"/>
    <col min="890" max="890" width="14.33203125" bestFit="1" customWidth="1"/>
    <col min="891" max="891" width="17" bestFit="1" customWidth="1"/>
    <col min="892" max="892" width="14.33203125" bestFit="1" customWidth="1"/>
    <col min="893" max="893" width="17" bestFit="1" customWidth="1"/>
    <col min="894" max="894" width="14.33203125" bestFit="1" customWidth="1"/>
    <col min="895" max="895" width="17" bestFit="1" customWidth="1"/>
    <col min="896" max="896" width="14.33203125" bestFit="1" customWidth="1"/>
    <col min="897" max="897" width="17" bestFit="1" customWidth="1"/>
    <col min="898" max="898" width="14.33203125" bestFit="1" customWidth="1"/>
    <col min="899" max="899" width="17" bestFit="1" customWidth="1"/>
    <col min="900" max="900" width="14.33203125" bestFit="1" customWidth="1"/>
    <col min="901" max="901" width="17" bestFit="1" customWidth="1"/>
    <col min="902" max="902" width="14.33203125" bestFit="1" customWidth="1"/>
    <col min="903" max="903" width="17" bestFit="1" customWidth="1"/>
    <col min="904" max="904" width="14.33203125" bestFit="1" customWidth="1"/>
    <col min="905" max="905" width="17" bestFit="1" customWidth="1"/>
    <col min="906" max="906" width="13.33203125" bestFit="1" customWidth="1"/>
    <col min="907" max="907" width="15.83203125" bestFit="1" customWidth="1"/>
    <col min="908" max="908" width="14.33203125" bestFit="1" customWidth="1"/>
    <col min="909" max="909" width="17" bestFit="1" customWidth="1"/>
    <col min="910" max="910" width="14.33203125" bestFit="1" customWidth="1"/>
    <col min="911" max="911" width="17" bestFit="1" customWidth="1"/>
    <col min="912" max="912" width="14.33203125" bestFit="1" customWidth="1"/>
    <col min="913" max="913" width="17" bestFit="1" customWidth="1"/>
    <col min="914" max="914" width="14.33203125" bestFit="1" customWidth="1"/>
    <col min="915" max="915" width="17" bestFit="1" customWidth="1"/>
    <col min="916" max="916" width="12.33203125" bestFit="1" customWidth="1"/>
    <col min="917" max="917" width="14.83203125" bestFit="1" customWidth="1"/>
    <col min="918" max="918" width="13.33203125" bestFit="1" customWidth="1"/>
    <col min="919" max="919" width="15.83203125" bestFit="1" customWidth="1"/>
    <col min="920" max="920" width="13.33203125" bestFit="1" customWidth="1"/>
    <col min="921" max="921" width="15.83203125" bestFit="1" customWidth="1"/>
    <col min="922" max="922" width="12.33203125" bestFit="1" customWidth="1"/>
    <col min="923" max="923" width="14.83203125" bestFit="1" customWidth="1"/>
    <col min="924" max="924" width="13.33203125" bestFit="1" customWidth="1"/>
    <col min="925" max="925" width="15.83203125" bestFit="1" customWidth="1"/>
    <col min="926" max="926" width="13.33203125" bestFit="1" customWidth="1"/>
    <col min="927" max="927" width="15.83203125" bestFit="1" customWidth="1"/>
    <col min="928" max="928" width="13.33203125" bestFit="1" customWidth="1"/>
    <col min="929" max="929" width="15.83203125" bestFit="1" customWidth="1"/>
    <col min="930" max="930" width="14.33203125" bestFit="1" customWidth="1"/>
    <col min="931" max="931" width="17" bestFit="1" customWidth="1"/>
    <col min="932" max="932" width="13.33203125" bestFit="1" customWidth="1"/>
    <col min="933" max="933" width="15.83203125" bestFit="1" customWidth="1"/>
    <col min="934" max="934" width="13.33203125" bestFit="1" customWidth="1"/>
    <col min="935" max="935" width="15.83203125" bestFit="1" customWidth="1"/>
    <col min="936" max="936" width="14.33203125" bestFit="1" customWidth="1"/>
    <col min="937" max="937" width="17" bestFit="1" customWidth="1"/>
    <col min="938" max="938" width="14.33203125" bestFit="1" customWidth="1"/>
    <col min="939" max="939" width="17" bestFit="1" customWidth="1"/>
    <col min="940" max="940" width="13.33203125" bestFit="1" customWidth="1"/>
    <col min="941" max="941" width="15.83203125" bestFit="1" customWidth="1"/>
    <col min="942" max="942" width="13.33203125" bestFit="1" customWidth="1"/>
    <col min="943" max="943" width="15.83203125" bestFit="1" customWidth="1"/>
    <col min="944" max="944" width="14.33203125" bestFit="1" customWidth="1"/>
    <col min="945" max="945" width="17" bestFit="1" customWidth="1"/>
    <col min="946" max="946" width="13.33203125" bestFit="1" customWidth="1"/>
    <col min="947" max="947" width="15.83203125" bestFit="1" customWidth="1"/>
    <col min="948" max="948" width="13.33203125" bestFit="1" customWidth="1"/>
    <col min="949" max="949" width="15.83203125" bestFit="1" customWidth="1"/>
    <col min="950" max="950" width="13.33203125" bestFit="1" customWidth="1"/>
    <col min="951" max="951" width="15.83203125" bestFit="1" customWidth="1"/>
    <col min="952" max="952" width="14.33203125" bestFit="1" customWidth="1"/>
    <col min="953" max="953" width="17" bestFit="1" customWidth="1"/>
    <col min="954" max="954" width="13.33203125" bestFit="1" customWidth="1"/>
    <col min="955" max="955" width="15.83203125" bestFit="1" customWidth="1"/>
    <col min="956" max="956" width="13.33203125" bestFit="1" customWidth="1"/>
    <col min="957" max="957" width="15.83203125" bestFit="1" customWidth="1"/>
    <col min="958" max="958" width="14.33203125" bestFit="1" customWidth="1"/>
    <col min="959" max="959" width="17" bestFit="1" customWidth="1"/>
    <col min="960" max="960" width="13.33203125" bestFit="1" customWidth="1"/>
    <col min="961" max="961" width="15.83203125" bestFit="1" customWidth="1"/>
    <col min="962" max="962" width="15.33203125" bestFit="1" customWidth="1"/>
    <col min="963" max="963" width="18" bestFit="1" customWidth="1"/>
    <col min="964" max="964" width="15.33203125" bestFit="1" customWidth="1"/>
    <col min="965" max="965" width="18" bestFit="1" customWidth="1"/>
    <col min="966" max="966" width="14.33203125" bestFit="1" customWidth="1"/>
    <col min="967" max="967" width="17" bestFit="1" customWidth="1"/>
    <col min="968" max="968" width="15.33203125" bestFit="1" customWidth="1"/>
    <col min="969" max="969" width="18" bestFit="1" customWidth="1"/>
    <col min="970" max="970" width="14.33203125" bestFit="1" customWidth="1"/>
    <col min="971" max="971" width="17" bestFit="1" customWidth="1"/>
    <col min="972" max="972" width="15.33203125" bestFit="1" customWidth="1"/>
    <col min="973" max="973" width="18" bestFit="1" customWidth="1"/>
    <col min="974" max="974" width="15.33203125" bestFit="1" customWidth="1"/>
    <col min="975" max="975" width="18" bestFit="1" customWidth="1"/>
    <col min="976" max="976" width="15.33203125" bestFit="1" customWidth="1"/>
    <col min="977" max="977" width="18" bestFit="1" customWidth="1"/>
    <col min="978" max="978" width="15.33203125" bestFit="1" customWidth="1"/>
    <col min="979" max="979" width="18" bestFit="1" customWidth="1"/>
    <col min="980" max="980" width="14.33203125" bestFit="1" customWidth="1"/>
    <col min="981" max="981" width="17" bestFit="1" customWidth="1"/>
    <col min="982" max="982" width="14.33203125" bestFit="1" customWidth="1"/>
    <col min="983" max="983" width="17" bestFit="1" customWidth="1"/>
    <col min="984" max="984" width="15.33203125" bestFit="1" customWidth="1"/>
    <col min="985" max="985" width="18" bestFit="1" customWidth="1"/>
    <col min="986" max="986" width="15.33203125" bestFit="1" customWidth="1"/>
    <col min="987" max="987" width="18" bestFit="1" customWidth="1"/>
    <col min="988" max="988" width="14.33203125" bestFit="1" customWidth="1"/>
    <col min="989" max="989" width="17" bestFit="1" customWidth="1"/>
    <col min="990" max="990" width="15.33203125" bestFit="1" customWidth="1"/>
    <col min="991" max="991" width="18" bestFit="1" customWidth="1"/>
    <col min="992" max="992" width="15.33203125" bestFit="1" customWidth="1"/>
    <col min="993" max="993" width="18" bestFit="1" customWidth="1"/>
    <col min="994" max="994" width="14.33203125" bestFit="1" customWidth="1"/>
    <col min="995" max="995" width="17" bestFit="1" customWidth="1"/>
    <col min="996" max="996" width="14.33203125" bestFit="1" customWidth="1"/>
    <col min="997" max="997" width="17" bestFit="1" customWidth="1"/>
    <col min="998" max="998" width="13.33203125" bestFit="1" customWidth="1"/>
    <col min="999" max="999" width="15.83203125" bestFit="1" customWidth="1"/>
    <col min="1000" max="1000" width="14.33203125" bestFit="1" customWidth="1"/>
    <col min="1001" max="1001" width="17" bestFit="1" customWidth="1"/>
    <col min="1002" max="1002" width="14.33203125" bestFit="1" customWidth="1"/>
    <col min="1003" max="1003" width="17" bestFit="1" customWidth="1"/>
    <col min="1004" max="1004" width="14.33203125" bestFit="1" customWidth="1"/>
    <col min="1005" max="1005" width="17" bestFit="1" customWidth="1"/>
    <col min="1006" max="1006" width="14.33203125" bestFit="1" customWidth="1"/>
    <col min="1007" max="1007" width="17" bestFit="1" customWidth="1"/>
    <col min="1008" max="1008" width="15.33203125" bestFit="1" customWidth="1"/>
    <col min="1009" max="1009" width="18" bestFit="1" customWidth="1"/>
    <col min="1010" max="1010" width="15.33203125" bestFit="1" customWidth="1"/>
    <col min="1011" max="1011" width="18" bestFit="1" customWidth="1"/>
    <col min="1012" max="1012" width="15.33203125" bestFit="1" customWidth="1"/>
    <col min="1013" max="1013" width="18" bestFit="1" customWidth="1"/>
    <col min="1014" max="1014" width="15.33203125" bestFit="1" customWidth="1"/>
    <col min="1015" max="1015" width="18" bestFit="1" customWidth="1"/>
    <col min="1016" max="1016" width="15.33203125" bestFit="1" customWidth="1"/>
    <col min="1017" max="1017" width="18" bestFit="1" customWidth="1"/>
    <col min="1018" max="1018" width="15.33203125" bestFit="1" customWidth="1"/>
    <col min="1019" max="1019" width="18" bestFit="1" customWidth="1"/>
    <col min="1020" max="1020" width="15.33203125" bestFit="1" customWidth="1"/>
    <col min="1021" max="1021" width="18" bestFit="1" customWidth="1"/>
    <col min="1022" max="1022" width="15.33203125" bestFit="1" customWidth="1"/>
    <col min="1023" max="1023" width="18" bestFit="1" customWidth="1"/>
    <col min="1024" max="1024" width="15.33203125" bestFit="1" customWidth="1"/>
    <col min="1025" max="1025" width="18" bestFit="1" customWidth="1"/>
    <col min="1026" max="1026" width="14.33203125" bestFit="1" customWidth="1"/>
    <col min="1027" max="1027" width="17" bestFit="1" customWidth="1"/>
    <col min="1028" max="1028" width="15.33203125" bestFit="1" customWidth="1"/>
    <col min="1029" max="1029" width="18" bestFit="1" customWidth="1"/>
    <col min="1030" max="1030" width="14.33203125" bestFit="1" customWidth="1"/>
    <col min="1031" max="1031" width="17" bestFit="1" customWidth="1"/>
    <col min="1032" max="1032" width="14.33203125" bestFit="1" customWidth="1"/>
    <col min="1033" max="1033" width="17" bestFit="1" customWidth="1"/>
    <col min="1034" max="1034" width="14.33203125" bestFit="1" customWidth="1"/>
    <col min="1035" max="1035" width="17" bestFit="1" customWidth="1"/>
    <col min="1036" max="1036" width="13.33203125" bestFit="1" customWidth="1"/>
    <col min="1037" max="1037" width="15.83203125" bestFit="1" customWidth="1"/>
    <col min="1038" max="1038" width="13.33203125" bestFit="1" customWidth="1"/>
    <col min="1039" max="1039" width="15.83203125" bestFit="1" customWidth="1"/>
    <col min="1040" max="1040" width="14.33203125" bestFit="1" customWidth="1"/>
    <col min="1041" max="1041" width="17" bestFit="1" customWidth="1"/>
    <col min="1042" max="1042" width="14.33203125" bestFit="1" customWidth="1"/>
    <col min="1043" max="1043" width="17" bestFit="1" customWidth="1"/>
    <col min="1044" max="1044" width="13.33203125" bestFit="1" customWidth="1"/>
    <col min="1045" max="1045" width="15.83203125" bestFit="1" customWidth="1"/>
    <col min="1046" max="1046" width="14.33203125" bestFit="1" customWidth="1"/>
    <col min="1047" max="1047" width="17" bestFit="1" customWidth="1"/>
    <col min="1048" max="1048" width="15.33203125" bestFit="1" customWidth="1"/>
    <col min="1049" max="1049" width="18" bestFit="1" customWidth="1"/>
    <col min="1050" max="1050" width="15.33203125" bestFit="1" customWidth="1"/>
    <col min="1051" max="1051" width="18" bestFit="1" customWidth="1"/>
    <col min="1052" max="1052" width="15.33203125" bestFit="1" customWidth="1"/>
    <col min="1053" max="1053" width="18" bestFit="1" customWidth="1"/>
    <col min="1054" max="1054" width="15.33203125" bestFit="1" customWidth="1"/>
    <col min="1055" max="1055" width="18" bestFit="1" customWidth="1"/>
    <col min="1056" max="1056" width="15.33203125" bestFit="1" customWidth="1"/>
    <col min="1057" max="1057" width="18" bestFit="1" customWidth="1"/>
    <col min="1058" max="1058" width="15.33203125" bestFit="1" customWidth="1"/>
    <col min="1059" max="1059" width="18" bestFit="1" customWidth="1"/>
    <col min="1060" max="1060" width="14.33203125" bestFit="1" customWidth="1"/>
    <col min="1061" max="1061" width="17" bestFit="1" customWidth="1"/>
    <col min="1062" max="1062" width="15.33203125" bestFit="1" customWidth="1"/>
    <col min="1063" max="1063" width="18" bestFit="1" customWidth="1"/>
    <col min="1064" max="1064" width="15.33203125" bestFit="1" customWidth="1"/>
    <col min="1065" max="1065" width="18" bestFit="1" customWidth="1"/>
    <col min="1066" max="1066" width="12.33203125" bestFit="1" customWidth="1"/>
    <col min="1067" max="1067" width="14.83203125" bestFit="1" customWidth="1"/>
    <col min="1068" max="1068" width="13.33203125" bestFit="1" customWidth="1"/>
    <col min="1069" max="1069" width="15.83203125" bestFit="1" customWidth="1"/>
    <col min="1070" max="1070" width="13.33203125" bestFit="1" customWidth="1"/>
    <col min="1071" max="1071" width="15.83203125" bestFit="1" customWidth="1"/>
    <col min="1072" max="1072" width="12.33203125" bestFit="1" customWidth="1"/>
    <col min="1073" max="1073" width="14.83203125" bestFit="1" customWidth="1"/>
    <col min="1074" max="1074" width="12.33203125" bestFit="1" customWidth="1"/>
    <col min="1075" max="1075" width="14.83203125" bestFit="1" customWidth="1"/>
    <col min="1076" max="1076" width="13.33203125" bestFit="1" customWidth="1"/>
    <col min="1077" max="1077" width="15.83203125" bestFit="1" customWidth="1"/>
    <col min="1078" max="1078" width="14.33203125" bestFit="1" customWidth="1"/>
    <col min="1079" max="1079" width="17" bestFit="1" customWidth="1"/>
    <col min="1080" max="1080" width="14.33203125" bestFit="1" customWidth="1"/>
    <col min="1081" max="1081" width="17" bestFit="1" customWidth="1"/>
    <col min="1082" max="1082" width="14.33203125" bestFit="1" customWidth="1"/>
    <col min="1083" max="1083" width="17" bestFit="1" customWidth="1"/>
    <col min="1084" max="1084" width="14.33203125" bestFit="1" customWidth="1"/>
    <col min="1085" max="1085" width="17" bestFit="1" customWidth="1"/>
    <col min="1086" max="1086" width="14.33203125" bestFit="1" customWidth="1"/>
    <col min="1087" max="1087" width="17" bestFit="1" customWidth="1"/>
    <col min="1088" max="1088" width="14.33203125" bestFit="1" customWidth="1"/>
    <col min="1089" max="1089" width="17" bestFit="1" customWidth="1"/>
    <col min="1090" max="1090" width="13.33203125" bestFit="1" customWidth="1"/>
    <col min="1091" max="1091" width="15.83203125" bestFit="1" customWidth="1"/>
    <col min="1092" max="1092" width="14.33203125" bestFit="1" customWidth="1"/>
    <col min="1093" max="1093" width="17" bestFit="1" customWidth="1"/>
    <col min="1094" max="1094" width="14.33203125" bestFit="1" customWidth="1"/>
    <col min="1095" max="1095" width="17" bestFit="1" customWidth="1"/>
    <col min="1096" max="1096" width="14.33203125" bestFit="1" customWidth="1"/>
    <col min="1097" max="1097" width="17" bestFit="1" customWidth="1"/>
    <col min="1098" max="1098" width="13.33203125" bestFit="1" customWidth="1"/>
    <col min="1099" max="1099" width="15.83203125" bestFit="1" customWidth="1"/>
    <col min="1100" max="1100" width="14.33203125" bestFit="1" customWidth="1"/>
    <col min="1101" max="1101" width="17" bestFit="1" customWidth="1"/>
    <col min="1102" max="1102" width="14.33203125" bestFit="1" customWidth="1"/>
    <col min="1103" max="1103" width="17" bestFit="1" customWidth="1"/>
    <col min="1104" max="1104" width="14.33203125" bestFit="1" customWidth="1"/>
    <col min="1105" max="1105" width="17" bestFit="1" customWidth="1"/>
    <col min="1106" max="1106" width="14.33203125" bestFit="1" customWidth="1"/>
    <col min="1107" max="1107" width="17" bestFit="1" customWidth="1"/>
    <col min="1108" max="1108" width="14.33203125" bestFit="1" customWidth="1"/>
    <col min="1109" max="1109" width="17" bestFit="1" customWidth="1"/>
    <col min="1110" max="1110" width="13.33203125" bestFit="1" customWidth="1"/>
    <col min="1111" max="1111" width="15.83203125" bestFit="1" customWidth="1"/>
    <col min="1112" max="1112" width="12.33203125" bestFit="1" customWidth="1"/>
    <col min="1113" max="1113" width="14.83203125" bestFit="1" customWidth="1"/>
    <col min="1114" max="1114" width="13.33203125" bestFit="1" customWidth="1"/>
    <col min="1115" max="1115" width="15.83203125" bestFit="1" customWidth="1"/>
    <col min="1116" max="1116" width="12.33203125" bestFit="1" customWidth="1"/>
    <col min="1117" max="1117" width="14.83203125" bestFit="1" customWidth="1"/>
    <col min="1118" max="1118" width="13.33203125" bestFit="1" customWidth="1"/>
    <col min="1119" max="1119" width="15.83203125" bestFit="1" customWidth="1"/>
    <col min="1120" max="1120" width="12.33203125" bestFit="1" customWidth="1"/>
    <col min="1121" max="1121" width="14.83203125" bestFit="1" customWidth="1"/>
    <col min="1122" max="1122" width="13.33203125" bestFit="1" customWidth="1"/>
    <col min="1123" max="1123" width="15.83203125" bestFit="1" customWidth="1"/>
    <col min="1124" max="1124" width="13.33203125" bestFit="1" customWidth="1"/>
    <col min="1125" max="1125" width="15.83203125" bestFit="1" customWidth="1"/>
    <col min="1126" max="1126" width="13.33203125" bestFit="1" customWidth="1"/>
    <col min="1127" max="1127" width="15.83203125" bestFit="1" customWidth="1"/>
    <col min="1128" max="1128" width="13.33203125" bestFit="1" customWidth="1"/>
    <col min="1129" max="1129" width="15.83203125" bestFit="1" customWidth="1"/>
    <col min="1130" max="1130" width="13.33203125" bestFit="1" customWidth="1"/>
    <col min="1131" max="1131" width="15.83203125" bestFit="1" customWidth="1"/>
    <col min="1132" max="1132" width="13.33203125" bestFit="1" customWidth="1"/>
    <col min="1133" max="1133" width="15.83203125" bestFit="1" customWidth="1"/>
    <col min="1134" max="1134" width="13.33203125" bestFit="1" customWidth="1"/>
    <col min="1135" max="1135" width="15.83203125" bestFit="1" customWidth="1"/>
    <col min="1136" max="1136" width="14.33203125" bestFit="1" customWidth="1"/>
    <col min="1137" max="1137" width="17" bestFit="1" customWidth="1"/>
    <col min="1138" max="1138" width="14.33203125" bestFit="1" customWidth="1"/>
    <col min="1139" max="1139" width="17" bestFit="1" customWidth="1"/>
    <col min="1140" max="1140" width="13.33203125" bestFit="1" customWidth="1"/>
    <col min="1141" max="1141" width="15.83203125" bestFit="1" customWidth="1"/>
    <col min="1142" max="1142" width="13.33203125" bestFit="1" customWidth="1"/>
    <col min="1143" max="1143" width="15.83203125" bestFit="1" customWidth="1"/>
    <col min="1144" max="1144" width="13.33203125" bestFit="1" customWidth="1"/>
    <col min="1145" max="1145" width="15.83203125" bestFit="1" customWidth="1"/>
    <col min="1146" max="1146" width="14.33203125" bestFit="1" customWidth="1"/>
    <col min="1147" max="1147" width="17" bestFit="1" customWidth="1"/>
    <col min="1148" max="1148" width="14.33203125" bestFit="1" customWidth="1"/>
    <col min="1149" max="1149" width="17" bestFit="1" customWidth="1"/>
    <col min="1150" max="1150" width="14.33203125" bestFit="1" customWidth="1"/>
    <col min="1151" max="1151" width="17" bestFit="1" customWidth="1"/>
    <col min="1152" max="1152" width="14.33203125" bestFit="1" customWidth="1"/>
    <col min="1153" max="1153" width="17" bestFit="1" customWidth="1"/>
    <col min="1154" max="1154" width="14.33203125" bestFit="1" customWidth="1"/>
    <col min="1155" max="1155" width="17" bestFit="1" customWidth="1"/>
    <col min="1156" max="1156" width="13.33203125" bestFit="1" customWidth="1"/>
    <col min="1157" max="1157" width="15.83203125" bestFit="1" customWidth="1"/>
    <col min="1158" max="1158" width="13.33203125" bestFit="1" customWidth="1"/>
    <col min="1159" max="1159" width="15.83203125" bestFit="1" customWidth="1"/>
    <col min="1160" max="1160" width="14.33203125" bestFit="1" customWidth="1"/>
    <col min="1161" max="1161" width="17" bestFit="1" customWidth="1"/>
    <col min="1162" max="1162" width="14.33203125" bestFit="1" customWidth="1"/>
    <col min="1163" max="1163" width="17" bestFit="1" customWidth="1"/>
    <col min="1164" max="1164" width="13.33203125" bestFit="1" customWidth="1"/>
    <col min="1165" max="1165" width="15.83203125" bestFit="1" customWidth="1"/>
    <col min="1166" max="1166" width="12.33203125" bestFit="1" customWidth="1"/>
    <col min="1167" max="1167" width="14.83203125" bestFit="1" customWidth="1"/>
    <col min="1168" max="1168" width="12.33203125" bestFit="1" customWidth="1"/>
    <col min="1169" max="1169" width="14.83203125" bestFit="1" customWidth="1"/>
    <col min="1170" max="1170" width="13.33203125" bestFit="1" customWidth="1"/>
    <col min="1171" max="1171" width="15.83203125" bestFit="1" customWidth="1"/>
    <col min="1172" max="1172" width="13.33203125" bestFit="1" customWidth="1"/>
    <col min="1173" max="1173" width="15.83203125" bestFit="1" customWidth="1"/>
    <col min="1174" max="1174" width="14.33203125" bestFit="1" customWidth="1"/>
    <col min="1175" max="1175" width="17" bestFit="1" customWidth="1"/>
    <col min="1176" max="1176" width="13.33203125" bestFit="1" customWidth="1"/>
    <col min="1177" max="1177" width="15.83203125" bestFit="1" customWidth="1"/>
    <col min="1178" max="1178" width="13.33203125" bestFit="1" customWidth="1"/>
    <col min="1179" max="1179" width="15.83203125" bestFit="1" customWidth="1"/>
    <col min="1180" max="1180" width="14.33203125" bestFit="1" customWidth="1"/>
    <col min="1181" max="1181" width="17" bestFit="1" customWidth="1"/>
    <col min="1182" max="1182" width="14.33203125" bestFit="1" customWidth="1"/>
    <col min="1183" max="1183" width="17" bestFit="1" customWidth="1"/>
    <col min="1184" max="1184" width="14.33203125" bestFit="1" customWidth="1"/>
    <col min="1185" max="1185" width="17" bestFit="1" customWidth="1"/>
    <col min="1186" max="1186" width="14.33203125" bestFit="1" customWidth="1"/>
    <col min="1187" max="1187" width="17" bestFit="1" customWidth="1"/>
    <col min="1188" max="1188" width="14.33203125" bestFit="1" customWidth="1"/>
    <col min="1189" max="1189" width="17" bestFit="1" customWidth="1"/>
    <col min="1190" max="1190" width="14.33203125" bestFit="1" customWidth="1"/>
    <col min="1191" max="1191" width="17" bestFit="1" customWidth="1"/>
    <col min="1192" max="1192" width="13.33203125" bestFit="1" customWidth="1"/>
    <col min="1193" max="1193" width="15.83203125" bestFit="1" customWidth="1"/>
    <col min="1194" max="1194" width="14.33203125" bestFit="1" customWidth="1"/>
    <col min="1195" max="1195" width="17" bestFit="1" customWidth="1"/>
    <col min="1196" max="1196" width="14.33203125" bestFit="1" customWidth="1"/>
    <col min="1197" max="1197" width="17" bestFit="1" customWidth="1"/>
    <col min="1198" max="1198" width="13.33203125" bestFit="1" customWidth="1"/>
    <col min="1199" max="1199" width="15.83203125" bestFit="1" customWidth="1"/>
    <col min="1200" max="1200" width="13.33203125" bestFit="1" customWidth="1"/>
    <col min="1201" max="1201" width="15.83203125" bestFit="1" customWidth="1"/>
    <col min="1202" max="1202" width="13.33203125" bestFit="1" customWidth="1"/>
    <col min="1203" max="1203" width="15.83203125" bestFit="1" customWidth="1"/>
    <col min="1204" max="1204" width="13.33203125" bestFit="1" customWidth="1"/>
    <col min="1205" max="1205" width="15.83203125" bestFit="1" customWidth="1"/>
    <col min="1206" max="1206" width="13.33203125" bestFit="1" customWidth="1"/>
    <col min="1207" max="1207" width="15.83203125" bestFit="1" customWidth="1"/>
    <col min="1208" max="1208" width="13.33203125" bestFit="1" customWidth="1"/>
    <col min="1209" max="1209" width="15.83203125" bestFit="1" customWidth="1"/>
    <col min="1210" max="1210" width="12.33203125" bestFit="1" customWidth="1"/>
    <col min="1211" max="1211" width="14.83203125" bestFit="1" customWidth="1"/>
    <col min="1212" max="1212" width="13.33203125" bestFit="1" customWidth="1"/>
    <col min="1213" max="1213" width="15.83203125" bestFit="1" customWidth="1"/>
    <col min="1214" max="1214" width="13.33203125" bestFit="1" customWidth="1"/>
    <col min="1215" max="1215" width="15.83203125" bestFit="1" customWidth="1"/>
    <col min="1216" max="1216" width="12.33203125" bestFit="1" customWidth="1"/>
    <col min="1217" max="1217" width="14.83203125" bestFit="1" customWidth="1"/>
    <col min="1218" max="1218" width="13.33203125" bestFit="1" customWidth="1"/>
    <col min="1219" max="1219" width="15.83203125" bestFit="1" customWidth="1"/>
    <col min="1220" max="1220" width="13.33203125" bestFit="1" customWidth="1"/>
    <col min="1221" max="1221" width="15.83203125" bestFit="1" customWidth="1"/>
    <col min="1222" max="1222" width="13.33203125" bestFit="1" customWidth="1"/>
    <col min="1223" max="1223" width="15.83203125" bestFit="1" customWidth="1"/>
    <col min="1224" max="1224" width="14.33203125" bestFit="1" customWidth="1"/>
    <col min="1225" max="1225" width="17" bestFit="1" customWidth="1"/>
    <col min="1226" max="1226" width="14.33203125" bestFit="1" customWidth="1"/>
    <col min="1227" max="1227" width="17" bestFit="1" customWidth="1"/>
    <col min="1228" max="1228" width="14.33203125" bestFit="1" customWidth="1"/>
    <col min="1229" max="1229" width="17" bestFit="1" customWidth="1"/>
    <col min="1230" max="1230" width="14.33203125" bestFit="1" customWidth="1"/>
    <col min="1231" max="1231" width="17" bestFit="1" customWidth="1"/>
    <col min="1232" max="1232" width="14.33203125" bestFit="1" customWidth="1"/>
    <col min="1233" max="1233" width="17" bestFit="1" customWidth="1"/>
    <col min="1234" max="1234" width="13.33203125" bestFit="1" customWidth="1"/>
    <col min="1235" max="1235" width="15.83203125" bestFit="1" customWidth="1"/>
    <col min="1236" max="1236" width="14.33203125" bestFit="1" customWidth="1"/>
    <col min="1237" max="1237" width="17" bestFit="1" customWidth="1"/>
    <col min="1238" max="1238" width="13.33203125" bestFit="1" customWidth="1"/>
    <col min="1239" max="1239" width="15.83203125" bestFit="1" customWidth="1"/>
    <col min="1240" max="1240" width="14.33203125" bestFit="1" customWidth="1"/>
    <col min="1241" max="1241" width="17" bestFit="1" customWidth="1"/>
    <col min="1242" max="1242" width="13.33203125" bestFit="1" customWidth="1"/>
    <col min="1243" max="1243" width="15.83203125" bestFit="1" customWidth="1"/>
    <col min="1244" max="1244" width="13.33203125" bestFit="1" customWidth="1"/>
    <col min="1245" max="1245" width="15.83203125" bestFit="1" customWidth="1"/>
    <col min="1246" max="1246" width="14.33203125" bestFit="1" customWidth="1"/>
    <col min="1247" max="1247" width="17" bestFit="1" customWidth="1"/>
    <col min="1248" max="1248" width="14.33203125" bestFit="1" customWidth="1"/>
    <col min="1249" max="1249" width="17" bestFit="1" customWidth="1"/>
    <col min="1250" max="1250" width="14.33203125" bestFit="1" customWidth="1"/>
    <col min="1251" max="1251" width="17" bestFit="1" customWidth="1"/>
    <col min="1252" max="1252" width="14.33203125" bestFit="1" customWidth="1"/>
    <col min="1253" max="1253" width="17" bestFit="1" customWidth="1"/>
    <col min="1254" max="1254" width="13.33203125" bestFit="1" customWidth="1"/>
    <col min="1255" max="1255" width="15.83203125" bestFit="1" customWidth="1"/>
    <col min="1256" max="1256" width="14.33203125" bestFit="1" customWidth="1"/>
    <col min="1257" max="1257" width="17" bestFit="1" customWidth="1"/>
    <col min="1258" max="1258" width="14.33203125" bestFit="1" customWidth="1"/>
    <col min="1259" max="1259" width="17" bestFit="1" customWidth="1"/>
    <col min="1260" max="1260" width="13.33203125" bestFit="1" customWidth="1"/>
    <col min="1261" max="1261" width="15.83203125" bestFit="1" customWidth="1"/>
    <col min="1262" max="1262" width="13.33203125" bestFit="1" customWidth="1"/>
    <col min="1263" max="1263" width="15.83203125" bestFit="1" customWidth="1"/>
    <col min="1264" max="1264" width="13.33203125" bestFit="1" customWidth="1"/>
    <col min="1265" max="1265" width="15.83203125" bestFit="1" customWidth="1"/>
    <col min="1266" max="1266" width="13.33203125" bestFit="1" customWidth="1"/>
    <col min="1267" max="1267" width="15.83203125" bestFit="1" customWidth="1"/>
    <col min="1268" max="1268" width="13.33203125" bestFit="1" customWidth="1"/>
    <col min="1269" max="1269" width="15.83203125" bestFit="1" customWidth="1"/>
    <col min="1270" max="1270" width="13.33203125" bestFit="1" customWidth="1"/>
    <col min="1271" max="1271" width="15.83203125" bestFit="1" customWidth="1"/>
    <col min="1272" max="1272" width="12.33203125" bestFit="1" customWidth="1"/>
    <col min="1273" max="1273" width="14.83203125" bestFit="1" customWidth="1"/>
    <col min="1274" max="1274" width="14.33203125" bestFit="1" customWidth="1"/>
    <col min="1275" max="1275" width="17" bestFit="1" customWidth="1"/>
    <col min="1276" max="1276" width="13.33203125" bestFit="1" customWidth="1"/>
    <col min="1277" max="1277" width="15.83203125" bestFit="1" customWidth="1"/>
    <col min="1278" max="1278" width="13.33203125" bestFit="1" customWidth="1"/>
    <col min="1279" max="1279" width="15.83203125" bestFit="1" customWidth="1"/>
    <col min="1280" max="1280" width="14.33203125" bestFit="1" customWidth="1"/>
    <col min="1281" max="1281" width="17" bestFit="1" customWidth="1"/>
    <col min="1282" max="1282" width="14.33203125" bestFit="1" customWidth="1"/>
    <col min="1283" max="1283" width="17" bestFit="1" customWidth="1"/>
    <col min="1284" max="1284" width="14.33203125" bestFit="1" customWidth="1"/>
    <col min="1285" max="1285" width="17" bestFit="1" customWidth="1"/>
    <col min="1286" max="1286" width="14.33203125" bestFit="1" customWidth="1"/>
    <col min="1287" max="1287" width="17" bestFit="1" customWidth="1"/>
    <col min="1288" max="1288" width="13.33203125" bestFit="1" customWidth="1"/>
    <col min="1289" max="1289" width="15.83203125" bestFit="1" customWidth="1"/>
    <col min="1290" max="1290" width="14.33203125" bestFit="1" customWidth="1"/>
    <col min="1291" max="1291" width="17" bestFit="1" customWidth="1"/>
    <col min="1292" max="1292" width="13.33203125" bestFit="1" customWidth="1"/>
    <col min="1293" max="1293" width="15.83203125" bestFit="1" customWidth="1"/>
    <col min="1294" max="1294" width="13.33203125" bestFit="1" customWidth="1"/>
    <col min="1295" max="1295" width="15.83203125" bestFit="1" customWidth="1"/>
    <col min="1296" max="1296" width="14.33203125" bestFit="1" customWidth="1"/>
    <col min="1297" max="1297" width="17" bestFit="1" customWidth="1"/>
    <col min="1298" max="1298" width="14.33203125" bestFit="1" customWidth="1"/>
    <col min="1299" max="1299" width="17" bestFit="1" customWidth="1"/>
    <col min="1300" max="1300" width="13.33203125" bestFit="1" customWidth="1"/>
    <col min="1301" max="1301" width="15.83203125" bestFit="1" customWidth="1"/>
    <col min="1302" max="1302" width="12.33203125" bestFit="1" customWidth="1"/>
    <col min="1303" max="1303" width="14.83203125" bestFit="1" customWidth="1"/>
    <col min="1304" max="1304" width="12.33203125" bestFit="1" customWidth="1"/>
    <col min="1305" max="1305" width="14.83203125" bestFit="1" customWidth="1"/>
    <col min="1306" max="1306" width="12.33203125" bestFit="1" customWidth="1"/>
    <col min="1307" max="1307" width="14.83203125" bestFit="1" customWidth="1"/>
    <col min="1308" max="1308" width="12.33203125" bestFit="1" customWidth="1"/>
    <col min="1309" max="1309" width="14.83203125" bestFit="1" customWidth="1"/>
    <col min="1310" max="1310" width="14.33203125" bestFit="1" customWidth="1"/>
    <col min="1311" max="1311" width="17" bestFit="1" customWidth="1"/>
    <col min="1312" max="1312" width="14.33203125" bestFit="1" customWidth="1"/>
    <col min="1313" max="1313" width="17" bestFit="1" customWidth="1"/>
    <col min="1314" max="1314" width="14.33203125" bestFit="1" customWidth="1"/>
    <col min="1315" max="1315" width="17" bestFit="1" customWidth="1"/>
    <col min="1316" max="1316" width="14.33203125" bestFit="1" customWidth="1"/>
    <col min="1317" max="1317" width="17" bestFit="1" customWidth="1"/>
    <col min="1318" max="1318" width="14.33203125" bestFit="1" customWidth="1"/>
    <col min="1319" max="1319" width="17" bestFit="1" customWidth="1"/>
    <col min="1320" max="1320" width="13.33203125" bestFit="1" customWidth="1"/>
    <col min="1321" max="1321" width="15.83203125" bestFit="1" customWidth="1"/>
    <col min="1322" max="1322" width="14.33203125" bestFit="1" customWidth="1"/>
    <col min="1323" max="1323" width="17" bestFit="1" customWidth="1"/>
    <col min="1324" max="1324" width="14.33203125" bestFit="1" customWidth="1"/>
    <col min="1325" max="1325" width="17" bestFit="1" customWidth="1"/>
    <col min="1326" max="1326" width="14.33203125" bestFit="1" customWidth="1"/>
    <col min="1327" max="1327" width="17" bestFit="1" customWidth="1"/>
    <col min="1328" max="1328" width="14.33203125" bestFit="1" customWidth="1"/>
    <col min="1329" max="1329" width="17" bestFit="1" customWidth="1"/>
    <col min="1330" max="1330" width="13.33203125" bestFit="1" customWidth="1"/>
    <col min="1331" max="1331" width="15.83203125" bestFit="1" customWidth="1"/>
    <col min="1332" max="1332" width="13.33203125" bestFit="1" customWidth="1"/>
    <col min="1333" max="1333" width="15.83203125" bestFit="1" customWidth="1"/>
    <col min="1334" max="1334" width="13.33203125" bestFit="1" customWidth="1"/>
    <col min="1335" max="1335" width="15.83203125" bestFit="1" customWidth="1"/>
    <col min="1336" max="1336" width="14.33203125" bestFit="1" customWidth="1"/>
    <col min="1337" max="1337" width="17" bestFit="1" customWidth="1"/>
    <col min="1338" max="1338" width="12.33203125" bestFit="1" customWidth="1"/>
    <col min="1339" max="1339" width="14.83203125" bestFit="1" customWidth="1"/>
    <col min="1340" max="1340" width="13.33203125" bestFit="1" customWidth="1"/>
    <col min="1341" max="1341" width="15.83203125" bestFit="1" customWidth="1"/>
    <col min="1342" max="1342" width="13.33203125" bestFit="1" customWidth="1"/>
    <col min="1343" max="1343" width="15.83203125" bestFit="1" customWidth="1"/>
    <col min="1344" max="1344" width="13.33203125" bestFit="1" customWidth="1"/>
    <col min="1345" max="1345" width="15.83203125" bestFit="1" customWidth="1"/>
    <col min="1346" max="1346" width="12.33203125" bestFit="1" customWidth="1"/>
    <col min="1347" max="1347" width="14.83203125" bestFit="1" customWidth="1"/>
    <col min="1348" max="1348" width="13.33203125" bestFit="1" customWidth="1"/>
    <col min="1349" max="1349" width="15.83203125" bestFit="1" customWidth="1"/>
    <col min="1350" max="1350" width="13.33203125" bestFit="1" customWidth="1"/>
    <col min="1351" max="1351" width="15.83203125" bestFit="1" customWidth="1"/>
    <col min="1352" max="1352" width="14.33203125" bestFit="1" customWidth="1"/>
    <col min="1353" max="1353" width="17" bestFit="1" customWidth="1"/>
    <col min="1354" max="1354" width="14.33203125" bestFit="1" customWidth="1"/>
    <col min="1355" max="1355" width="17" bestFit="1" customWidth="1"/>
    <col min="1356" max="1356" width="14.33203125" bestFit="1" customWidth="1"/>
    <col min="1357" max="1357" width="17" bestFit="1" customWidth="1"/>
    <col min="1358" max="1358" width="14.33203125" bestFit="1" customWidth="1"/>
    <col min="1359" max="1359" width="17" bestFit="1" customWidth="1"/>
    <col min="1360" max="1360" width="14.33203125" bestFit="1" customWidth="1"/>
    <col min="1361" max="1361" width="17" bestFit="1" customWidth="1"/>
    <col min="1362" max="1362" width="14.33203125" bestFit="1" customWidth="1"/>
    <col min="1363" max="1363" width="17" bestFit="1" customWidth="1"/>
    <col min="1364" max="1364" width="14.33203125" bestFit="1" customWidth="1"/>
    <col min="1365" max="1365" width="17" bestFit="1" customWidth="1"/>
    <col min="1366" max="1366" width="14.33203125" bestFit="1" customWidth="1"/>
    <col min="1367" max="1367" width="17" bestFit="1" customWidth="1"/>
    <col min="1368" max="1368" width="14.33203125" bestFit="1" customWidth="1"/>
    <col min="1369" max="1369" width="17" bestFit="1" customWidth="1"/>
    <col min="1370" max="1370" width="14.33203125" bestFit="1" customWidth="1"/>
    <col min="1371" max="1371" width="17" bestFit="1" customWidth="1"/>
    <col min="1372" max="1372" width="13.33203125" bestFit="1" customWidth="1"/>
    <col min="1373" max="1373" width="15.83203125" bestFit="1" customWidth="1"/>
    <col min="1374" max="1374" width="12.33203125" bestFit="1" customWidth="1"/>
    <col min="1375" max="1375" width="14.83203125" bestFit="1" customWidth="1"/>
    <col min="1376" max="1376" width="13.33203125" bestFit="1" customWidth="1"/>
    <col min="1377" max="1377" width="15.83203125" bestFit="1" customWidth="1"/>
    <col min="1378" max="1378" width="13.33203125" bestFit="1" customWidth="1"/>
    <col min="1379" max="1379" width="15.83203125" bestFit="1" customWidth="1"/>
    <col min="1380" max="1380" width="13.33203125" bestFit="1" customWidth="1"/>
    <col min="1381" max="1381" width="15.83203125" bestFit="1" customWidth="1"/>
    <col min="1382" max="1382" width="13.33203125" bestFit="1" customWidth="1"/>
    <col min="1383" max="1383" width="15.83203125" bestFit="1" customWidth="1"/>
    <col min="1384" max="1384" width="13.33203125" bestFit="1" customWidth="1"/>
    <col min="1385" max="1385" width="15.83203125" bestFit="1" customWidth="1"/>
    <col min="1386" max="1386" width="14.33203125" bestFit="1" customWidth="1"/>
    <col min="1387" max="1387" width="17" bestFit="1" customWidth="1"/>
    <col min="1388" max="1388" width="14.33203125" bestFit="1" customWidth="1"/>
    <col min="1389" max="1389" width="17" bestFit="1" customWidth="1"/>
    <col min="1390" max="1390" width="14.33203125" bestFit="1" customWidth="1"/>
    <col min="1391" max="1391" width="17" bestFit="1" customWidth="1"/>
    <col min="1392" max="1392" width="14.33203125" bestFit="1" customWidth="1"/>
    <col min="1393" max="1393" width="17" bestFit="1" customWidth="1"/>
    <col min="1394" max="1394" width="14.33203125" bestFit="1" customWidth="1"/>
    <col min="1395" max="1395" width="17" bestFit="1" customWidth="1"/>
    <col min="1396" max="1396" width="14.33203125" bestFit="1" customWidth="1"/>
    <col min="1397" max="1397" width="17" bestFit="1" customWidth="1"/>
    <col min="1398" max="1398" width="14.33203125" bestFit="1" customWidth="1"/>
    <col min="1399" max="1399" width="17" bestFit="1" customWidth="1"/>
    <col min="1400" max="1400" width="14.33203125" bestFit="1" customWidth="1"/>
    <col min="1401" max="1401" width="17" bestFit="1" customWidth="1"/>
    <col min="1402" max="1402" width="14.33203125" bestFit="1" customWidth="1"/>
    <col min="1403" max="1403" width="17" bestFit="1" customWidth="1"/>
    <col min="1404" max="1404" width="13.33203125" bestFit="1" customWidth="1"/>
    <col min="1405" max="1405" width="15.83203125" bestFit="1" customWidth="1"/>
    <col min="1406" max="1406" width="12.33203125" bestFit="1" customWidth="1"/>
    <col min="1407" max="1407" width="14.83203125" bestFit="1" customWidth="1"/>
    <col min="1408" max="1408" width="13.33203125" bestFit="1" customWidth="1"/>
    <col min="1409" max="1409" width="15.83203125" bestFit="1" customWidth="1"/>
    <col min="1410" max="1410" width="13.33203125" bestFit="1" customWidth="1"/>
    <col min="1411" max="1411" width="15.83203125" bestFit="1" customWidth="1"/>
    <col min="1412" max="1412" width="12.33203125" bestFit="1" customWidth="1"/>
    <col min="1413" max="1413" width="14.83203125" bestFit="1" customWidth="1"/>
    <col min="1414" max="1414" width="13.33203125" bestFit="1" customWidth="1"/>
    <col min="1415" max="1415" width="15.83203125" bestFit="1" customWidth="1"/>
    <col min="1416" max="1416" width="12.33203125" bestFit="1" customWidth="1"/>
    <col min="1417" max="1417" width="14.83203125" bestFit="1" customWidth="1"/>
    <col min="1418" max="1418" width="13.33203125" bestFit="1" customWidth="1"/>
    <col min="1419" max="1419" width="15.83203125" bestFit="1" customWidth="1"/>
    <col min="1420" max="1420" width="13.33203125" bestFit="1" customWidth="1"/>
    <col min="1421" max="1421" width="15.83203125" bestFit="1" customWidth="1"/>
    <col min="1422" max="1422" width="13.33203125" bestFit="1" customWidth="1"/>
    <col min="1423" max="1423" width="15.83203125" bestFit="1" customWidth="1"/>
    <col min="1424" max="1424" width="13.33203125" bestFit="1" customWidth="1"/>
    <col min="1425" max="1425" width="15.83203125" bestFit="1" customWidth="1"/>
    <col min="1426" max="1426" width="13.33203125" bestFit="1" customWidth="1"/>
    <col min="1427" max="1427" width="15.83203125" bestFit="1" customWidth="1"/>
    <col min="1428" max="1428" width="14.33203125" bestFit="1" customWidth="1"/>
    <col min="1429" max="1429" width="17" bestFit="1" customWidth="1"/>
    <col min="1430" max="1430" width="14.33203125" bestFit="1" customWidth="1"/>
    <col min="1431" max="1431" width="17" bestFit="1" customWidth="1"/>
    <col min="1432" max="1432" width="14.33203125" bestFit="1" customWidth="1"/>
    <col min="1433" max="1433" width="17" bestFit="1" customWidth="1"/>
    <col min="1434" max="1434" width="14.33203125" bestFit="1" customWidth="1"/>
    <col min="1435" max="1435" width="17" bestFit="1" customWidth="1"/>
    <col min="1436" max="1436" width="14.33203125" bestFit="1" customWidth="1"/>
    <col min="1437" max="1437" width="17" bestFit="1" customWidth="1"/>
    <col min="1438" max="1438" width="14.33203125" bestFit="1" customWidth="1"/>
    <col min="1439" max="1439" width="17" bestFit="1" customWidth="1"/>
    <col min="1440" max="1440" width="13.33203125" bestFit="1" customWidth="1"/>
    <col min="1441" max="1441" width="15.83203125" bestFit="1" customWidth="1"/>
    <col min="1442" max="1442" width="14.33203125" bestFit="1" customWidth="1"/>
    <col min="1443" max="1443" width="17" bestFit="1" customWidth="1"/>
    <col min="1444" max="1444" width="14.33203125" bestFit="1" customWidth="1"/>
    <col min="1445" max="1445" width="17" bestFit="1" customWidth="1"/>
    <col min="1446" max="1446" width="14.33203125" bestFit="1" customWidth="1"/>
    <col min="1447" max="1447" width="17" bestFit="1" customWidth="1"/>
    <col min="1448" max="1448" width="14.33203125" bestFit="1" customWidth="1"/>
    <col min="1449" max="1449" width="17" bestFit="1" customWidth="1"/>
    <col min="1450" max="1450" width="14.33203125" bestFit="1" customWidth="1"/>
    <col min="1451" max="1451" width="17" bestFit="1" customWidth="1"/>
    <col min="1452" max="1452" width="14.33203125" bestFit="1" customWidth="1"/>
    <col min="1453" max="1453" width="17" bestFit="1" customWidth="1"/>
    <col min="1454" max="1454" width="14.33203125" bestFit="1" customWidth="1"/>
    <col min="1455" max="1455" width="17" bestFit="1" customWidth="1"/>
    <col min="1456" max="1456" width="13.33203125" bestFit="1" customWidth="1"/>
    <col min="1457" max="1457" width="15.83203125" bestFit="1" customWidth="1"/>
    <col min="1458" max="1458" width="14.33203125" bestFit="1" customWidth="1"/>
    <col min="1459" max="1459" width="17" bestFit="1" customWidth="1"/>
    <col min="1460" max="1460" width="14.33203125" bestFit="1" customWidth="1"/>
    <col min="1461" max="1461" width="17" bestFit="1" customWidth="1"/>
    <col min="1462" max="1462" width="14.33203125" bestFit="1" customWidth="1"/>
    <col min="1463" max="1463" width="17" bestFit="1" customWidth="1"/>
    <col min="1464" max="1464" width="14.33203125" bestFit="1" customWidth="1"/>
    <col min="1465" max="1465" width="17" bestFit="1" customWidth="1"/>
    <col min="1466" max="1466" width="14.33203125" bestFit="1" customWidth="1"/>
    <col min="1467" max="1467" width="17" bestFit="1" customWidth="1"/>
    <col min="1468" max="1468" width="14.33203125" bestFit="1" customWidth="1"/>
    <col min="1469" max="1469" width="17" bestFit="1" customWidth="1"/>
    <col min="1470" max="1470" width="14.33203125" bestFit="1" customWidth="1"/>
    <col min="1471" max="1471" width="17" bestFit="1" customWidth="1"/>
    <col min="1472" max="1472" width="13.33203125" bestFit="1" customWidth="1"/>
    <col min="1473" max="1473" width="15.83203125" bestFit="1" customWidth="1"/>
    <col min="1474" max="1474" width="14.33203125" bestFit="1" customWidth="1"/>
    <col min="1475" max="1475" width="17" bestFit="1" customWidth="1"/>
    <col min="1476" max="1476" width="14.33203125" bestFit="1" customWidth="1"/>
    <col min="1477" max="1477" width="17" bestFit="1" customWidth="1"/>
    <col min="1478" max="1478" width="15.33203125" bestFit="1" customWidth="1"/>
    <col min="1479" max="1479" width="18" bestFit="1" customWidth="1"/>
    <col min="1480" max="1480" width="15.33203125" bestFit="1" customWidth="1"/>
    <col min="1481" max="1481" width="18" bestFit="1" customWidth="1"/>
    <col min="1482" max="1482" width="15.33203125" bestFit="1" customWidth="1"/>
    <col min="1483" max="1483" width="18" bestFit="1" customWidth="1"/>
    <col min="1484" max="1484" width="15.33203125" bestFit="1" customWidth="1"/>
    <col min="1485" max="1485" width="18" bestFit="1" customWidth="1"/>
    <col min="1486" max="1486" width="15.33203125" bestFit="1" customWidth="1"/>
    <col min="1487" max="1487" width="18" bestFit="1" customWidth="1"/>
    <col min="1488" max="1488" width="15.33203125" bestFit="1" customWidth="1"/>
    <col min="1489" max="1489" width="18" bestFit="1" customWidth="1"/>
    <col min="1490" max="1490" width="15.33203125" bestFit="1" customWidth="1"/>
    <col min="1491" max="1491" width="18" bestFit="1" customWidth="1"/>
    <col min="1492" max="1492" width="15.33203125" bestFit="1" customWidth="1"/>
    <col min="1493" max="1493" width="18" bestFit="1" customWidth="1"/>
    <col min="1494" max="1494" width="14.33203125" bestFit="1" customWidth="1"/>
    <col min="1495" max="1495" width="17" bestFit="1" customWidth="1"/>
    <col min="1496" max="1496" width="15.33203125" bestFit="1" customWidth="1"/>
    <col min="1497" max="1497" width="18" bestFit="1" customWidth="1"/>
    <col min="1498" max="1498" width="15.33203125" bestFit="1" customWidth="1"/>
    <col min="1499" max="1499" width="18" bestFit="1" customWidth="1"/>
    <col min="1500" max="1500" width="15.33203125" bestFit="1" customWidth="1"/>
    <col min="1501" max="1501" width="18" bestFit="1" customWidth="1"/>
    <col min="1502" max="1502" width="15.33203125" bestFit="1" customWidth="1"/>
    <col min="1503" max="1503" width="18" bestFit="1" customWidth="1"/>
    <col min="1504" max="1504" width="14.33203125" bestFit="1" customWidth="1"/>
    <col min="1505" max="1505" width="17" bestFit="1" customWidth="1"/>
    <col min="1506" max="1506" width="15.33203125" bestFit="1" customWidth="1"/>
    <col min="1507" max="1507" width="18" bestFit="1" customWidth="1"/>
    <col min="1508" max="1508" width="15.33203125" bestFit="1" customWidth="1"/>
    <col min="1509" max="1509" width="18" bestFit="1" customWidth="1"/>
    <col min="1510" max="1510" width="14.33203125" bestFit="1" customWidth="1"/>
    <col min="1511" max="1511" width="17" bestFit="1" customWidth="1"/>
    <col min="1512" max="1512" width="15.33203125" bestFit="1" customWidth="1"/>
    <col min="1513" max="1513" width="18" bestFit="1" customWidth="1"/>
    <col min="1514" max="1514" width="15.33203125" bestFit="1" customWidth="1"/>
    <col min="1515" max="1515" width="18" bestFit="1" customWidth="1"/>
    <col min="1516" max="1516" width="15.33203125" bestFit="1" customWidth="1"/>
    <col min="1517" max="1517" width="18" bestFit="1" customWidth="1"/>
    <col min="1518" max="1518" width="14.33203125" bestFit="1" customWidth="1"/>
    <col min="1519" max="1519" width="17" bestFit="1" customWidth="1"/>
    <col min="1520" max="1520" width="15.33203125" bestFit="1" customWidth="1"/>
    <col min="1521" max="1521" width="18" bestFit="1" customWidth="1"/>
    <col min="1522" max="1522" width="14.33203125" bestFit="1" customWidth="1"/>
    <col min="1523" max="1523" width="17" bestFit="1" customWidth="1"/>
    <col min="1524" max="1524" width="15.33203125" bestFit="1" customWidth="1"/>
    <col min="1525" max="1525" width="18" bestFit="1" customWidth="1"/>
    <col min="1526" max="1526" width="14.33203125" bestFit="1" customWidth="1"/>
    <col min="1527" max="1527" width="17" bestFit="1" customWidth="1"/>
    <col min="1528" max="1528" width="14.33203125" bestFit="1" customWidth="1"/>
    <col min="1529" max="1529" width="17" bestFit="1" customWidth="1"/>
    <col min="1530" max="1530" width="14.33203125" bestFit="1" customWidth="1"/>
    <col min="1531" max="1531" width="17" bestFit="1" customWidth="1"/>
    <col min="1532" max="1532" width="13.33203125" bestFit="1" customWidth="1"/>
    <col min="1533" max="1533" width="15.83203125" bestFit="1" customWidth="1"/>
    <col min="1534" max="1534" width="13.33203125" bestFit="1" customWidth="1"/>
    <col min="1535" max="1535" width="15.83203125" bestFit="1" customWidth="1"/>
    <col min="1536" max="1536" width="14.33203125" bestFit="1" customWidth="1"/>
    <col min="1537" max="1537" width="17" bestFit="1" customWidth="1"/>
    <col min="1538" max="1538" width="15.33203125" bestFit="1" customWidth="1"/>
    <col min="1539" max="1539" width="18" bestFit="1" customWidth="1"/>
    <col min="1540" max="1540" width="14.33203125" bestFit="1" customWidth="1"/>
    <col min="1541" max="1541" width="17" bestFit="1" customWidth="1"/>
    <col min="1542" max="1542" width="15.33203125" bestFit="1" customWidth="1"/>
    <col min="1543" max="1543" width="18" bestFit="1" customWidth="1"/>
    <col min="1544" max="1544" width="15.33203125" bestFit="1" customWidth="1"/>
    <col min="1545" max="1545" width="18" bestFit="1" customWidth="1"/>
    <col min="1546" max="1546" width="14.33203125" bestFit="1" customWidth="1"/>
    <col min="1547" max="1547" width="17" bestFit="1" customWidth="1"/>
    <col min="1548" max="1548" width="14.33203125" bestFit="1" customWidth="1"/>
    <col min="1549" max="1549" width="17" bestFit="1" customWidth="1"/>
    <col min="1550" max="1550" width="15.33203125" bestFit="1" customWidth="1"/>
    <col min="1551" max="1551" width="18" bestFit="1" customWidth="1"/>
    <col min="1552" max="1552" width="15.33203125" bestFit="1" customWidth="1"/>
    <col min="1553" max="1553" width="18" bestFit="1" customWidth="1"/>
    <col min="1554" max="1554" width="14.33203125" bestFit="1" customWidth="1"/>
    <col min="1555" max="1555" width="17" bestFit="1" customWidth="1"/>
    <col min="1556" max="1556" width="15.33203125" bestFit="1" customWidth="1"/>
    <col min="1557" max="1557" width="18" bestFit="1" customWidth="1"/>
    <col min="1558" max="1558" width="15.33203125" bestFit="1" customWidth="1"/>
    <col min="1559" max="1559" width="18" bestFit="1" customWidth="1"/>
    <col min="1560" max="1560" width="15.33203125" bestFit="1" customWidth="1"/>
    <col min="1561" max="1561" width="18" bestFit="1" customWidth="1"/>
    <col min="1562" max="1562" width="14.33203125" bestFit="1" customWidth="1"/>
    <col min="1563" max="1563" width="17" bestFit="1" customWidth="1"/>
    <col min="1564" max="1564" width="14.33203125" bestFit="1" customWidth="1"/>
    <col min="1565" max="1565" width="17" bestFit="1" customWidth="1"/>
    <col min="1566" max="1566" width="15.33203125" bestFit="1" customWidth="1"/>
    <col min="1567" max="1567" width="18" bestFit="1" customWidth="1"/>
    <col min="1568" max="1568" width="14.33203125" bestFit="1" customWidth="1"/>
    <col min="1569" max="1569" width="17" bestFit="1" customWidth="1"/>
    <col min="1570" max="1570" width="15.33203125" bestFit="1" customWidth="1"/>
    <col min="1571" max="1571" width="18" bestFit="1" customWidth="1"/>
    <col min="1572" max="1572" width="15.33203125" bestFit="1" customWidth="1"/>
    <col min="1573" max="1573" width="18" bestFit="1" customWidth="1"/>
    <col min="1574" max="1574" width="14.33203125" bestFit="1" customWidth="1"/>
    <col min="1575" max="1575" width="17" bestFit="1" customWidth="1"/>
    <col min="1576" max="1576" width="14.33203125" bestFit="1" customWidth="1"/>
    <col min="1577" max="1577" width="17" bestFit="1" customWidth="1"/>
    <col min="1578" max="1578" width="13.33203125" bestFit="1" customWidth="1"/>
    <col min="1579" max="1579" width="15.83203125" bestFit="1" customWidth="1"/>
    <col min="1580" max="1580" width="14.33203125" bestFit="1" customWidth="1"/>
    <col min="1581" max="1581" width="17" bestFit="1" customWidth="1"/>
    <col min="1582" max="1582" width="13.33203125" bestFit="1" customWidth="1"/>
    <col min="1583" max="1583" width="15.83203125" bestFit="1" customWidth="1"/>
    <col min="1584" max="1584" width="14.33203125" bestFit="1" customWidth="1"/>
    <col min="1585" max="1585" width="17" bestFit="1" customWidth="1"/>
    <col min="1586" max="1586" width="14.33203125" bestFit="1" customWidth="1"/>
    <col min="1587" max="1587" width="17" bestFit="1" customWidth="1"/>
    <col min="1588" max="1588" width="13.33203125" bestFit="1" customWidth="1"/>
    <col min="1589" max="1589" width="15.83203125" bestFit="1" customWidth="1"/>
    <col min="1590" max="1590" width="14.33203125" bestFit="1" customWidth="1"/>
    <col min="1591" max="1591" width="17" bestFit="1" customWidth="1"/>
    <col min="1592" max="1592" width="15.33203125" bestFit="1" customWidth="1"/>
    <col min="1593" max="1593" width="18" bestFit="1" customWidth="1"/>
    <col min="1594" max="1594" width="15.33203125" bestFit="1" customWidth="1"/>
    <col min="1595" max="1595" width="18" bestFit="1" customWidth="1"/>
    <col min="1596" max="1596" width="15.33203125" bestFit="1" customWidth="1"/>
    <col min="1597" max="1597" width="18" bestFit="1" customWidth="1"/>
    <col min="1598" max="1598" width="15.33203125" bestFit="1" customWidth="1"/>
    <col min="1599" max="1599" width="18" bestFit="1" customWidth="1"/>
    <col min="1600" max="1600" width="15.33203125" bestFit="1" customWidth="1"/>
    <col min="1601" max="1601" width="18" bestFit="1" customWidth="1"/>
    <col min="1602" max="1602" width="15.33203125" bestFit="1" customWidth="1"/>
    <col min="1603" max="1603" width="18" bestFit="1" customWidth="1"/>
    <col min="1604" max="1604" width="15.33203125" bestFit="1" customWidth="1"/>
    <col min="1605" max="1605" width="18" bestFit="1" customWidth="1"/>
    <col min="1606" max="1606" width="15.33203125" bestFit="1" customWidth="1"/>
    <col min="1607" max="1607" width="18" bestFit="1" customWidth="1"/>
    <col min="1608" max="1608" width="15.33203125" bestFit="1" customWidth="1"/>
    <col min="1609" max="1609" width="18" bestFit="1" customWidth="1"/>
    <col min="1610" max="1610" width="15.33203125" bestFit="1" customWidth="1"/>
    <col min="1611" max="1611" width="18" bestFit="1" customWidth="1"/>
    <col min="1612" max="1612" width="14.33203125" bestFit="1" customWidth="1"/>
    <col min="1613" max="1613" width="17" bestFit="1" customWidth="1"/>
    <col min="1614" max="1614" width="12.33203125" bestFit="1" customWidth="1"/>
    <col min="1615" max="1615" width="14.83203125" bestFit="1" customWidth="1"/>
    <col min="1616" max="1616" width="13.33203125" bestFit="1" customWidth="1"/>
    <col min="1617" max="1617" width="15.83203125" bestFit="1" customWidth="1"/>
    <col min="1618" max="1618" width="13.33203125" bestFit="1" customWidth="1"/>
    <col min="1619" max="1619" width="15.83203125" bestFit="1" customWidth="1"/>
    <col min="1620" max="1620" width="13.33203125" bestFit="1" customWidth="1"/>
    <col min="1621" max="1621" width="15.83203125" bestFit="1" customWidth="1"/>
    <col min="1622" max="1622" width="13.33203125" bestFit="1" customWidth="1"/>
    <col min="1623" max="1623" width="15.83203125" bestFit="1" customWidth="1"/>
    <col min="1624" max="1624" width="13.33203125" bestFit="1" customWidth="1"/>
    <col min="1625" max="1625" width="15.83203125" bestFit="1" customWidth="1"/>
    <col min="1626" max="1626" width="13.33203125" bestFit="1" customWidth="1"/>
    <col min="1627" max="1627" width="15.83203125" bestFit="1" customWidth="1"/>
    <col min="1628" max="1628" width="13.33203125" bestFit="1" customWidth="1"/>
    <col min="1629" max="1629" width="15.83203125" bestFit="1" customWidth="1"/>
    <col min="1630" max="1630" width="12.33203125" bestFit="1" customWidth="1"/>
    <col min="1631" max="1631" width="14.83203125" bestFit="1" customWidth="1"/>
    <col min="1632" max="1632" width="13.33203125" bestFit="1" customWidth="1"/>
    <col min="1633" max="1633" width="15.83203125" bestFit="1" customWidth="1"/>
    <col min="1634" max="1634" width="14.33203125" bestFit="1" customWidth="1"/>
    <col min="1635" max="1635" width="17" bestFit="1" customWidth="1"/>
    <col min="1636" max="1636" width="14.33203125" bestFit="1" customWidth="1"/>
    <col min="1637" max="1637" width="17" bestFit="1" customWidth="1"/>
    <col min="1638" max="1638" width="14.33203125" bestFit="1" customWidth="1"/>
    <col min="1639" max="1639" width="17" bestFit="1" customWidth="1"/>
    <col min="1640" max="1640" width="14.33203125" bestFit="1" customWidth="1"/>
    <col min="1641" max="1641" width="17" bestFit="1" customWidth="1"/>
    <col min="1642" max="1642" width="14.33203125" bestFit="1" customWidth="1"/>
    <col min="1643" max="1643" width="17" bestFit="1" customWidth="1"/>
    <col min="1644" max="1644" width="14.33203125" bestFit="1" customWidth="1"/>
    <col min="1645" max="1645" width="17" bestFit="1" customWidth="1"/>
    <col min="1646" max="1646" width="14.33203125" bestFit="1" customWidth="1"/>
    <col min="1647" max="1647" width="17" bestFit="1" customWidth="1"/>
    <col min="1648" max="1648" width="14.33203125" bestFit="1" customWidth="1"/>
    <col min="1649" max="1649" width="17" bestFit="1" customWidth="1"/>
    <col min="1650" max="1650" width="13.33203125" bestFit="1" customWidth="1"/>
    <col min="1651" max="1651" width="15.83203125" bestFit="1" customWidth="1"/>
    <col min="1652" max="1652" width="13.33203125" bestFit="1" customWidth="1"/>
    <col min="1653" max="1653" width="15.83203125" bestFit="1" customWidth="1"/>
    <col min="1654" max="1654" width="14.33203125" bestFit="1" customWidth="1"/>
    <col min="1655" max="1655" width="17" bestFit="1" customWidth="1"/>
    <col min="1656" max="1656" width="14.33203125" bestFit="1" customWidth="1"/>
    <col min="1657" max="1657" width="17" bestFit="1" customWidth="1"/>
    <col min="1658" max="1658" width="14.33203125" bestFit="1" customWidth="1"/>
    <col min="1659" max="1659" width="17" bestFit="1" customWidth="1"/>
    <col min="1660" max="1660" width="14.33203125" bestFit="1" customWidth="1"/>
    <col min="1661" max="1661" width="17" bestFit="1" customWidth="1"/>
    <col min="1662" max="1662" width="14.33203125" bestFit="1" customWidth="1"/>
    <col min="1663" max="1663" width="17" bestFit="1" customWidth="1"/>
    <col min="1664" max="1664" width="14.33203125" bestFit="1" customWidth="1"/>
    <col min="1665" max="1665" width="17" bestFit="1" customWidth="1"/>
    <col min="1666" max="1666" width="14.33203125" bestFit="1" customWidth="1"/>
    <col min="1667" max="1667" width="17" bestFit="1" customWidth="1"/>
    <col min="1668" max="1668" width="13.33203125" bestFit="1" customWidth="1"/>
    <col min="1669" max="1669" width="15.83203125" bestFit="1" customWidth="1"/>
    <col min="1670" max="1670" width="14.33203125" bestFit="1" customWidth="1"/>
    <col min="1671" max="1671" width="17" bestFit="1" customWidth="1"/>
    <col min="1672" max="1672" width="14.33203125" bestFit="1" customWidth="1"/>
    <col min="1673" max="1673" width="17" bestFit="1" customWidth="1"/>
    <col min="1674" max="1674" width="13.33203125" bestFit="1" customWidth="1"/>
    <col min="1675" max="1675" width="15.83203125" bestFit="1" customWidth="1"/>
    <col min="1676" max="1676" width="12.33203125" bestFit="1" customWidth="1"/>
    <col min="1677" max="1677" width="14.83203125" bestFit="1" customWidth="1"/>
    <col min="1678" max="1678" width="12.33203125" bestFit="1" customWidth="1"/>
    <col min="1679" max="1679" width="14.83203125" bestFit="1" customWidth="1"/>
    <col min="1680" max="1680" width="12.33203125" bestFit="1" customWidth="1"/>
    <col min="1681" max="1681" width="14.83203125" bestFit="1" customWidth="1"/>
    <col min="1682" max="1682" width="13.33203125" bestFit="1" customWidth="1"/>
    <col min="1683" max="1683" width="15.83203125" bestFit="1" customWidth="1"/>
    <col min="1684" max="1684" width="14.33203125" bestFit="1" customWidth="1"/>
    <col min="1685" max="1685" width="17" bestFit="1" customWidth="1"/>
    <col min="1686" max="1686" width="13.33203125" bestFit="1" customWidth="1"/>
    <col min="1687" max="1687" width="15.83203125" bestFit="1" customWidth="1"/>
    <col min="1688" max="1688" width="13.33203125" bestFit="1" customWidth="1"/>
    <col min="1689" max="1689" width="15.83203125" bestFit="1" customWidth="1"/>
    <col min="1690" max="1690" width="13.33203125" bestFit="1" customWidth="1"/>
    <col min="1691" max="1691" width="15.83203125" bestFit="1" customWidth="1"/>
    <col min="1692" max="1692" width="13.33203125" bestFit="1" customWidth="1"/>
    <col min="1693" max="1693" width="15.83203125" bestFit="1" customWidth="1"/>
    <col min="1694" max="1694" width="14.33203125" bestFit="1" customWidth="1"/>
    <col min="1695" max="1695" width="17" bestFit="1" customWidth="1"/>
    <col min="1696" max="1696" width="14.33203125" bestFit="1" customWidth="1"/>
    <col min="1697" max="1697" width="17" bestFit="1" customWidth="1"/>
    <col min="1698" max="1698" width="14.33203125" bestFit="1" customWidth="1"/>
    <col min="1699" max="1699" width="17" bestFit="1" customWidth="1"/>
    <col min="1700" max="1700" width="13.33203125" bestFit="1" customWidth="1"/>
    <col min="1701" max="1701" width="15.83203125" bestFit="1" customWidth="1"/>
    <col min="1702" max="1702" width="14.33203125" bestFit="1" customWidth="1"/>
    <col min="1703" max="1703" width="17" bestFit="1" customWidth="1"/>
    <col min="1704" max="1704" width="13.33203125" bestFit="1" customWidth="1"/>
    <col min="1705" max="1705" width="15.83203125" bestFit="1" customWidth="1"/>
    <col min="1706" max="1706" width="13.33203125" bestFit="1" customWidth="1"/>
    <col min="1707" max="1707" width="15.83203125" bestFit="1" customWidth="1"/>
    <col min="1708" max="1708" width="13.33203125" bestFit="1" customWidth="1"/>
    <col min="1709" max="1709" width="15.83203125" bestFit="1" customWidth="1"/>
    <col min="1710" max="1710" width="14.33203125" bestFit="1" customWidth="1"/>
    <col min="1711" max="1711" width="17" bestFit="1" customWidth="1"/>
    <col min="1712" max="1712" width="13.33203125" bestFit="1" customWidth="1"/>
    <col min="1713" max="1713" width="15.83203125" bestFit="1" customWidth="1"/>
    <col min="1714" max="1714" width="14.33203125" bestFit="1" customWidth="1"/>
    <col min="1715" max="1715" width="17" bestFit="1" customWidth="1"/>
    <col min="1716" max="1716" width="13.33203125" bestFit="1" customWidth="1"/>
    <col min="1717" max="1717" width="15.83203125" bestFit="1" customWidth="1"/>
    <col min="1718" max="1718" width="13.33203125" bestFit="1" customWidth="1"/>
    <col min="1719" max="1719" width="15.83203125" bestFit="1" customWidth="1"/>
    <col min="1720" max="1720" width="12.33203125" bestFit="1" customWidth="1"/>
    <col min="1721" max="1721" width="14.83203125" bestFit="1" customWidth="1"/>
    <col min="1722" max="1722" width="13.33203125" bestFit="1" customWidth="1"/>
    <col min="1723" max="1723" width="15.83203125" bestFit="1" customWidth="1"/>
    <col min="1724" max="1724" width="14.33203125" bestFit="1" customWidth="1"/>
    <col min="1725" max="1725" width="17" bestFit="1" customWidth="1"/>
    <col min="1726" max="1726" width="14.33203125" bestFit="1" customWidth="1"/>
    <col min="1727" max="1727" width="17" bestFit="1" customWidth="1"/>
    <col min="1728" max="1728" width="13.33203125" bestFit="1" customWidth="1"/>
    <col min="1729" max="1729" width="15.83203125" bestFit="1" customWidth="1"/>
    <col min="1730" max="1730" width="14.33203125" bestFit="1" customWidth="1"/>
    <col min="1731" max="1731" width="17" bestFit="1" customWidth="1"/>
    <col min="1732" max="1732" width="14.33203125" bestFit="1" customWidth="1"/>
    <col min="1733" max="1733" width="17" bestFit="1" customWidth="1"/>
    <col min="1734" max="1734" width="14.33203125" bestFit="1" customWidth="1"/>
    <col min="1735" max="1735" width="17" bestFit="1" customWidth="1"/>
    <col min="1736" max="1736" width="14.33203125" bestFit="1" customWidth="1"/>
    <col min="1737" max="1737" width="17" bestFit="1" customWidth="1"/>
    <col min="1738" max="1738" width="14.33203125" bestFit="1" customWidth="1"/>
    <col min="1739" max="1739" width="17" bestFit="1" customWidth="1"/>
    <col min="1740" max="1740" width="13.33203125" bestFit="1" customWidth="1"/>
    <col min="1741" max="1741" width="15.83203125" bestFit="1" customWidth="1"/>
    <col min="1742" max="1742" width="14.33203125" bestFit="1" customWidth="1"/>
    <col min="1743" max="1743" width="17" bestFit="1" customWidth="1"/>
    <col min="1744" max="1744" width="14.33203125" bestFit="1" customWidth="1"/>
    <col min="1745" max="1745" width="17" bestFit="1" customWidth="1"/>
    <col min="1746" max="1746" width="14.33203125" bestFit="1" customWidth="1"/>
    <col min="1747" max="1747" width="17" bestFit="1" customWidth="1"/>
    <col min="1748" max="1748" width="14.33203125" bestFit="1" customWidth="1"/>
    <col min="1749" max="1749" width="17" bestFit="1" customWidth="1"/>
    <col min="1750" max="1750" width="14.33203125" bestFit="1" customWidth="1"/>
    <col min="1751" max="1751" width="17" bestFit="1" customWidth="1"/>
    <col min="1752" max="1752" width="14.33203125" bestFit="1" customWidth="1"/>
    <col min="1753" max="1753" width="17" bestFit="1" customWidth="1"/>
    <col min="1754" max="1754" width="14.33203125" bestFit="1" customWidth="1"/>
    <col min="1755" max="1755" width="17" bestFit="1" customWidth="1"/>
    <col min="1756" max="1756" width="14.33203125" bestFit="1" customWidth="1"/>
    <col min="1757" max="1757" width="17" bestFit="1" customWidth="1"/>
    <col min="1758" max="1758" width="14.33203125" bestFit="1" customWidth="1"/>
    <col min="1759" max="1759" width="17" bestFit="1" customWidth="1"/>
    <col min="1760" max="1760" width="14.33203125" bestFit="1" customWidth="1"/>
    <col min="1761" max="1761" width="17" bestFit="1" customWidth="1"/>
    <col min="1762" max="1762" width="14.33203125" bestFit="1" customWidth="1"/>
    <col min="1763" max="1763" width="17" bestFit="1" customWidth="1"/>
    <col min="1764" max="1764" width="13.33203125" bestFit="1" customWidth="1"/>
    <col min="1765" max="1765" width="15.83203125" bestFit="1" customWidth="1"/>
    <col min="1766" max="1766" width="14.33203125" bestFit="1" customWidth="1"/>
    <col min="1767" max="1767" width="17" bestFit="1" customWidth="1"/>
    <col min="1768" max="1768" width="14.33203125" bestFit="1" customWidth="1"/>
    <col min="1769" max="1769" width="17" bestFit="1" customWidth="1"/>
    <col min="1770" max="1770" width="12.33203125" bestFit="1" customWidth="1"/>
    <col min="1771" max="1771" width="14.83203125" bestFit="1" customWidth="1"/>
    <col min="1772" max="1772" width="13.33203125" bestFit="1" customWidth="1"/>
    <col min="1773" max="1773" width="15.83203125" bestFit="1" customWidth="1"/>
    <col min="1774" max="1774" width="13.33203125" bestFit="1" customWidth="1"/>
    <col min="1775" max="1775" width="15.83203125" bestFit="1" customWidth="1"/>
    <col min="1776" max="1776" width="13.33203125" bestFit="1" customWidth="1"/>
    <col min="1777" max="1777" width="15.83203125" bestFit="1" customWidth="1"/>
    <col min="1778" max="1778" width="13.33203125" bestFit="1" customWidth="1"/>
    <col min="1779" max="1779" width="15.83203125" bestFit="1" customWidth="1"/>
    <col min="1780" max="1780" width="13.33203125" bestFit="1" customWidth="1"/>
    <col min="1781" max="1781" width="15.83203125" bestFit="1" customWidth="1"/>
    <col min="1782" max="1782" width="13.33203125" bestFit="1" customWidth="1"/>
    <col min="1783" max="1783" width="15.83203125" bestFit="1" customWidth="1"/>
    <col min="1784" max="1784" width="13.33203125" bestFit="1" customWidth="1"/>
    <col min="1785" max="1785" width="15.83203125" bestFit="1" customWidth="1"/>
    <col min="1786" max="1786" width="13.33203125" bestFit="1" customWidth="1"/>
    <col min="1787" max="1787" width="15.83203125" bestFit="1" customWidth="1"/>
    <col min="1788" max="1788" width="13.33203125" bestFit="1" customWidth="1"/>
    <col min="1789" max="1789" width="15.83203125" bestFit="1" customWidth="1"/>
    <col min="1790" max="1790" width="12.33203125" bestFit="1" customWidth="1"/>
    <col min="1791" max="1791" width="14.83203125" bestFit="1" customWidth="1"/>
    <col min="1792" max="1792" width="13.33203125" bestFit="1" customWidth="1"/>
    <col min="1793" max="1793" width="15.83203125" bestFit="1" customWidth="1"/>
    <col min="1794" max="1794" width="13.33203125" bestFit="1" customWidth="1"/>
    <col min="1795" max="1795" width="15.83203125" bestFit="1" customWidth="1"/>
    <col min="1796" max="1796" width="12.33203125" bestFit="1" customWidth="1"/>
    <col min="1797" max="1797" width="14.83203125" bestFit="1" customWidth="1"/>
    <col min="1798" max="1798" width="13.33203125" bestFit="1" customWidth="1"/>
    <col min="1799" max="1799" width="15.83203125" bestFit="1" customWidth="1"/>
    <col min="1800" max="1800" width="13.33203125" bestFit="1" customWidth="1"/>
    <col min="1801" max="1801" width="15.83203125" bestFit="1" customWidth="1"/>
    <col min="1802" max="1802" width="14.33203125" bestFit="1" customWidth="1"/>
    <col min="1803" max="1803" width="17" bestFit="1" customWidth="1"/>
    <col min="1804" max="1804" width="13.33203125" bestFit="1" customWidth="1"/>
    <col min="1805" max="1805" width="15.83203125" bestFit="1" customWidth="1"/>
    <col min="1806" max="1806" width="14.33203125" bestFit="1" customWidth="1"/>
    <col min="1807" max="1807" width="17" bestFit="1" customWidth="1"/>
    <col min="1808" max="1808" width="14.33203125" bestFit="1" customWidth="1"/>
    <col min="1809" max="1809" width="17" bestFit="1" customWidth="1"/>
    <col min="1810" max="1810" width="13.33203125" bestFit="1" customWidth="1"/>
    <col min="1811" max="1811" width="15.83203125" bestFit="1" customWidth="1"/>
    <col min="1812" max="1812" width="14.33203125" bestFit="1" customWidth="1"/>
    <col min="1813" max="1813" width="17" bestFit="1" customWidth="1"/>
    <col min="1814" max="1814" width="14.33203125" bestFit="1" customWidth="1"/>
    <col min="1815" max="1815" width="17" bestFit="1" customWidth="1"/>
    <col min="1816" max="1816" width="14.33203125" bestFit="1" customWidth="1"/>
    <col min="1817" max="1817" width="17" bestFit="1" customWidth="1"/>
    <col min="1818" max="1818" width="14.33203125" bestFit="1" customWidth="1"/>
    <col min="1819" max="1819" width="17" bestFit="1" customWidth="1"/>
    <col min="1820" max="1820" width="14.33203125" bestFit="1" customWidth="1"/>
    <col min="1821" max="1821" width="17" bestFit="1" customWidth="1"/>
    <col min="1822" max="1822" width="14.33203125" bestFit="1" customWidth="1"/>
    <col min="1823" max="1823" width="17" bestFit="1" customWidth="1"/>
    <col min="1824" max="1824" width="13.33203125" bestFit="1" customWidth="1"/>
    <col min="1825" max="1825" width="15.83203125" bestFit="1" customWidth="1"/>
    <col min="1826" max="1826" width="14.33203125" bestFit="1" customWidth="1"/>
    <col min="1827" max="1827" width="17" bestFit="1" customWidth="1"/>
    <col min="1828" max="1828" width="14.33203125" bestFit="1" customWidth="1"/>
    <col min="1829" max="1829" width="17" bestFit="1" customWidth="1"/>
    <col min="1830" max="1830" width="14.33203125" bestFit="1" customWidth="1"/>
    <col min="1831" max="1831" width="17" bestFit="1" customWidth="1"/>
    <col min="1832" max="1832" width="14.33203125" bestFit="1" customWidth="1"/>
    <col min="1833" max="1833" width="17" bestFit="1" customWidth="1"/>
    <col min="1834" max="1834" width="14.33203125" bestFit="1" customWidth="1"/>
    <col min="1835" max="1835" width="17" bestFit="1" customWidth="1"/>
    <col min="1836" max="1836" width="14.33203125" bestFit="1" customWidth="1"/>
    <col min="1837" max="1837" width="17" bestFit="1" customWidth="1"/>
    <col min="1838" max="1838" width="14.33203125" bestFit="1" customWidth="1"/>
    <col min="1839" max="1839" width="17" bestFit="1" customWidth="1"/>
    <col min="1840" max="1840" width="14.33203125" bestFit="1" customWidth="1"/>
    <col min="1841" max="1841" width="17" bestFit="1" customWidth="1"/>
    <col min="1842" max="1842" width="13.33203125" bestFit="1" customWidth="1"/>
    <col min="1843" max="1843" width="15.83203125" bestFit="1" customWidth="1"/>
    <col min="1844" max="1844" width="14.33203125" bestFit="1" customWidth="1"/>
    <col min="1845" max="1845" width="17" bestFit="1" customWidth="1"/>
    <col min="1846" max="1846" width="14.33203125" bestFit="1" customWidth="1"/>
    <col min="1847" max="1847" width="17" bestFit="1" customWidth="1"/>
    <col min="1848" max="1848" width="13.33203125" bestFit="1" customWidth="1"/>
    <col min="1849" max="1849" width="15.83203125" bestFit="1" customWidth="1"/>
    <col min="1850" max="1850" width="14.33203125" bestFit="1" customWidth="1"/>
    <col min="1851" max="1851" width="17" bestFit="1" customWidth="1"/>
    <col min="1852" max="1852" width="14.33203125" bestFit="1" customWidth="1"/>
    <col min="1853" max="1853" width="17" bestFit="1" customWidth="1"/>
    <col min="1854" max="1854" width="14.33203125" bestFit="1" customWidth="1"/>
    <col min="1855" max="1855" width="17" bestFit="1" customWidth="1"/>
    <col min="1856" max="1856" width="14.33203125" bestFit="1" customWidth="1"/>
    <col min="1857" max="1857" width="17" bestFit="1" customWidth="1"/>
    <col min="1858" max="1858" width="13.33203125" bestFit="1" customWidth="1"/>
    <col min="1859" max="1859" width="15.83203125" bestFit="1" customWidth="1"/>
    <col min="1860" max="1860" width="14.33203125" bestFit="1" customWidth="1"/>
    <col min="1861" max="1861" width="17" bestFit="1" customWidth="1"/>
    <col min="1862" max="1862" width="14.33203125" bestFit="1" customWidth="1"/>
    <col min="1863" max="1863" width="17" bestFit="1" customWidth="1"/>
    <col min="1864" max="1864" width="14.33203125" bestFit="1" customWidth="1"/>
    <col min="1865" max="1865" width="17" bestFit="1" customWidth="1"/>
    <col min="1866" max="1866" width="12.33203125" bestFit="1" customWidth="1"/>
    <col min="1867" max="1867" width="14.83203125" bestFit="1" customWidth="1"/>
    <col min="1868" max="1868" width="13.33203125" bestFit="1" customWidth="1"/>
    <col min="1869" max="1869" width="15.83203125" bestFit="1" customWidth="1"/>
    <col min="1870" max="1870" width="13.33203125" bestFit="1" customWidth="1"/>
    <col min="1871" max="1871" width="15.83203125" bestFit="1" customWidth="1"/>
    <col min="1872" max="1872" width="13.33203125" bestFit="1" customWidth="1"/>
    <col min="1873" max="1873" width="15.83203125" bestFit="1" customWidth="1"/>
    <col min="1874" max="1874" width="13.33203125" bestFit="1" customWidth="1"/>
    <col min="1875" max="1875" width="15.83203125" bestFit="1" customWidth="1"/>
    <col min="1876" max="1876" width="13.33203125" bestFit="1" customWidth="1"/>
    <col min="1877" max="1877" width="15.83203125" bestFit="1" customWidth="1"/>
    <col min="1878" max="1878" width="13.33203125" bestFit="1" customWidth="1"/>
    <col min="1879" max="1879" width="15.83203125" bestFit="1" customWidth="1"/>
    <col min="1880" max="1880" width="13.33203125" bestFit="1" customWidth="1"/>
    <col min="1881" max="1881" width="15.83203125" bestFit="1" customWidth="1"/>
    <col min="1882" max="1882" width="13.33203125" bestFit="1" customWidth="1"/>
    <col min="1883" max="1883" width="15.83203125" bestFit="1" customWidth="1"/>
    <col min="1884" max="1884" width="13.33203125" bestFit="1" customWidth="1"/>
    <col min="1885" max="1885" width="15.83203125" bestFit="1" customWidth="1"/>
    <col min="1886" max="1886" width="13.33203125" bestFit="1" customWidth="1"/>
    <col min="1887" max="1887" width="15.83203125" bestFit="1" customWidth="1"/>
    <col min="1888" max="1888" width="13.33203125" bestFit="1" customWidth="1"/>
    <col min="1889" max="1889" width="15.83203125" bestFit="1" customWidth="1"/>
    <col min="1890" max="1890" width="12.33203125" bestFit="1" customWidth="1"/>
    <col min="1891" max="1891" width="14.83203125" bestFit="1" customWidth="1"/>
    <col min="1892" max="1892" width="13.33203125" bestFit="1" customWidth="1"/>
    <col min="1893" max="1893" width="15.83203125" bestFit="1" customWidth="1"/>
    <col min="1894" max="1894" width="13.33203125" bestFit="1" customWidth="1"/>
    <col min="1895" max="1895" width="15.83203125" bestFit="1" customWidth="1"/>
    <col min="1896" max="1896" width="13.33203125" bestFit="1" customWidth="1"/>
    <col min="1897" max="1897" width="15.83203125" bestFit="1" customWidth="1"/>
    <col min="1898" max="1898" width="13.33203125" bestFit="1" customWidth="1"/>
    <col min="1899" max="1899" width="15.83203125" bestFit="1" customWidth="1"/>
    <col min="1900" max="1900" width="13.33203125" bestFit="1" customWidth="1"/>
    <col min="1901" max="1901" width="15.83203125" bestFit="1" customWidth="1"/>
    <col min="1902" max="1902" width="13.33203125" bestFit="1" customWidth="1"/>
    <col min="1903" max="1903" width="15.83203125" bestFit="1" customWidth="1"/>
    <col min="1904" max="1904" width="13.33203125" bestFit="1" customWidth="1"/>
    <col min="1905" max="1905" width="15.83203125" bestFit="1" customWidth="1"/>
    <col min="1906" max="1906" width="13.33203125" bestFit="1" customWidth="1"/>
    <col min="1907" max="1907" width="15.83203125" bestFit="1" customWidth="1"/>
    <col min="1908" max="1908" width="13.33203125" bestFit="1" customWidth="1"/>
    <col min="1909" max="1909" width="15.83203125" bestFit="1" customWidth="1"/>
    <col min="1910" max="1910" width="13.33203125" bestFit="1" customWidth="1"/>
    <col min="1911" max="1911" width="15.83203125" bestFit="1" customWidth="1"/>
    <col min="1912" max="1912" width="14.33203125" bestFit="1" customWidth="1"/>
    <col min="1913" max="1913" width="17" bestFit="1" customWidth="1"/>
    <col min="1914" max="1914" width="14.33203125" bestFit="1" customWidth="1"/>
    <col min="1915" max="1915" width="17" bestFit="1" customWidth="1"/>
    <col min="1916" max="1916" width="14.33203125" bestFit="1" customWidth="1"/>
    <col min="1917" max="1917" width="17" bestFit="1" customWidth="1"/>
    <col min="1918" max="1918" width="13.33203125" bestFit="1" customWidth="1"/>
    <col min="1919" max="1919" width="15.83203125" bestFit="1" customWidth="1"/>
    <col min="1920" max="1920" width="14.33203125" bestFit="1" customWidth="1"/>
    <col min="1921" max="1921" width="17" bestFit="1" customWidth="1"/>
    <col min="1922" max="1922" width="14.33203125" bestFit="1" customWidth="1"/>
    <col min="1923" max="1923" width="17" bestFit="1" customWidth="1"/>
    <col min="1924" max="1924" width="14.33203125" bestFit="1" customWidth="1"/>
    <col min="1925" max="1925" width="17" bestFit="1" customWidth="1"/>
    <col min="1926" max="1926" width="14.33203125" bestFit="1" customWidth="1"/>
    <col min="1927" max="1927" width="17" bestFit="1" customWidth="1"/>
    <col min="1928" max="1928" width="13.33203125" bestFit="1" customWidth="1"/>
    <col min="1929" max="1929" width="15.83203125" bestFit="1" customWidth="1"/>
    <col min="1930" max="1930" width="13.33203125" bestFit="1" customWidth="1"/>
    <col min="1931" max="1931" width="15.83203125" bestFit="1" customWidth="1"/>
    <col min="1932" max="1932" width="14.33203125" bestFit="1" customWidth="1"/>
    <col min="1933" max="1933" width="17" bestFit="1" customWidth="1"/>
    <col min="1934" max="1934" width="14.33203125" bestFit="1" customWidth="1"/>
    <col min="1935" max="1935" width="17" bestFit="1" customWidth="1"/>
    <col min="1936" max="1936" width="14.33203125" bestFit="1" customWidth="1"/>
    <col min="1937" max="1937" width="17" bestFit="1" customWidth="1"/>
    <col min="1938" max="1938" width="14.33203125" bestFit="1" customWidth="1"/>
    <col min="1939" max="1939" width="17" bestFit="1" customWidth="1"/>
    <col min="1940" max="1940" width="14.33203125" bestFit="1" customWidth="1"/>
    <col min="1941" max="1941" width="17" bestFit="1" customWidth="1"/>
    <col min="1942" max="1942" width="14.33203125" bestFit="1" customWidth="1"/>
    <col min="1943" max="1943" width="17" bestFit="1" customWidth="1"/>
    <col min="1944" max="1944" width="14.33203125" bestFit="1" customWidth="1"/>
    <col min="1945" max="1945" width="17" bestFit="1" customWidth="1"/>
    <col min="1946" max="1946" width="14.33203125" bestFit="1" customWidth="1"/>
    <col min="1947" max="1947" width="17" bestFit="1" customWidth="1"/>
    <col min="1948" max="1948" width="13.33203125" bestFit="1" customWidth="1"/>
    <col min="1949" max="1949" width="15.83203125" bestFit="1" customWidth="1"/>
    <col min="1950" max="1950" width="13.33203125" bestFit="1" customWidth="1"/>
    <col min="1951" max="1951" width="15.83203125" bestFit="1" customWidth="1"/>
    <col min="1952" max="1952" width="13.33203125" bestFit="1" customWidth="1"/>
    <col min="1953" max="1953" width="15.83203125" bestFit="1" customWidth="1"/>
    <col min="1954" max="1954" width="14.33203125" bestFit="1" customWidth="1"/>
    <col min="1955" max="1955" width="17" bestFit="1" customWidth="1"/>
    <col min="1956" max="1956" width="14.33203125" bestFit="1" customWidth="1"/>
    <col min="1957" max="1957" width="17" bestFit="1" customWidth="1"/>
    <col min="1958" max="1958" width="14.33203125" bestFit="1" customWidth="1"/>
    <col min="1959" max="1959" width="17" bestFit="1" customWidth="1"/>
    <col min="1960" max="1960" width="14.33203125" bestFit="1" customWidth="1"/>
    <col min="1961" max="1961" width="17" bestFit="1" customWidth="1"/>
    <col min="1962" max="1962" width="13.33203125" bestFit="1" customWidth="1"/>
    <col min="1963" max="1963" width="15.83203125" bestFit="1" customWidth="1"/>
    <col min="1964" max="1964" width="13.33203125" bestFit="1" customWidth="1"/>
    <col min="1965" max="1965" width="15.83203125" bestFit="1" customWidth="1"/>
    <col min="1966" max="1966" width="14.33203125" bestFit="1" customWidth="1"/>
    <col min="1967" max="1967" width="17" bestFit="1" customWidth="1"/>
    <col min="1968" max="1968" width="14.33203125" bestFit="1" customWidth="1"/>
    <col min="1969" max="1969" width="17" bestFit="1" customWidth="1"/>
    <col min="1970" max="1970" width="14.33203125" bestFit="1" customWidth="1"/>
    <col min="1971" max="1971" width="17" bestFit="1" customWidth="1"/>
    <col min="1972" max="1972" width="14.33203125" bestFit="1" customWidth="1"/>
    <col min="1973" max="1973" width="17" bestFit="1" customWidth="1"/>
    <col min="1974" max="1974" width="14.33203125" bestFit="1" customWidth="1"/>
    <col min="1975" max="1975" width="17" bestFit="1" customWidth="1"/>
    <col min="1976" max="1976" width="13.33203125" bestFit="1" customWidth="1"/>
    <col min="1977" max="1977" width="15.83203125" bestFit="1" customWidth="1"/>
    <col min="1978" max="1978" width="13.33203125" bestFit="1" customWidth="1"/>
    <col min="1979" max="1979" width="15.83203125" bestFit="1" customWidth="1"/>
    <col min="1980" max="1980" width="13.33203125" bestFit="1" customWidth="1"/>
    <col min="1981" max="1981" width="15.83203125" bestFit="1" customWidth="1"/>
    <col min="1982" max="1982" width="14.33203125" bestFit="1" customWidth="1"/>
    <col min="1983" max="1983" width="17" bestFit="1" customWidth="1"/>
    <col min="1984" max="1984" width="14.33203125" bestFit="1" customWidth="1"/>
    <col min="1985" max="1985" width="17" bestFit="1" customWidth="1"/>
    <col min="1986" max="1986" width="14.33203125" bestFit="1" customWidth="1"/>
    <col min="1987" max="1987" width="17" bestFit="1" customWidth="1"/>
    <col min="1988" max="1988" width="14.33203125" bestFit="1" customWidth="1"/>
    <col min="1989" max="1989" width="17" bestFit="1" customWidth="1"/>
    <col min="1990" max="1990" width="14.33203125" bestFit="1" customWidth="1"/>
    <col min="1991" max="1991" width="17" bestFit="1" customWidth="1"/>
    <col min="1992" max="1992" width="13.33203125" bestFit="1" customWidth="1"/>
    <col min="1993" max="1993" width="15.83203125" bestFit="1" customWidth="1"/>
    <col min="1994" max="1994" width="13.33203125" bestFit="1" customWidth="1"/>
    <col min="1995" max="1995" width="15.83203125" bestFit="1" customWidth="1"/>
    <col min="1996" max="1996" width="14.33203125" bestFit="1" customWidth="1"/>
    <col min="1997" max="1997" width="17" bestFit="1" customWidth="1"/>
    <col min="1998" max="1998" width="14.33203125" bestFit="1" customWidth="1"/>
    <col min="1999" max="1999" width="17" bestFit="1" customWidth="1"/>
    <col min="2000" max="2000" width="14.33203125" bestFit="1" customWidth="1"/>
    <col min="2001" max="2001" width="17" bestFit="1" customWidth="1"/>
    <col min="2002" max="2002" width="14.33203125" bestFit="1" customWidth="1"/>
    <col min="2003" max="2003" width="17" bestFit="1" customWidth="1"/>
    <col min="2004" max="2004" width="14.33203125" bestFit="1" customWidth="1"/>
    <col min="2005" max="2005" width="17" bestFit="1" customWidth="1"/>
    <col min="2006" max="2006" width="14.33203125" bestFit="1" customWidth="1"/>
    <col min="2007" max="2007" width="17" bestFit="1" customWidth="1"/>
    <col min="2008" max="2008" width="14.33203125" bestFit="1" customWidth="1"/>
    <col min="2009" max="2009" width="17" bestFit="1" customWidth="1"/>
    <col min="2010" max="2010" width="14.33203125" bestFit="1" customWidth="1"/>
    <col min="2011" max="2011" width="17" bestFit="1" customWidth="1"/>
    <col min="2012" max="2012" width="14.33203125" bestFit="1" customWidth="1"/>
    <col min="2013" max="2013" width="17" bestFit="1" customWidth="1"/>
    <col min="2014" max="2014" width="14.33203125" bestFit="1" customWidth="1"/>
    <col min="2015" max="2015" width="17" bestFit="1" customWidth="1"/>
    <col min="2016" max="2016" width="14.33203125" bestFit="1" customWidth="1"/>
    <col min="2017" max="2017" width="17" bestFit="1" customWidth="1"/>
    <col min="2018" max="2018" width="14.33203125" bestFit="1" customWidth="1"/>
    <col min="2019" max="2019" width="17" bestFit="1" customWidth="1"/>
    <col min="2020" max="2020" width="14.33203125" bestFit="1" customWidth="1"/>
    <col min="2021" max="2021" width="17" bestFit="1" customWidth="1"/>
    <col min="2022" max="2022" width="14.33203125" bestFit="1" customWidth="1"/>
    <col min="2023" max="2023" width="17" bestFit="1" customWidth="1"/>
    <col min="2024" max="2024" width="14.33203125" bestFit="1" customWidth="1"/>
    <col min="2025" max="2025" width="17" bestFit="1" customWidth="1"/>
    <col min="2026" max="2026" width="14.33203125" bestFit="1" customWidth="1"/>
    <col min="2027" max="2027" width="17" bestFit="1" customWidth="1"/>
    <col min="2028" max="2028" width="14.33203125" bestFit="1" customWidth="1"/>
    <col min="2029" max="2029" width="17" bestFit="1" customWidth="1"/>
    <col min="2030" max="2030" width="13.33203125" bestFit="1" customWidth="1"/>
    <col min="2031" max="2031" width="15.83203125" bestFit="1" customWidth="1"/>
    <col min="2032" max="2032" width="14.33203125" bestFit="1" customWidth="1"/>
    <col min="2033" max="2033" width="17" bestFit="1" customWidth="1"/>
    <col min="2034" max="2034" width="14.33203125" bestFit="1" customWidth="1"/>
    <col min="2035" max="2035" width="17" bestFit="1" customWidth="1"/>
    <col min="2036" max="2036" width="13.33203125" bestFit="1" customWidth="1"/>
    <col min="2037" max="2037" width="15.83203125" bestFit="1" customWidth="1"/>
    <col min="2038" max="2038" width="13.33203125" bestFit="1" customWidth="1"/>
    <col min="2039" max="2039" width="15.83203125" bestFit="1" customWidth="1"/>
    <col min="2040" max="2040" width="14.33203125" bestFit="1" customWidth="1"/>
    <col min="2041" max="2041" width="17" bestFit="1" customWidth="1"/>
    <col min="2042" max="2042" width="14.33203125" bestFit="1" customWidth="1"/>
    <col min="2043" max="2043" width="17" bestFit="1" customWidth="1"/>
    <col min="2044" max="2044" width="14.33203125" bestFit="1" customWidth="1"/>
    <col min="2045" max="2045" width="17" bestFit="1" customWidth="1"/>
    <col min="2046" max="2046" width="13.33203125" bestFit="1" customWidth="1"/>
    <col min="2047" max="2047" width="15.83203125" bestFit="1" customWidth="1"/>
    <col min="2048" max="2048" width="13.33203125" bestFit="1" customWidth="1"/>
    <col min="2049" max="2049" width="15.83203125" bestFit="1" customWidth="1"/>
    <col min="2050" max="2050" width="13.33203125" bestFit="1" customWidth="1"/>
    <col min="2051" max="2051" width="15.83203125" bestFit="1" customWidth="1"/>
    <col min="2052" max="2052" width="14.33203125" bestFit="1" customWidth="1"/>
    <col min="2053" max="2053" width="17" bestFit="1" customWidth="1"/>
    <col min="2054" max="2054" width="14.33203125" bestFit="1" customWidth="1"/>
    <col min="2055" max="2055" width="17" bestFit="1" customWidth="1"/>
    <col min="2056" max="2056" width="14.33203125" bestFit="1" customWidth="1"/>
    <col min="2057" max="2057" width="17" bestFit="1" customWidth="1"/>
    <col min="2058" max="2058" width="12.33203125" bestFit="1" customWidth="1"/>
    <col min="2059" max="2059" width="14.83203125" bestFit="1" customWidth="1"/>
    <col min="2060" max="2060" width="13.33203125" bestFit="1" customWidth="1"/>
    <col min="2061" max="2061" width="15.83203125" bestFit="1" customWidth="1"/>
    <col min="2062" max="2062" width="13.33203125" bestFit="1" customWidth="1"/>
    <col min="2063" max="2063" width="15.83203125" bestFit="1" customWidth="1"/>
    <col min="2064" max="2064" width="13.33203125" bestFit="1" customWidth="1"/>
    <col min="2065" max="2065" width="15.83203125" bestFit="1" customWidth="1"/>
    <col min="2066" max="2066" width="12.33203125" bestFit="1" customWidth="1"/>
    <col min="2067" max="2067" width="14.83203125" bestFit="1" customWidth="1"/>
    <col min="2068" max="2068" width="13.33203125" bestFit="1" customWidth="1"/>
    <col min="2069" max="2069" width="15.83203125" bestFit="1" customWidth="1"/>
    <col min="2070" max="2070" width="13.33203125" bestFit="1" customWidth="1"/>
    <col min="2071" max="2071" width="15.83203125" bestFit="1" customWidth="1"/>
    <col min="2072" max="2072" width="13.33203125" bestFit="1" customWidth="1"/>
    <col min="2073" max="2073" width="15.83203125" bestFit="1" customWidth="1"/>
    <col min="2074" max="2074" width="13.33203125" bestFit="1" customWidth="1"/>
    <col min="2075" max="2075" width="15.83203125" bestFit="1" customWidth="1"/>
    <col min="2076" max="2076" width="12.33203125" bestFit="1" customWidth="1"/>
    <col min="2077" max="2077" width="14.83203125" bestFit="1" customWidth="1"/>
    <col min="2078" max="2078" width="12.33203125" bestFit="1" customWidth="1"/>
    <col min="2079" max="2079" width="14.83203125" bestFit="1" customWidth="1"/>
    <col min="2080" max="2080" width="12.33203125" bestFit="1" customWidth="1"/>
    <col min="2081" max="2081" width="14.83203125" bestFit="1" customWidth="1"/>
    <col min="2082" max="2082" width="13.33203125" bestFit="1" customWidth="1"/>
    <col min="2083" max="2083" width="15.83203125" bestFit="1" customWidth="1"/>
    <col min="2084" max="2084" width="13.33203125" bestFit="1" customWidth="1"/>
    <col min="2085" max="2085" width="15.83203125" bestFit="1" customWidth="1"/>
    <col min="2086" max="2086" width="13.33203125" bestFit="1" customWidth="1"/>
    <col min="2087" max="2087" width="15.83203125" bestFit="1" customWidth="1"/>
    <col min="2088" max="2088" width="13.33203125" bestFit="1" customWidth="1"/>
    <col min="2089" max="2089" width="15.83203125" bestFit="1" customWidth="1"/>
    <col min="2090" max="2090" width="12.33203125" bestFit="1" customWidth="1"/>
    <col min="2091" max="2091" width="14.83203125" bestFit="1" customWidth="1"/>
    <col min="2092" max="2092" width="12.33203125" bestFit="1" customWidth="1"/>
    <col min="2093" max="2093" width="14.83203125" bestFit="1" customWidth="1"/>
    <col min="2094" max="2094" width="13.33203125" bestFit="1" customWidth="1"/>
    <col min="2095" max="2095" width="15.83203125" bestFit="1" customWidth="1"/>
    <col min="2096" max="2096" width="13.33203125" bestFit="1" customWidth="1"/>
    <col min="2097" max="2097" width="15.83203125" bestFit="1" customWidth="1"/>
    <col min="2098" max="2098" width="13.33203125" bestFit="1" customWidth="1"/>
    <col min="2099" max="2099" width="15.83203125" bestFit="1" customWidth="1"/>
    <col min="2100" max="2100" width="13.33203125" bestFit="1" customWidth="1"/>
    <col min="2101" max="2101" width="15.83203125" bestFit="1" customWidth="1"/>
    <col min="2102" max="2102" width="13.33203125" bestFit="1" customWidth="1"/>
    <col min="2103" max="2103" width="15.83203125" bestFit="1" customWidth="1"/>
    <col min="2104" max="2104" width="13.33203125" bestFit="1" customWidth="1"/>
    <col min="2105" max="2105" width="15.83203125" bestFit="1" customWidth="1"/>
    <col min="2106" max="2106" width="13.33203125" bestFit="1" customWidth="1"/>
    <col min="2107" max="2107" width="15.83203125" bestFit="1" customWidth="1"/>
    <col min="2108" max="2108" width="13.33203125" bestFit="1" customWidth="1"/>
    <col min="2109" max="2109" width="15.83203125" bestFit="1" customWidth="1"/>
    <col min="2110" max="2110" width="13.33203125" bestFit="1" customWidth="1"/>
    <col min="2111" max="2111" width="15.83203125" bestFit="1" customWidth="1"/>
    <col min="2112" max="2112" width="12.33203125" bestFit="1" customWidth="1"/>
    <col min="2113" max="2113" width="14.83203125" bestFit="1" customWidth="1"/>
    <col min="2114" max="2114" width="13.33203125" bestFit="1" customWidth="1"/>
    <col min="2115" max="2115" width="15.83203125" bestFit="1" customWidth="1"/>
    <col min="2116" max="2116" width="13.33203125" bestFit="1" customWidth="1"/>
    <col min="2117" max="2117" width="15.83203125" bestFit="1" customWidth="1"/>
    <col min="2118" max="2118" width="13.33203125" bestFit="1" customWidth="1"/>
    <col min="2119" max="2119" width="15.83203125" bestFit="1" customWidth="1"/>
    <col min="2120" max="2120" width="13.33203125" bestFit="1" customWidth="1"/>
    <col min="2121" max="2121" width="15.83203125" bestFit="1" customWidth="1"/>
    <col min="2122" max="2122" width="13.33203125" bestFit="1" customWidth="1"/>
    <col min="2123" max="2123" width="15.83203125" bestFit="1" customWidth="1"/>
    <col min="2124" max="2124" width="13.33203125" bestFit="1" customWidth="1"/>
    <col min="2125" max="2125" width="15.83203125" bestFit="1" customWidth="1"/>
    <col min="2126" max="2126" width="14.33203125" bestFit="1" customWidth="1"/>
    <col min="2127" max="2127" width="17" bestFit="1" customWidth="1"/>
    <col min="2128" max="2128" width="14.33203125" bestFit="1" customWidth="1"/>
    <col min="2129" max="2129" width="17" bestFit="1" customWidth="1"/>
    <col min="2130" max="2130" width="14.33203125" bestFit="1" customWidth="1"/>
    <col min="2131" max="2131" width="17" bestFit="1" customWidth="1"/>
    <col min="2132" max="2132" width="14.33203125" bestFit="1" customWidth="1"/>
    <col min="2133" max="2133" width="17" bestFit="1" customWidth="1"/>
    <col min="2134" max="2134" width="14.33203125" bestFit="1" customWidth="1"/>
    <col min="2135" max="2135" width="17" bestFit="1" customWidth="1"/>
    <col min="2136" max="2136" width="13.33203125" bestFit="1" customWidth="1"/>
    <col min="2137" max="2137" width="15.83203125" bestFit="1" customWidth="1"/>
    <col min="2138" max="2138" width="14.33203125" bestFit="1" customWidth="1"/>
    <col min="2139" max="2139" width="17" bestFit="1" customWidth="1"/>
    <col min="2140" max="2140" width="14.33203125" bestFit="1" customWidth="1"/>
    <col min="2141" max="2141" width="17" bestFit="1" customWidth="1"/>
    <col min="2142" max="2142" width="14.33203125" bestFit="1" customWidth="1"/>
    <col min="2143" max="2143" width="17" bestFit="1" customWidth="1"/>
    <col min="2144" max="2144" width="14.33203125" bestFit="1" customWidth="1"/>
    <col min="2145" max="2145" width="17" bestFit="1" customWidth="1"/>
    <col min="2146" max="2146" width="14.33203125" bestFit="1" customWidth="1"/>
    <col min="2147" max="2147" width="17" bestFit="1" customWidth="1"/>
    <col min="2148" max="2148" width="14.33203125" bestFit="1" customWidth="1"/>
    <col min="2149" max="2149" width="17" bestFit="1" customWidth="1"/>
    <col min="2150" max="2150" width="13.33203125" bestFit="1" customWidth="1"/>
    <col min="2151" max="2151" width="15.83203125" bestFit="1" customWidth="1"/>
    <col min="2152" max="2152" width="14.33203125" bestFit="1" customWidth="1"/>
    <col min="2153" max="2153" width="17" bestFit="1" customWidth="1"/>
    <col min="2154" max="2154" width="14.33203125" bestFit="1" customWidth="1"/>
    <col min="2155" max="2155" width="17" bestFit="1" customWidth="1"/>
    <col min="2156" max="2156" width="14.33203125" bestFit="1" customWidth="1"/>
    <col min="2157" max="2157" width="17" bestFit="1" customWidth="1"/>
    <col min="2158" max="2158" width="14.33203125" bestFit="1" customWidth="1"/>
    <col min="2159" max="2159" width="17" bestFit="1" customWidth="1"/>
    <col min="2160" max="2160" width="14.33203125" bestFit="1" customWidth="1"/>
    <col min="2161" max="2161" width="17" bestFit="1" customWidth="1"/>
    <col min="2162" max="2162" width="13.33203125" bestFit="1" customWidth="1"/>
    <col min="2163" max="2163" width="15.83203125" bestFit="1" customWidth="1"/>
    <col min="2164" max="2164" width="13.33203125" bestFit="1" customWidth="1"/>
    <col min="2165" max="2165" width="15.83203125" bestFit="1" customWidth="1"/>
    <col min="2166" max="2166" width="14.33203125" bestFit="1" customWidth="1"/>
    <col min="2167" max="2167" width="17" bestFit="1" customWidth="1"/>
    <col min="2168" max="2168" width="14.33203125" bestFit="1" customWidth="1"/>
    <col min="2169" max="2169" width="17" bestFit="1" customWidth="1"/>
    <col min="2170" max="2170" width="14.33203125" bestFit="1" customWidth="1"/>
    <col min="2171" max="2171" width="17" bestFit="1" customWidth="1"/>
    <col min="2172" max="2172" width="14.33203125" bestFit="1" customWidth="1"/>
    <col min="2173" max="2173" width="17" bestFit="1" customWidth="1"/>
    <col min="2174" max="2174" width="13.33203125" bestFit="1" customWidth="1"/>
    <col min="2175" max="2175" width="15.83203125" bestFit="1" customWidth="1"/>
    <col min="2176" max="2176" width="14.33203125" bestFit="1" customWidth="1"/>
    <col min="2177" max="2177" width="17" bestFit="1" customWidth="1"/>
    <col min="2178" max="2178" width="14.33203125" bestFit="1" customWidth="1"/>
    <col min="2179" max="2179" width="17" bestFit="1" customWidth="1"/>
    <col min="2180" max="2180" width="14.33203125" bestFit="1" customWidth="1"/>
    <col min="2181" max="2181" width="17" bestFit="1" customWidth="1"/>
    <col min="2182" max="2182" width="14.33203125" bestFit="1" customWidth="1"/>
    <col min="2183" max="2183" width="17" bestFit="1" customWidth="1"/>
    <col min="2184" max="2184" width="13.33203125" bestFit="1" customWidth="1"/>
    <col min="2185" max="2185" width="15.83203125" bestFit="1" customWidth="1"/>
    <col min="2186" max="2186" width="13.33203125" bestFit="1" customWidth="1"/>
    <col min="2187" max="2187" width="15.83203125" bestFit="1" customWidth="1"/>
    <col min="2188" max="2188" width="14.33203125" bestFit="1" customWidth="1"/>
    <col min="2189" max="2189" width="17" bestFit="1" customWidth="1"/>
    <col min="2190" max="2190" width="14.33203125" bestFit="1" customWidth="1"/>
    <col min="2191" max="2191" width="17" bestFit="1" customWidth="1"/>
    <col min="2192" max="2192" width="14.33203125" bestFit="1" customWidth="1"/>
    <col min="2193" max="2193" width="17" bestFit="1" customWidth="1"/>
    <col min="2194" max="2194" width="14.33203125" bestFit="1" customWidth="1"/>
    <col min="2195" max="2195" width="17" bestFit="1" customWidth="1"/>
    <col min="2196" max="2196" width="13.33203125" bestFit="1" customWidth="1"/>
    <col min="2197" max="2197" width="15.83203125" bestFit="1" customWidth="1"/>
    <col min="2198" max="2198" width="13.33203125" bestFit="1" customWidth="1"/>
    <col min="2199" max="2199" width="15.83203125" bestFit="1" customWidth="1"/>
    <col min="2200" max="2200" width="13.33203125" bestFit="1" customWidth="1"/>
    <col min="2201" max="2201" width="15.83203125" bestFit="1" customWidth="1"/>
    <col min="2202" max="2202" width="13.33203125" bestFit="1" customWidth="1"/>
    <col min="2203" max="2203" width="15.83203125" bestFit="1" customWidth="1"/>
    <col min="2204" max="2204" width="14.33203125" bestFit="1" customWidth="1"/>
    <col min="2205" max="2205" width="17" bestFit="1" customWidth="1"/>
    <col min="2206" max="2206" width="14.33203125" bestFit="1" customWidth="1"/>
    <col min="2207" max="2207" width="17" bestFit="1" customWidth="1"/>
    <col min="2208" max="2208" width="14.33203125" bestFit="1" customWidth="1"/>
    <col min="2209" max="2209" width="17" bestFit="1" customWidth="1"/>
    <col min="2210" max="2210" width="13.33203125" bestFit="1" customWidth="1"/>
    <col min="2211" max="2211" width="15.83203125" bestFit="1" customWidth="1"/>
    <col min="2212" max="2212" width="14.33203125" bestFit="1" customWidth="1"/>
    <col min="2213" max="2213" width="17" bestFit="1" customWidth="1"/>
    <col min="2214" max="2214" width="14.33203125" bestFit="1" customWidth="1"/>
    <col min="2215" max="2215" width="17" bestFit="1" customWidth="1"/>
    <col min="2216" max="2216" width="14.33203125" bestFit="1" customWidth="1"/>
    <col min="2217" max="2217" width="17" bestFit="1" customWidth="1"/>
    <col min="2218" max="2218" width="14.33203125" bestFit="1" customWidth="1"/>
    <col min="2219" max="2219" width="17" bestFit="1" customWidth="1"/>
    <col min="2220" max="2220" width="14.33203125" bestFit="1" customWidth="1"/>
    <col min="2221" max="2221" width="17" bestFit="1" customWidth="1"/>
    <col min="2222" max="2222" width="14.33203125" bestFit="1" customWidth="1"/>
    <col min="2223" max="2223" width="17" bestFit="1" customWidth="1"/>
    <col min="2224" max="2224" width="14.33203125" bestFit="1" customWidth="1"/>
    <col min="2225" max="2225" width="17" bestFit="1" customWidth="1"/>
    <col min="2226" max="2226" width="14.33203125" bestFit="1" customWidth="1"/>
    <col min="2227" max="2227" width="17" bestFit="1" customWidth="1"/>
    <col min="2228" max="2228" width="13.33203125" bestFit="1" customWidth="1"/>
    <col min="2229" max="2229" width="15.83203125" bestFit="1" customWidth="1"/>
    <col min="2230" max="2230" width="14.33203125" bestFit="1" customWidth="1"/>
    <col min="2231" max="2231" width="17" bestFit="1" customWidth="1"/>
    <col min="2232" max="2232" width="14.33203125" bestFit="1" customWidth="1"/>
    <col min="2233" max="2233" width="17" bestFit="1" customWidth="1"/>
    <col min="2234" max="2234" width="14.33203125" bestFit="1" customWidth="1"/>
    <col min="2235" max="2235" width="17" bestFit="1" customWidth="1"/>
    <col min="2236" max="2236" width="14.33203125" bestFit="1" customWidth="1"/>
    <col min="2237" max="2237" width="17" bestFit="1" customWidth="1"/>
    <col min="2238" max="2238" width="14.33203125" bestFit="1" customWidth="1"/>
    <col min="2239" max="2239" width="17" bestFit="1" customWidth="1"/>
    <col min="2240" max="2240" width="14.33203125" bestFit="1" customWidth="1"/>
    <col min="2241" max="2241" width="17" bestFit="1" customWidth="1"/>
    <col min="2242" max="2242" width="14.33203125" bestFit="1" customWidth="1"/>
    <col min="2243" max="2243" width="17" bestFit="1" customWidth="1"/>
    <col min="2244" max="2244" width="14.33203125" bestFit="1" customWidth="1"/>
    <col min="2245" max="2245" width="17" bestFit="1" customWidth="1"/>
    <col min="2246" max="2246" width="14.33203125" bestFit="1" customWidth="1"/>
    <col min="2247" max="2247" width="17" bestFit="1" customWidth="1"/>
    <col min="2248" max="2248" width="14.33203125" bestFit="1" customWidth="1"/>
    <col min="2249" max="2249" width="17" bestFit="1" customWidth="1"/>
    <col min="2250" max="2250" width="14.33203125" bestFit="1" customWidth="1"/>
    <col min="2251" max="2251" width="17" bestFit="1" customWidth="1"/>
    <col min="2252" max="2252" width="14.33203125" bestFit="1" customWidth="1"/>
    <col min="2253" max="2253" width="17" bestFit="1" customWidth="1"/>
    <col min="2254" max="2254" width="14.33203125" bestFit="1" customWidth="1"/>
    <col min="2255" max="2255" width="17" bestFit="1" customWidth="1"/>
    <col min="2256" max="2256" width="14.33203125" bestFit="1" customWidth="1"/>
    <col min="2257" max="2257" width="17" bestFit="1" customWidth="1"/>
    <col min="2258" max="2258" width="14.33203125" bestFit="1" customWidth="1"/>
    <col min="2259" max="2259" width="17" bestFit="1" customWidth="1"/>
    <col min="2260" max="2260" width="14.33203125" bestFit="1" customWidth="1"/>
    <col min="2261" max="2261" width="17" bestFit="1" customWidth="1"/>
    <col min="2262" max="2262" width="14.33203125" bestFit="1" customWidth="1"/>
    <col min="2263" max="2263" width="17" bestFit="1" customWidth="1"/>
    <col min="2264" max="2264" width="14.33203125" bestFit="1" customWidth="1"/>
    <col min="2265" max="2265" width="17" bestFit="1" customWidth="1"/>
    <col min="2266" max="2266" width="12.33203125" bestFit="1" customWidth="1"/>
    <col min="2267" max="2267" width="14.83203125" bestFit="1" customWidth="1"/>
    <col min="2268" max="2268" width="12.33203125" bestFit="1" customWidth="1"/>
    <col min="2269" max="2269" width="14.83203125" bestFit="1" customWidth="1"/>
    <col min="2270" max="2270" width="12.33203125" bestFit="1" customWidth="1"/>
    <col min="2271" max="2271" width="14.83203125" bestFit="1" customWidth="1"/>
    <col min="2272" max="2272" width="13.33203125" bestFit="1" customWidth="1"/>
    <col min="2273" max="2273" width="15.83203125" bestFit="1" customWidth="1"/>
    <col min="2274" max="2274" width="12.33203125" bestFit="1" customWidth="1"/>
    <col min="2275" max="2275" width="14.83203125" bestFit="1" customWidth="1"/>
    <col min="2276" max="2276" width="13.33203125" bestFit="1" customWidth="1"/>
    <col min="2277" max="2277" width="15.83203125" bestFit="1" customWidth="1"/>
    <col min="2278" max="2278" width="13.33203125" bestFit="1" customWidth="1"/>
    <col min="2279" max="2279" width="15.83203125" bestFit="1" customWidth="1"/>
    <col min="2280" max="2280" width="13.33203125" bestFit="1" customWidth="1"/>
    <col min="2281" max="2281" width="15.83203125" bestFit="1" customWidth="1"/>
    <col min="2282" max="2282" width="13.33203125" bestFit="1" customWidth="1"/>
    <col min="2283" max="2283" width="15.83203125" bestFit="1" customWidth="1"/>
    <col min="2284" max="2284" width="12.33203125" bestFit="1" customWidth="1"/>
    <col min="2285" max="2285" width="14.83203125" bestFit="1" customWidth="1"/>
    <col min="2286" max="2286" width="13.33203125" bestFit="1" customWidth="1"/>
    <col min="2287" max="2287" width="15.83203125" bestFit="1" customWidth="1"/>
    <col min="2288" max="2288" width="13.33203125" bestFit="1" customWidth="1"/>
    <col min="2289" max="2289" width="15.83203125" bestFit="1" customWidth="1"/>
    <col min="2290" max="2290" width="13.33203125" bestFit="1" customWidth="1"/>
    <col min="2291" max="2291" width="15.83203125" bestFit="1" customWidth="1"/>
    <col min="2292" max="2292" width="13.33203125" bestFit="1" customWidth="1"/>
    <col min="2293" max="2293" width="15.83203125" bestFit="1" customWidth="1"/>
    <col min="2294" max="2294" width="13.33203125" bestFit="1" customWidth="1"/>
    <col min="2295" max="2295" width="15.83203125" bestFit="1" customWidth="1"/>
    <col min="2296" max="2296" width="13.33203125" bestFit="1" customWidth="1"/>
    <col min="2297" max="2297" width="15.83203125" bestFit="1" customWidth="1"/>
    <col min="2298" max="2298" width="13.33203125" bestFit="1" customWidth="1"/>
    <col min="2299" max="2299" width="15.83203125" bestFit="1" customWidth="1"/>
    <col min="2300" max="2300" width="13.33203125" bestFit="1" customWidth="1"/>
    <col min="2301" max="2301" width="15.83203125" bestFit="1" customWidth="1"/>
    <col min="2302" max="2302" width="13.33203125" bestFit="1" customWidth="1"/>
    <col min="2303" max="2303" width="15.83203125" bestFit="1" customWidth="1"/>
    <col min="2304" max="2304" width="13.33203125" bestFit="1" customWidth="1"/>
    <col min="2305" max="2305" width="15.83203125" bestFit="1" customWidth="1"/>
    <col min="2306" max="2306" width="12.33203125" bestFit="1" customWidth="1"/>
    <col min="2307" max="2307" width="14.83203125" bestFit="1" customWidth="1"/>
    <col min="2308" max="2308" width="13.33203125" bestFit="1" customWidth="1"/>
    <col min="2309" max="2309" width="15.83203125" bestFit="1" customWidth="1"/>
    <col min="2310" max="2310" width="13.33203125" bestFit="1" customWidth="1"/>
    <col min="2311" max="2311" width="15.83203125" bestFit="1" customWidth="1"/>
    <col min="2312" max="2312" width="13.33203125" bestFit="1" customWidth="1"/>
    <col min="2313" max="2313" width="15.83203125" bestFit="1" customWidth="1"/>
    <col min="2314" max="2314" width="13.33203125" bestFit="1" customWidth="1"/>
    <col min="2315" max="2315" width="15.83203125" bestFit="1" customWidth="1"/>
    <col min="2316" max="2316" width="13.33203125" bestFit="1" customWidth="1"/>
    <col min="2317" max="2317" width="15.83203125" bestFit="1" customWidth="1"/>
    <col min="2318" max="2318" width="13.33203125" bestFit="1" customWidth="1"/>
    <col min="2319" max="2319" width="15.83203125" bestFit="1" customWidth="1"/>
    <col min="2320" max="2320" width="13.33203125" bestFit="1" customWidth="1"/>
    <col min="2321" max="2321" width="15.83203125" bestFit="1" customWidth="1"/>
    <col min="2322" max="2322" width="13.33203125" bestFit="1" customWidth="1"/>
    <col min="2323" max="2323" width="15.83203125" bestFit="1" customWidth="1"/>
    <col min="2324" max="2324" width="13.33203125" bestFit="1" customWidth="1"/>
    <col min="2325" max="2325" width="15.83203125" bestFit="1" customWidth="1"/>
    <col min="2326" max="2326" width="12.33203125" bestFit="1" customWidth="1"/>
    <col min="2327" max="2327" width="14.83203125" bestFit="1" customWidth="1"/>
    <col min="2328" max="2328" width="13.33203125" bestFit="1" customWidth="1"/>
    <col min="2329" max="2329" width="15.83203125" bestFit="1" customWidth="1"/>
    <col min="2330" max="2330" width="13.33203125" bestFit="1" customWidth="1"/>
    <col min="2331" max="2331" width="15.83203125" bestFit="1" customWidth="1"/>
    <col min="2332" max="2332" width="13.33203125" bestFit="1" customWidth="1"/>
    <col min="2333" max="2333" width="15.83203125" bestFit="1" customWidth="1"/>
    <col min="2334" max="2334" width="13.33203125" bestFit="1" customWidth="1"/>
    <col min="2335" max="2335" width="15.83203125" bestFit="1" customWidth="1"/>
    <col min="2336" max="2336" width="13.33203125" bestFit="1" customWidth="1"/>
    <col min="2337" max="2337" width="15.83203125" bestFit="1" customWidth="1"/>
    <col min="2338" max="2338" width="13.33203125" bestFit="1" customWidth="1"/>
    <col min="2339" max="2339" width="15.83203125" bestFit="1" customWidth="1"/>
    <col min="2340" max="2340" width="13.33203125" bestFit="1" customWidth="1"/>
    <col min="2341" max="2341" width="15.83203125" bestFit="1" customWidth="1"/>
    <col min="2342" max="2342" width="13.33203125" bestFit="1" customWidth="1"/>
    <col min="2343" max="2343" width="15.83203125" bestFit="1" customWidth="1"/>
    <col min="2344" max="2344" width="13.33203125" bestFit="1" customWidth="1"/>
    <col min="2345" max="2345" width="15.83203125" bestFit="1" customWidth="1"/>
    <col min="2346" max="2346" width="13.33203125" bestFit="1" customWidth="1"/>
    <col min="2347" max="2347" width="15.83203125" bestFit="1" customWidth="1"/>
    <col min="2348" max="2348" width="13.33203125" bestFit="1" customWidth="1"/>
    <col min="2349" max="2349" width="15.83203125" bestFit="1" customWidth="1"/>
    <col min="2350" max="2350" width="13.33203125" bestFit="1" customWidth="1"/>
    <col min="2351" max="2351" width="15.83203125" bestFit="1" customWidth="1"/>
    <col min="2352" max="2352" width="13.33203125" bestFit="1" customWidth="1"/>
    <col min="2353" max="2353" width="15.83203125" bestFit="1" customWidth="1"/>
    <col min="2354" max="2354" width="13.33203125" bestFit="1" customWidth="1"/>
    <col min="2355" max="2355" width="15.83203125" bestFit="1" customWidth="1"/>
    <col min="2356" max="2356" width="13.33203125" bestFit="1" customWidth="1"/>
    <col min="2357" max="2357" width="15.83203125" bestFit="1" customWidth="1"/>
    <col min="2358" max="2358" width="13.33203125" bestFit="1" customWidth="1"/>
    <col min="2359" max="2359" width="15.83203125" bestFit="1" customWidth="1"/>
    <col min="2360" max="2360" width="13.33203125" bestFit="1" customWidth="1"/>
    <col min="2361" max="2361" width="15.83203125" bestFit="1" customWidth="1"/>
    <col min="2362" max="2362" width="14.33203125" bestFit="1" customWidth="1"/>
    <col min="2363" max="2363" width="17" bestFit="1" customWidth="1"/>
    <col min="2364" max="2364" width="14.33203125" bestFit="1" customWidth="1"/>
    <col min="2365" max="2365" width="17" bestFit="1" customWidth="1"/>
    <col min="2366" max="2366" width="14.33203125" bestFit="1" customWidth="1"/>
    <col min="2367" max="2367" width="17" bestFit="1" customWidth="1"/>
    <col min="2368" max="2368" width="14.33203125" bestFit="1" customWidth="1"/>
    <col min="2369" max="2369" width="17" bestFit="1" customWidth="1"/>
    <col min="2370" max="2370" width="14.33203125" bestFit="1" customWidth="1"/>
    <col min="2371" max="2371" width="17" bestFit="1" customWidth="1"/>
    <col min="2372" max="2372" width="14.33203125" bestFit="1" customWidth="1"/>
    <col min="2373" max="2373" width="17" bestFit="1" customWidth="1"/>
    <col min="2374" max="2374" width="13.33203125" bestFit="1" customWidth="1"/>
    <col min="2375" max="2375" width="15.83203125" bestFit="1" customWidth="1"/>
    <col min="2376" max="2376" width="14.33203125" bestFit="1" customWidth="1"/>
    <col min="2377" max="2377" width="17" bestFit="1" customWidth="1"/>
    <col min="2378" max="2378" width="14.33203125" bestFit="1" customWidth="1"/>
    <col min="2379" max="2379" width="17" bestFit="1" customWidth="1"/>
    <col min="2380" max="2380" width="14.33203125" bestFit="1" customWidth="1"/>
    <col min="2381" max="2381" width="17" bestFit="1" customWidth="1"/>
    <col min="2382" max="2382" width="14.33203125" bestFit="1" customWidth="1"/>
    <col min="2383" max="2383" width="17" bestFit="1" customWidth="1"/>
    <col min="2384" max="2384" width="14.33203125" bestFit="1" customWidth="1"/>
    <col min="2385" max="2385" width="17" bestFit="1" customWidth="1"/>
    <col min="2386" max="2386" width="14.33203125" bestFit="1" customWidth="1"/>
    <col min="2387" max="2387" width="17" bestFit="1" customWidth="1"/>
    <col min="2388" max="2388" width="14.33203125" bestFit="1" customWidth="1"/>
    <col min="2389" max="2389" width="17" bestFit="1" customWidth="1"/>
    <col min="2390" max="2390" width="14.33203125" bestFit="1" customWidth="1"/>
    <col min="2391" max="2391" width="17" bestFit="1" customWidth="1"/>
    <col min="2392" max="2392" width="14.33203125" bestFit="1" customWidth="1"/>
    <col min="2393" max="2393" width="17" bestFit="1" customWidth="1"/>
    <col min="2394" max="2394" width="13.33203125" bestFit="1" customWidth="1"/>
    <col min="2395" max="2395" width="15.83203125" bestFit="1" customWidth="1"/>
    <col min="2396" max="2396" width="14.33203125" bestFit="1" customWidth="1"/>
    <col min="2397" max="2397" width="17" bestFit="1" customWidth="1"/>
    <col min="2398" max="2398" width="14.33203125" bestFit="1" customWidth="1"/>
    <col min="2399" max="2399" width="17" bestFit="1" customWidth="1"/>
    <col min="2400" max="2400" width="13.33203125" bestFit="1" customWidth="1"/>
    <col min="2401" max="2401" width="15.83203125" bestFit="1" customWidth="1"/>
    <col min="2402" max="2402" width="14.33203125" bestFit="1" customWidth="1"/>
    <col min="2403" max="2403" width="17" bestFit="1" customWidth="1"/>
    <col min="2404" max="2404" width="14.33203125" bestFit="1" customWidth="1"/>
    <col min="2405" max="2405" width="17" bestFit="1" customWidth="1"/>
    <col min="2406" max="2406" width="14.33203125" bestFit="1" customWidth="1"/>
    <col min="2407" max="2407" width="17" bestFit="1" customWidth="1"/>
    <col min="2408" max="2408" width="13.33203125" bestFit="1" customWidth="1"/>
    <col min="2409" max="2409" width="15.83203125" bestFit="1" customWidth="1"/>
    <col min="2410" max="2410" width="13.33203125" bestFit="1" customWidth="1"/>
    <col min="2411" max="2411" width="15.83203125" bestFit="1" customWidth="1"/>
    <col min="2412" max="2412" width="14.33203125" bestFit="1" customWidth="1"/>
    <col min="2413" max="2413" width="17" bestFit="1" customWidth="1"/>
    <col min="2414" max="2414" width="14.33203125" bestFit="1" customWidth="1"/>
    <col min="2415" max="2415" width="17" bestFit="1" customWidth="1"/>
    <col min="2416" max="2416" width="14.33203125" bestFit="1" customWidth="1"/>
    <col min="2417" max="2417" width="17" bestFit="1" customWidth="1"/>
    <col min="2418" max="2418" width="14.33203125" bestFit="1" customWidth="1"/>
    <col min="2419" max="2419" width="17" bestFit="1" customWidth="1"/>
    <col min="2420" max="2420" width="14.33203125" bestFit="1" customWidth="1"/>
    <col min="2421" max="2421" width="17" bestFit="1" customWidth="1"/>
    <col min="2422" max="2422" width="13.33203125" bestFit="1" customWidth="1"/>
    <col min="2423" max="2423" width="15.83203125" bestFit="1" customWidth="1"/>
    <col min="2424" max="2424" width="14.33203125" bestFit="1" customWidth="1"/>
    <col min="2425" max="2425" width="17" bestFit="1" customWidth="1"/>
    <col min="2426" max="2426" width="14.33203125" bestFit="1" customWidth="1"/>
    <col min="2427" max="2427" width="17" bestFit="1" customWidth="1"/>
    <col min="2428" max="2428" width="14.33203125" bestFit="1" customWidth="1"/>
    <col min="2429" max="2429" width="17" bestFit="1" customWidth="1"/>
    <col min="2430" max="2430" width="14.33203125" bestFit="1" customWidth="1"/>
    <col min="2431" max="2431" width="17" bestFit="1" customWidth="1"/>
    <col min="2432" max="2432" width="14.33203125" bestFit="1" customWidth="1"/>
    <col min="2433" max="2433" width="17" bestFit="1" customWidth="1"/>
    <col min="2434" max="2434" width="14.33203125" bestFit="1" customWidth="1"/>
    <col min="2435" max="2435" width="17" bestFit="1" customWidth="1"/>
    <col min="2436" max="2436" width="14.33203125" bestFit="1" customWidth="1"/>
    <col min="2437" max="2437" width="17" bestFit="1" customWidth="1"/>
    <col min="2438" max="2438" width="14.33203125" bestFit="1" customWidth="1"/>
    <col min="2439" max="2439" width="17" bestFit="1" customWidth="1"/>
    <col min="2440" max="2440" width="13.33203125" bestFit="1" customWidth="1"/>
    <col min="2441" max="2441" width="15.83203125" bestFit="1" customWidth="1"/>
    <col min="2442" max="2442" width="14.33203125" bestFit="1" customWidth="1"/>
    <col min="2443" max="2443" width="17" bestFit="1" customWidth="1"/>
    <col min="2444" max="2444" width="14.33203125" bestFit="1" customWidth="1"/>
    <col min="2445" max="2445" width="17" bestFit="1" customWidth="1"/>
    <col min="2446" max="2446" width="14.33203125" bestFit="1" customWidth="1"/>
    <col min="2447" max="2447" width="17" bestFit="1" customWidth="1"/>
    <col min="2448" max="2448" width="14.33203125" bestFit="1" customWidth="1"/>
    <col min="2449" max="2449" width="17" bestFit="1" customWidth="1"/>
    <col min="2450" max="2450" width="13.33203125" bestFit="1" customWidth="1"/>
    <col min="2451" max="2451" width="15.83203125" bestFit="1" customWidth="1"/>
    <col min="2452" max="2452" width="13.33203125" bestFit="1" customWidth="1"/>
    <col min="2453" max="2453" width="15.83203125" bestFit="1" customWidth="1"/>
    <col min="2454" max="2454" width="14.33203125" bestFit="1" customWidth="1"/>
    <col min="2455" max="2455" width="17" bestFit="1" customWidth="1"/>
    <col min="2456" max="2456" width="14.33203125" bestFit="1" customWidth="1"/>
    <col min="2457" max="2457" width="17" bestFit="1" customWidth="1"/>
    <col min="2458" max="2458" width="14.33203125" bestFit="1" customWidth="1"/>
    <col min="2459" max="2459" width="17" bestFit="1" customWidth="1"/>
    <col min="2460" max="2460" width="14.33203125" bestFit="1" customWidth="1"/>
    <col min="2461" max="2461" width="17" bestFit="1" customWidth="1"/>
    <col min="2462" max="2462" width="13.33203125" bestFit="1" customWidth="1"/>
    <col min="2463" max="2463" width="15.83203125" bestFit="1" customWidth="1"/>
    <col min="2464" max="2464" width="14.33203125" bestFit="1" customWidth="1"/>
    <col min="2465" max="2465" width="17" bestFit="1" customWidth="1"/>
    <col min="2466" max="2466" width="14.33203125" bestFit="1" customWidth="1"/>
    <col min="2467" max="2467" width="17" bestFit="1" customWidth="1"/>
    <col min="2468" max="2468" width="14.33203125" bestFit="1" customWidth="1"/>
    <col min="2469" max="2469" width="17" bestFit="1" customWidth="1"/>
    <col min="2470" max="2470" width="14.33203125" bestFit="1" customWidth="1"/>
    <col min="2471" max="2471" width="17" bestFit="1" customWidth="1"/>
    <col min="2472" max="2472" width="13.33203125" bestFit="1" customWidth="1"/>
    <col min="2473" max="2473" width="15.83203125" bestFit="1" customWidth="1"/>
    <col min="2474" max="2474" width="13.33203125" bestFit="1" customWidth="1"/>
    <col min="2475" max="2475" width="15.83203125" bestFit="1" customWidth="1"/>
    <col min="2476" max="2476" width="13.33203125" bestFit="1" customWidth="1"/>
    <col min="2477" max="2477" width="15.83203125" bestFit="1" customWidth="1"/>
    <col min="2478" max="2478" width="14.33203125" bestFit="1" customWidth="1"/>
    <col min="2479" max="2479" width="17" bestFit="1" customWidth="1"/>
    <col min="2480" max="2480" width="14.33203125" bestFit="1" customWidth="1"/>
    <col min="2481" max="2481" width="17" bestFit="1" customWidth="1"/>
    <col min="2482" max="2482" width="13.33203125" bestFit="1" customWidth="1"/>
    <col min="2483" max="2483" width="15.83203125" bestFit="1" customWidth="1"/>
    <col min="2484" max="2484" width="13.33203125" bestFit="1" customWidth="1"/>
    <col min="2485" max="2485" width="15.83203125" bestFit="1" customWidth="1"/>
    <col min="2486" max="2486" width="14.33203125" bestFit="1" customWidth="1"/>
    <col min="2487" max="2487" width="17" bestFit="1" customWidth="1"/>
    <col min="2488" max="2488" width="14.33203125" bestFit="1" customWidth="1"/>
    <col min="2489" max="2489" width="17" bestFit="1" customWidth="1"/>
    <col min="2490" max="2490" width="14.33203125" bestFit="1" customWidth="1"/>
    <col min="2491" max="2491" width="17" bestFit="1" customWidth="1"/>
    <col min="2492" max="2492" width="14.33203125" bestFit="1" customWidth="1"/>
    <col min="2493" max="2493" width="17" bestFit="1" customWidth="1"/>
    <col min="2494" max="2494" width="14.33203125" bestFit="1" customWidth="1"/>
    <col min="2495" max="2495" width="17" bestFit="1" customWidth="1"/>
    <col min="2496" max="2496" width="14.33203125" bestFit="1" customWidth="1"/>
    <col min="2497" max="2497" width="17" bestFit="1" customWidth="1"/>
    <col min="2498" max="2498" width="13.33203125" bestFit="1" customWidth="1"/>
    <col min="2499" max="2499" width="15.83203125" bestFit="1" customWidth="1"/>
    <col min="2500" max="2500" width="13.33203125" bestFit="1" customWidth="1"/>
    <col min="2501" max="2501" width="15.83203125" bestFit="1" customWidth="1"/>
    <col min="2502" max="2502" width="13.33203125" bestFit="1" customWidth="1"/>
    <col min="2503" max="2503" width="15.83203125" bestFit="1" customWidth="1"/>
    <col min="2504" max="2504" width="14.33203125" bestFit="1" customWidth="1"/>
    <col min="2505" max="2505" width="17" bestFit="1" customWidth="1"/>
    <col min="2506" max="2506" width="14.33203125" bestFit="1" customWidth="1"/>
    <col min="2507" max="2507" width="17" bestFit="1" customWidth="1"/>
    <col min="2508" max="2508" width="14.33203125" bestFit="1" customWidth="1"/>
    <col min="2509" max="2509" width="17" bestFit="1" customWidth="1"/>
    <col min="2510" max="2510" width="14.33203125" bestFit="1" customWidth="1"/>
    <col min="2511" max="2511" width="17" bestFit="1" customWidth="1"/>
    <col min="2512" max="2512" width="13.33203125" bestFit="1" customWidth="1"/>
    <col min="2513" max="2513" width="15.83203125" bestFit="1" customWidth="1"/>
    <col min="2514" max="2514" width="14.33203125" bestFit="1" customWidth="1"/>
    <col min="2515" max="2515" width="17" bestFit="1" customWidth="1"/>
    <col min="2516" max="2516" width="14.33203125" bestFit="1" customWidth="1"/>
    <col min="2517" max="2517" width="17" bestFit="1" customWidth="1"/>
    <col min="2518" max="2518" width="14.33203125" bestFit="1" customWidth="1"/>
    <col min="2519" max="2519" width="17" bestFit="1" customWidth="1"/>
    <col min="2520" max="2520" width="14.33203125" bestFit="1" customWidth="1"/>
    <col min="2521" max="2521" width="17" bestFit="1" customWidth="1"/>
    <col min="2522" max="2522" width="14.33203125" bestFit="1" customWidth="1"/>
    <col min="2523" max="2523" width="17" bestFit="1" customWidth="1"/>
    <col min="2524" max="2524" width="13.33203125" bestFit="1" customWidth="1"/>
    <col min="2525" max="2525" width="15.83203125" bestFit="1" customWidth="1"/>
    <col min="2526" max="2526" width="14.33203125" bestFit="1" customWidth="1"/>
    <col min="2527" max="2527" width="17" bestFit="1" customWidth="1"/>
    <col min="2528" max="2528" width="14.33203125" bestFit="1" customWidth="1"/>
    <col min="2529" max="2529" width="17" bestFit="1" customWidth="1"/>
    <col min="2530" max="2530" width="14.33203125" bestFit="1" customWidth="1"/>
    <col min="2531" max="2531" width="17" bestFit="1" customWidth="1"/>
    <col min="2532" max="2532" width="14.33203125" bestFit="1" customWidth="1"/>
    <col min="2533" max="2533" width="17" bestFit="1" customWidth="1"/>
    <col min="2534" max="2534" width="14.33203125" bestFit="1" customWidth="1"/>
    <col min="2535" max="2535" width="17" bestFit="1" customWidth="1"/>
    <col min="2536" max="2536" width="14.33203125" bestFit="1" customWidth="1"/>
    <col min="2537" max="2537" width="17" bestFit="1" customWidth="1"/>
    <col min="2538" max="2538" width="13.33203125" bestFit="1" customWidth="1"/>
    <col min="2539" max="2539" width="15.83203125" bestFit="1" customWidth="1"/>
    <col min="2540" max="2540" width="14.33203125" bestFit="1" customWidth="1"/>
    <col min="2541" max="2541" width="17" bestFit="1" customWidth="1"/>
    <col min="2542" max="2542" width="14.33203125" bestFit="1" customWidth="1"/>
    <col min="2543" max="2543" width="17" bestFit="1" customWidth="1"/>
    <col min="2544" max="2544" width="14.33203125" bestFit="1" customWidth="1"/>
    <col min="2545" max="2545" width="17" bestFit="1" customWidth="1"/>
    <col min="2546" max="2546" width="13.33203125" bestFit="1" customWidth="1"/>
    <col min="2547" max="2547" width="15.83203125" bestFit="1" customWidth="1"/>
    <col min="2548" max="2548" width="14.33203125" bestFit="1" customWidth="1"/>
    <col min="2549" max="2549" width="17" bestFit="1" customWidth="1"/>
    <col min="2550" max="2550" width="14.33203125" bestFit="1" customWidth="1"/>
    <col min="2551" max="2551" width="17" bestFit="1" customWidth="1"/>
    <col min="2552" max="2552" width="14.33203125" bestFit="1" customWidth="1"/>
    <col min="2553" max="2553" width="17" bestFit="1" customWidth="1"/>
    <col min="2554" max="2554" width="14.33203125" bestFit="1" customWidth="1"/>
    <col min="2555" max="2555" width="17" bestFit="1" customWidth="1"/>
    <col min="2556" max="2556" width="13.33203125" bestFit="1" customWidth="1"/>
    <col min="2557" max="2557" width="15.83203125" bestFit="1" customWidth="1"/>
    <col min="2558" max="2558" width="14.33203125" bestFit="1" customWidth="1"/>
    <col min="2559" max="2559" width="17" bestFit="1" customWidth="1"/>
    <col min="2560" max="2560" width="14.33203125" bestFit="1" customWidth="1"/>
    <col min="2561" max="2561" width="17" bestFit="1" customWidth="1"/>
    <col min="2562" max="2562" width="13.33203125" bestFit="1" customWidth="1"/>
    <col min="2563" max="2563" width="15.83203125" bestFit="1" customWidth="1"/>
    <col min="2564" max="2564" width="13.33203125" bestFit="1" customWidth="1"/>
    <col min="2565" max="2565" width="15.83203125" bestFit="1" customWidth="1"/>
    <col min="2566" max="2566" width="14.33203125" bestFit="1" customWidth="1"/>
    <col min="2567" max="2567" width="17" bestFit="1" customWidth="1"/>
    <col min="2568" max="2568" width="14.33203125" bestFit="1" customWidth="1"/>
    <col min="2569" max="2569" width="17" bestFit="1" customWidth="1"/>
    <col min="2570" max="2570" width="13.33203125" bestFit="1" customWidth="1"/>
    <col min="2571" max="2571" width="15.83203125" bestFit="1" customWidth="1"/>
    <col min="2572" max="2572" width="14.33203125" bestFit="1" customWidth="1"/>
    <col min="2573" max="2573" width="17" bestFit="1" customWidth="1"/>
    <col min="2574" max="2574" width="14.33203125" bestFit="1" customWidth="1"/>
    <col min="2575" max="2575" width="17" bestFit="1" customWidth="1"/>
    <col min="2576" max="2576" width="14.33203125" bestFit="1" customWidth="1"/>
    <col min="2577" max="2577" width="17" bestFit="1" customWidth="1"/>
    <col min="2578" max="2578" width="14.33203125" bestFit="1" customWidth="1"/>
    <col min="2579" max="2579" width="17" bestFit="1" customWidth="1"/>
    <col min="2580" max="2580" width="14.33203125" bestFit="1" customWidth="1"/>
    <col min="2581" max="2581" width="17" bestFit="1" customWidth="1"/>
    <col min="2582" max="2582" width="14.33203125" bestFit="1" customWidth="1"/>
    <col min="2583" max="2583" width="17" bestFit="1" customWidth="1"/>
    <col min="2584" max="2584" width="13.33203125" bestFit="1" customWidth="1"/>
    <col min="2585" max="2585" width="15.83203125" bestFit="1" customWidth="1"/>
    <col min="2586" max="2586" width="13.33203125" bestFit="1" customWidth="1"/>
    <col min="2587" max="2587" width="15.83203125" bestFit="1" customWidth="1"/>
    <col min="2588" max="2588" width="13.33203125" bestFit="1" customWidth="1"/>
    <col min="2589" max="2589" width="15.83203125" bestFit="1" customWidth="1"/>
    <col min="2590" max="2590" width="13.33203125" bestFit="1" customWidth="1"/>
    <col min="2591" max="2591" width="15.83203125" bestFit="1" customWidth="1"/>
    <col min="2592" max="2592" width="13.33203125" bestFit="1" customWidth="1"/>
    <col min="2593" max="2593" width="15.83203125" bestFit="1" customWidth="1"/>
    <col min="2594" max="2594" width="12.33203125" bestFit="1" customWidth="1"/>
    <col min="2595" max="2595" width="14.83203125" bestFit="1" customWidth="1"/>
    <col min="2596" max="2596" width="13.33203125" bestFit="1" customWidth="1"/>
    <col min="2597" max="2597" width="15.83203125" bestFit="1" customWidth="1"/>
    <col min="2598" max="2598" width="12.33203125" bestFit="1" customWidth="1"/>
    <col min="2599" max="2599" width="14.83203125" bestFit="1" customWidth="1"/>
    <col min="2600" max="2600" width="13.33203125" bestFit="1" customWidth="1"/>
    <col min="2601" max="2601" width="15.83203125" bestFit="1" customWidth="1"/>
    <col min="2602" max="2602" width="13.33203125" bestFit="1" customWidth="1"/>
    <col min="2603" max="2603" width="15.83203125" bestFit="1" customWidth="1"/>
    <col min="2604" max="2604" width="13.33203125" bestFit="1" customWidth="1"/>
    <col min="2605" max="2605" width="15.83203125" bestFit="1" customWidth="1"/>
    <col min="2606" max="2606" width="13.33203125" bestFit="1" customWidth="1"/>
    <col min="2607" max="2607" width="15.83203125" bestFit="1" customWidth="1"/>
    <col min="2608" max="2608" width="13.33203125" bestFit="1" customWidth="1"/>
    <col min="2609" max="2609" width="15.83203125" bestFit="1" customWidth="1"/>
    <col min="2610" max="2610" width="13.33203125" bestFit="1" customWidth="1"/>
    <col min="2611" max="2611" width="15.83203125" bestFit="1" customWidth="1"/>
    <col min="2612" max="2612" width="13.33203125" bestFit="1" customWidth="1"/>
    <col min="2613" max="2613" width="15.83203125" bestFit="1" customWidth="1"/>
    <col min="2614" max="2614" width="12.33203125" bestFit="1" customWidth="1"/>
    <col min="2615" max="2615" width="14.83203125" bestFit="1" customWidth="1"/>
    <col min="2616" max="2616" width="13.33203125" bestFit="1" customWidth="1"/>
    <col min="2617" max="2617" width="15.83203125" bestFit="1" customWidth="1"/>
    <col min="2618" max="2618" width="13.33203125" bestFit="1" customWidth="1"/>
    <col min="2619" max="2619" width="15.83203125" bestFit="1" customWidth="1"/>
    <col min="2620" max="2620" width="13.33203125" bestFit="1" customWidth="1"/>
    <col min="2621" max="2621" width="15.83203125" bestFit="1" customWidth="1"/>
    <col min="2622" max="2622" width="12.33203125" bestFit="1" customWidth="1"/>
    <col min="2623" max="2623" width="14.83203125" bestFit="1" customWidth="1"/>
    <col min="2624" max="2624" width="13.33203125" bestFit="1" customWidth="1"/>
    <col min="2625" max="2625" width="15.83203125" bestFit="1" customWidth="1"/>
    <col min="2626" max="2626" width="12.33203125" bestFit="1" customWidth="1"/>
    <col min="2627" max="2627" width="14.83203125" bestFit="1" customWidth="1"/>
    <col min="2628" max="2628" width="12.33203125" bestFit="1" customWidth="1"/>
    <col min="2629" max="2629" width="14.83203125" bestFit="1" customWidth="1"/>
    <col min="2630" max="2630" width="12.33203125" bestFit="1" customWidth="1"/>
    <col min="2631" max="2631" width="14.83203125" bestFit="1" customWidth="1"/>
    <col min="2632" max="2632" width="13.33203125" bestFit="1" customWidth="1"/>
    <col min="2633" max="2633" width="15.83203125" bestFit="1" customWidth="1"/>
    <col min="2634" max="2634" width="13.33203125" bestFit="1" customWidth="1"/>
    <col min="2635" max="2635" width="15.83203125" bestFit="1" customWidth="1"/>
    <col min="2636" max="2636" width="13.33203125" bestFit="1" customWidth="1"/>
    <col min="2637" max="2637" width="15.83203125" bestFit="1" customWidth="1"/>
    <col min="2638" max="2638" width="13.33203125" bestFit="1" customWidth="1"/>
    <col min="2639" max="2639" width="15.83203125" bestFit="1" customWidth="1"/>
    <col min="2640" max="2640" width="13.33203125" bestFit="1" customWidth="1"/>
    <col min="2641" max="2641" width="15.83203125" bestFit="1" customWidth="1"/>
    <col min="2642" max="2642" width="14.33203125" bestFit="1" customWidth="1"/>
    <col min="2643" max="2643" width="17" bestFit="1" customWidth="1"/>
    <col min="2644" max="2644" width="14.33203125" bestFit="1" customWidth="1"/>
    <col min="2645" max="2645" width="17" bestFit="1" customWidth="1"/>
    <col min="2646" max="2646" width="14.33203125" bestFit="1" customWidth="1"/>
    <col min="2647" max="2647" width="17" bestFit="1" customWidth="1"/>
    <col min="2648" max="2648" width="14.33203125" bestFit="1" customWidth="1"/>
    <col min="2649" max="2649" width="17" bestFit="1" customWidth="1"/>
    <col min="2650" max="2650" width="14.33203125" bestFit="1" customWidth="1"/>
    <col min="2651" max="2651" width="17" bestFit="1" customWidth="1"/>
    <col min="2652" max="2652" width="14.33203125" bestFit="1" customWidth="1"/>
    <col min="2653" max="2653" width="17" bestFit="1" customWidth="1"/>
    <col min="2654" max="2654" width="13.33203125" bestFit="1" customWidth="1"/>
    <col min="2655" max="2655" width="15.83203125" bestFit="1" customWidth="1"/>
    <col min="2656" max="2656" width="13.33203125" bestFit="1" customWidth="1"/>
    <col min="2657" max="2657" width="15.83203125" bestFit="1" customWidth="1"/>
    <col min="2658" max="2658" width="14.33203125" bestFit="1" customWidth="1"/>
    <col min="2659" max="2659" width="17" bestFit="1" customWidth="1"/>
    <col min="2660" max="2660" width="14.33203125" bestFit="1" customWidth="1"/>
    <col min="2661" max="2661" width="17" bestFit="1" customWidth="1"/>
    <col min="2662" max="2662" width="14.33203125" bestFit="1" customWidth="1"/>
    <col min="2663" max="2663" width="17" bestFit="1" customWidth="1"/>
    <col min="2664" max="2664" width="14.33203125" bestFit="1" customWidth="1"/>
    <col min="2665" max="2665" width="17" bestFit="1" customWidth="1"/>
    <col min="2666" max="2666" width="14.33203125" bestFit="1" customWidth="1"/>
    <col min="2667" max="2667" width="17" bestFit="1" customWidth="1"/>
    <col min="2668" max="2668" width="14.33203125" bestFit="1" customWidth="1"/>
    <col min="2669" max="2669" width="17" bestFit="1" customWidth="1"/>
    <col min="2670" max="2670" width="14.33203125" bestFit="1" customWidth="1"/>
    <col min="2671" max="2671" width="17" bestFit="1" customWidth="1"/>
    <col min="2672" max="2672" width="13.33203125" bestFit="1" customWidth="1"/>
    <col min="2673" max="2673" width="15.83203125" bestFit="1" customWidth="1"/>
    <col min="2674" max="2674" width="14.33203125" bestFit="1" customWidth="1"/>
    <col min="2675" max="2675" width="17" bestFit="1" customWidth="1"/>
    <col min="2676" max="2676" width="14.33203125" bestFit="1" customWidth="1"/>
    <col min="2677" max="2677" width="17" bestFit="1" customWidth="1"/>
    <col min="2678" max="2678" width="14.33203125" bestFit="1" customWidth="1"/>
    <col min="2679" max="2679" width="17" bestFit="1" customWidth="1"/>
    <col min="2680" max="2680" width="14.33203125" bestFit="1" customWidth="1"/>
    <col min="2681" max="2681" width="17" bestFit="1" customWidth="1"/>
    <col min="2682" max="2682" width="14.33203125" bestFit="1" customWidth="1"/>
    <col min="2683" max="2683" width="17" bestFit="1" customWidth="1"/>
    <col min="2684" max="2684" width="14.33203125" bestFit="1" customWidth="1"/>
    <col min="2685" max="2685" width="17" bestFit="1" customWidth="1"/>
    <col min="2686" max="2686" width="13.33203125" bestFit="1" customWidth="1"/>
    <col min="2687" max="2687" width="15.83203125" bestFit="1" customWidth="1"/>
    <col min="2688" max="2688" width="14.33203125" bestFit="1" customWidth="1"/>
    <col min="2689" max="2689" width="17" bestFit="1" customWidth="1"/>
    <col min="2690" max="2690" width="14.33203125" bestFit="1" customWidth="1"/>
    <col min="2691" max="2691" width="17" bestFit="1" customWidth="1"/>
    <col min="2692" max="2692" width="14.33203125" bestFit="1" customWidth="1"/>
    <col min="2693" max="2693" width="17" bestFit="1" customWidth="1"/>
    <col min="2694" max="2694" width="13.33203125" bestFit="1" customWidth="1"/>
    <col min="2695" max="2695" width="15.83203125" bestFit="1" customWidth="1"/>
    <col min="2696" max="2696" width="14.33203125" bestFit="1" customWidth="1"/>
    <col min="2697" max="2697" width="17" bestFit="1" customWidth="1"/>
    <col min="2698" max="2698" width="14.33203125" bestFit="1" customWidth="1"/>
    <col min="2699" max="2699" width="17" bestFit="1" customWidth="1"/>
    <col min="2700" max="2700" width="14.33203125" bestFit="1" customWidth="1"/>
    <col min="2701" max="2701" width="17" bestFit="1" customWidth="1"/>
    <col min="2702" max="2702" width="14.33203125" bestFit="1" customWidth="1"/>
    <col min="2703" max="2703" width="17" bestFit="1" customWidth="1"/>
    <col min="2704" max="2704" width="14.33203125" bestFit="1" customWidth="1"/>
    <col min="2705" max="2705" width="17" bestFit="1" customWidth="1"/>
    <col min="2706" max="2706" width="14.33203125" bestFit="1" customWidth="1"/>
    <col min="2707" max="2707" width="17" bestFit="1" customWidth="1"/>
    <col min="2708" max="2708" width="14.33203125" bestFit="1" customWidth="1"/>
    <col min="2709" max="2709" width="17" bestFit="1" customWidth="1"/>
    <col min="2710" max="2710" width="14.33203125" bestFit="1" customWidth="1"/>
    <col min="2711" max="2711" width="17" bestFit="1" customWidth="1"/>
    <col min="2712" max="2712" width="14.33203125" bestFit="1" customWidth="1"/>
    <col min="2713" max="2713" width="17" bestFit="1" customWidth="1"/>
    <col min="2714" max="2714" width="14.33203125" bestFit="1" customWidth="1"/>
    <col min="2715" max="2715" width="17" bestFit="1" customWidth="1"/>
    <col min="2716" max="2716" width="14.33203125" bestFit="1" customWidth="1"/>
    <col min="2717" max="2717" width="17" bestFit="1" customWidth="1"/>
    <col min="2718" max="2718" width="14.33203125" bestFit="1" customWidth="1"/>
    <col min="2719" max="2719" width="17" bestFit="1" customWidth="1"/>
    <col min="2720" max="2720" width="14.33203125" bestFit="1" customWidth="1"/>
    <col min="2721" max="2721" width="17" bestFit="1" customWidth="1"/>
    <col min="2722" max="2722" width="14.33203125" bestFit="1" customWidth="1"/>
    <col min="2723" max="2723" width="17" bestFit="1" customWidth="1"/>
    <col min="2724" max="2724" width="14.33203125" bestFit="1" customWidth="1"/>
    <col min="2725" max="2725" width="17" bestFit="1" customWidth="1"/>
    <col min="2726" max="2726" width="13.33203125" bestFit="1" customWidth="1"/>
    <col min="2727" max="2727" width="15.83203125" bestFit="1" customWidth="1"/>
    <col min="2728" max="2728" width="14.33203125" bestFit="1" customWidth="1"/>
    <col min="2729" max="2729" width="17" bestFit="1" customWidth="1"/>
    <col min="2730" max="2730" width="14.33203125" bestFit="1" customWidth="1"/>
    <col min="2731" max="2731" width="17" bestFit="1" customWidth="1"/>
    <col min="2732" max="2732" width="14.33203125" bestFit="1" customWidth="1"/>
    <col min="2733" max="2733" width="17" bestFit="1" customWidth="1"/>
    <col min="2734" max="2734" width="14.33203125" bestFit="1" customWidth="1"/>
    <col min="2735" max="2735" width="17" bestFit="1" customWidth="1"/>
    <col min="2736" max="2736" width="13.33203125" bestFit="1" customWidth="1"/>
    <col min="2737" max="2737" width="15.83203125" bestFit="1" customWidth="1"/>
    <col min="2738" max="2738" width="13.33203125" bestFit="1" customWidth="1"/>
    <col min="2739" max="2739" width="15.83203125" bestFit="1" customWidth="1"/>
    <col min="2740" max="2740" width="14.33203125" bestFit="1" customWidth="1"/>
    <col min="2741" max="2741" width="17" bestFit="1" customWidth="1"/>
    <col min="2742" max="2742" width="13.33203125" bestFit="1" customWidth="1"/>
    <col min="2743" max="2743" width="15.83203125" bestFit="1" customWidth="1"/>
    <col min="2744" max="2744" width="14.33203125" bestFit="1" customWidth="1"/>
    <col min="2745" max="2745" width="17" bestFit="1" customWidth="1"/>
    <col min="2746" max="2746" width="14.33203125" bestFit="1" customWidth="1"/>
    <col min="2747" max="2747" width="17" bestFit="1" customWidth="1"/>
    <col min="2748" max="2748" width="14.33203125" bestFit="1" customWidth="1"/>
    <col min="2749" max="2749" width="17" bestFit="1" customWidth="1"/>
    <col min="2750" max="2750" width="14.33203125" bestFit="1" customWidth="1"/>
    <col min="2751" max="2751" width="17" bestFit="1" customWidth="1"/>
    <col min="2752" max="2752" width="13.33203125" bestFit="1" customWidth="1"/>
    <col min="2753" max="2753" width="15.83203125" bestFit="1" customWidth="1"/>
    <col min="2754" max="2754" width="14.33203125" bestFit="1" customWidth="1"/>
    <col min="2755" max="2755" width="17" bestFit="1" customWidth="1"/>
    <col min="2756" max="2756" width="14.33203125" bestFit="1" customWidth="1"/>
    <col min="2757" max="2757" width="17" bestFit="1" customWidth="1"/>
    <col min="2758" max="2758" width="14.33203125" bestFit="1" customWidth="1"/>
    <col min="2759" max="2759" width="17" bestFit="1" customWidth="1"/>
    <col min="2760" max="2760" width="14.33203125" bestFit="1" customWidth="1"/>
    <col min="2761" max="2761" width="17" bestFit="1" customWidth="1"/>
    <col min="2762" max="2762" width="13.33203125" bestFit="1" customWidth="1"/>
    <col min="2763" max="2763" width="15.83203125" bestFit="1" customWidth="1"/>
    <col min="2764" max="2764" width="14.33203125" bestFit="1" customWidth="1"/>
    <col min="2765" max="2765" width="17" bestFit="1" customWidth="1"/>
    <col min="2766" max="2766" width="14.33203125" bestFit="1" customWidth="1"/>
    <col min="2767" max="2767" width="17" bestFit="1" customWidth="1"/>
    <col min="2768" max="2768" width="14.33203125" bestFit="1" customWidth="1"/>
    <col min="2769" max="2769" width="17" bestFit="1" customWidth="1"/>
    <col min="2770" max="2770" width="14.33203125" bestFit="1" customWidth="1"/>
    <col min="2771" max="2771" width="17" bestFit="1" customWidth="1"/>
    <col min="2772" max="2772" width="14.33203125" bestFit="1" customWidth="1"/>
    <col min="2773" max="2773" width="17" bestFit="1" customWidth="1"/>
    <col min="2774" max="2774" width="13.33203125" bestFit="1" customWidth="1"/>
    <col min="2775" max="2775" width="15.83203125" bestFit="1" customWidth="1"/>
    <col min="2776" max="2776" width="13.33203125" bestFit="1" customWidth="1"/>
    <col min="2777" max="2777" width="15.83203125" bestFit="1" customWidth="1"/>
    <col min="2778" max="2778" width="14.33203125" bestFit="1" customWidth="1"/>
    <col min="2779" max="2779" width="17" bestFit="1" customWidth="1"/>
    <col min="2780" max="2780" width="14.33203125" bestFit="1" customWidth="1"/>
    <col min="2781" max="2781" width="17" bestFit="1" customWidth="1"/>
    <col min="2782" max="2782" width="14.33203125" bestFit="1" customWidth="1"/>
    <col min="2783" max="2783" width="17" bestFit="1" customWidth="1"/>
    <col min="2784" max="2784" width="13.33203125" bestFit="1" customWidth="1"/>
    <col min="2785" max="2785" width="15.83203125" bestFit="1" customWidth="1"/>
    <col min="2786" max="2786" width="13.33203125" bestFit="1" customWidth="1"/>
    <col min="2787" max="2787" width="15.83203125" bestFit="1" customWidth="1"/>
    <col min="2788" max="2788" width="14.33203125" bestFit="1" customWidth="1"/>
    <col min="2789" max="2789" width="17" bestFit="1" customWidth="1"/>
    <col min="2790" max="2790" width="14.33203125" bestFit="1" customWidth="1"/>
    <col min="2791" max="2791" width="17" bestFit="1" customWidth="1"/>
    <col min="2792" max="2792" width="14.33203125" bestFit="1" customWidth="1"/>
    <col min="2793" max="2793" width="17" bestFit="1" customWidth="1"/>
    <col min="2794" max="2794" width="14.33203125" bestFit="1" customWidth="1"/>
    <col min="2795" max="2795" width="17" bestFit="1" customWidth="1"/>
    <col min="2796" max="2796" width="13.33203125" bestFit="1" customWidth="1"/>
    <col min="2797" max="2797" width="15.83203125" bestFit="1" customWidth="1"/>
    <col min="2798" max="2798" width="14.33203125" bestFit="1" customWidth="1"/>
    <col min="2799" max="2799" width="17" bestFit="1" customWidth="1"/>
    <col min="2800" max="2800" width="14.33203125" bestFit="1" customWidth="1"/>
    <col min="2801" max="2801" width="17" bestFit="1" customWidth="1"/>
    <col min="2802" max="2802" width="14.33203125" bestFit="1" customWidth="1"/>
    <col min="2803" max="2803" width="17" bestFit="1" customWidth="1"/>
    <col min="2804" max="2804" width="14.33203125" bestFit="1" customWidth="1"/>
    <col min="2805" max="2805" width="17" bestFit="1" customWidth="1"/>
    <col min="2806" max="2806" width="13.33203125" bestFit="1" customWidth="1"/>
    <col min="2807" max="2807" width="15.83203125" bestFit="1" customWidth="1"/>
    <col min="2808" max="2808" width="12.33203125" bestFit="1" customWidth="1"/>
    <col min="2809" max="2809" width="14.83203125" bestFit="1" customWidth="1"/>
    <col min="2810" max="2810" width="13.33203125" bestFit="1" customWidth="1"/>
    <col min="2811" max="2811" width="15.83203125" bestFit="1" customWidth="1"/>
    <col min="2812" max="2812" width="13.33203125" bestFit="1" customWidth="1"/>
    <col min="2813" max="2813" width="15.83203125" bestFit="1" customWidth="1"/>
    <col min="2814" max="2814" width="13.33203125" bestFit="1" customWidth="1"/>
    <col min="2815" max="2815" width="15.83203125" bestFit="1" customWidth="1"/>
    <col min="2816" max="2816" width="12.33203125" bestFit="1" customWidth="1"/>
    <col min="2817" max="2817" width="14.83203125" bestFit="1" customWidth="1"/>
    <col min="2818" max="2818" width="13.33203125" bestFit="1" customWidth="1"/>
    <col min="2819" max="2819" width="15.83203125" bestFit="1" customWidth="1"/>
    <col min="2820" max="2820" width="13.33203125" bestFit="1" customWidth="1"/>
    <col min="2821" max="2821" width="15.83203125" bestFit="1" customWidth="1"/>
    <col min="2822" max="2822" width="13.33203125" bestFit="1" customWidth="1"/>
    <col min="2823" max="2823" width="15.83203125" bestFit="1" customWidth="1"/>
    <col min="2824" max="2824" width="12.33203125" bestFit="1" customWidth="1"/>
    <col min="2825" max="2825" width="14.83203125" bestFit="1" customWidth="1"/>
    <col min="2826" max="2826" width="12.33203125" bestFit="1" customWidth="1"/>
    <col min="2827" max="2827" width="14.83203125" bestFit="1" customWidth="1"/>
    <col min="2828" max="2828" width="12.33203125" bestFit="1" customWidth="1"/>
    <col min="2829" max="2829" width="14.83203125" bestFit="1" customWidth="1"/>
    <col min="2830" max="2830" width="13.33203125" bestFit="1" customWidth="1"/>
    <col min="2831" max="2831" width="15.83203125" bestFit="1" customWidth="1"/>
    <col min="2832" max="2832" width="13.33203125" bestFit="1" customWidth="1"/>
    <col min="2833" max="2833" width="15.83203125" bestFit="1" customWidth="1"/>
    <col min="2834" max="2834" width="13.33203125" bestFit="1" customWidth="1"/>
    <col min="2835" max="2835" width="15.83203125" bestFit="1" customWidth="1"/>
    <col min="2836" max="2836" width="13.33203125" bestFit="1" customWidth="1"/>
    <col min="2837" max="2837" width="15.83203125" bestFit="1" customWidth="1"/>
    <col min="2838" max="2838" width="13.33203125" bestFit="1" customWidth="1"/>
    <col min="2839" max="2839" width="15.83203125" bestFit="1" customWidth="1"/>
    <col min="2840" max="2840" width="12.33203125" bestFit="1" customWidth="1"/>
    <col min="2841" max="2841" width="14.83203125" bestFit="1" customWidth="1"/>
    <col min="2842" max="2842" width="13.33203125" bestFit="1" customWidth="1"/>
    <col min="2843" max="2843" width="15.83203125" bestFit="1" customWidth="1"/>
    <col min="2844" max="2844" width="12.33203125" bestFit="1" customWidth="1"/>
    <col min="2845" max="2845" width="14.83203125" bestFit="1" customWidth="1"/>
    <col min="2846" max="2846" width="12.33203125" bestFit="1" customWidth="1"/>
    <col min="2847" max="2847" width="14.83203125" bestFit="1" customWidth="1"/>
    <col min="2848" max="2848" width="12.33203125" bestFit="1" customWidth="1"/>
    <col min="2849" max="2849" width="14.83203125" bestFit="1" customWidth="1"/>
    <col min="2850" max="2850" width="13.33203125" bestFit="1" customWidth="1"/>
    <col min="2851" max="2851" width="15.83203125" bestFit="1" customWidth="1"/>
    <col min="2852" max="2852" width="13.33203125" bestFit="1" customWidth="1"/>
    <col min="2853" max="2853" width="15.83203125" bestFit="1" customWidth="1"/>
    <col min="2854" max="2854" width="13.33203125" bestFit="1" customWidth="1"/>
    <col min="2855" max="2855" width="15.83203125" bestFit="1" customWidth="1"/>
    <col min="2856" max="2856" width="13.33203125" bestFit="1" customWidth="1"/>
    <col min="2857" max="2857" width="15.83203125" bestFit="1" customWidth="1"/>
    <col min="2858" max="2858" width="13.33203125" bestFit="1" customWidth="1"/>
    <col min="2859" max="2859" width="15.83203125" bestFit="1" customWidth="1"/>
    <col min="2860" max="2860" width="13.33203125" bestFit="1" customWidth="1"/>
    <col min="2861" max="2861" width="15.83203125" bestFit="1" customWidth="1"/>
    <col min="2862" max="2862" width="14.33203125" bestFit="1" customWidth="1"/>
    <col min="2863" max="2863" width="17" bestFit="1" customWidth="1"/>
    <col min="2864" max="2864" width="14.33203125" bestFit="1" customWidth="1"/>
    <col min="2865" max="2865" width="17" bestFit="1" customWidth="1"/>
    <col min="2866" max="2866" width="13.33203125" bestFit="1" customWidth="1"/>
    <col min="2867" max="2867" width="15.83203125" bestFit="1" customWidth="1"/>
    <col min="2868" max="2868" width="13.33203125" bestFit="1" customWidth="1"/>
    <col min="2869" max="2869" width="15.83203125" bestFit="1" customWidth="1"/>
    <col min="2870" max="2870" width="14.33203125" bestFit="1" customWidth="1"/>
    <col min="2871" max="2871" width="17" bestFit="1" customWidth="1"/>
    <col min="2872" max="2872" width="14.33203125" bestFit="1" customWidth="1"/>
    <col min="2873" max="2873" width="17" bestFit="1" customWidth="1"/>
    <col min="2874" max="2874" width="14.33203125" bestFit="1" customWidth="1"/>
    <col min="2875" max="2875" width="17" bestFit="1" customWidth="1"/>
    <col min="2876" max="2876" width="14.33203125" bestFit="1" customWidth="1"/>
    <col min="2877" max="2877" width="17" bestFit="1" customWidth="1"/>
    <col min="2878" max="2878" width="13.33203125" bestFit="1" customWidth="1"/>
    <col min="2879" max="2879" width="15.83203125" bestFit="1" customWidth="1"/>
    <col min="2880" max="2880" width="14.33203125" bestFit="1" customWidth="1"/>
    <col min="2881" max="2881" width="17" bestFit="1" customWidth="1"/>
    <col min="2882" max="2882" width="14.33203125" bestFit="1" customWidth="1"/>
    <col min="2883" max="2883" width="17" bestFit="1" customWidth="1"/>
    <col min="2884" max="2884" width="14.33203125" bestFit="1" customWidth="1"/>
    <col min="2885" max="2885" width="17" bestFit="1" customWidth="1"/>
    <col min="2886" max="2886" width="14.33203125" bestFit="1" customWidth="1"/>
    <col min="2887" max="2887" width="17" bestFit="1" customWidth="1"/>
    <col min="2888" max="2888" width="13.33203125" bestFit="1" customWidth="1"/>
    <col min="2889" max="2889" width="15.83203125" bestFit="1" customWidth="1"/>
    <col min="2890" max="2890" width="14.33203125" bestFit="1" customWidth="1"/>
    <col min="2891" max="2891" width="17" bestFit="1" customWidth="1"/>
    <col min="2892" max="2892" width="13.33203125" bestFit="1" customWidth="1"/>
    <col min="2893" max="2893" width="15.83203125" bestFit="1" customWidth="1"/>
    <col min="2894" max="2894" width="14.33203125" bestFit="1" customWidth="1"/>
    <col min="2895" max="2895" width="17" bestFit="1" customWidth="1"/>
    <col min="2896" max="2896" width="14.33203125" bestFit="1" customWidth="1"/>
    <col min="2897" max="2897" width="17" bestFit="1" customWidth="1"/>
    <col min="2898" max="2898" width="14.33203125" bestFit="1" customWidth="1"/>
    <col min="2899" max="2899" width="17" bestFit="1" customWidth="1"/>
    <col min="2900" max="2900" width="14.33203125" bestFit="1" customWidth="1"/>
    <col min="2901" max="2901" width="17" bestFit="1" customWidth="1"/>
    <col min="2902" max="2902" width="13.33203125" bestFit="1" customWidth="1"/>
    <col min="2903" max="2903" width="15.83203125" bestFit="1" customWidth="1"/>
    <col min="2904" max="2904" width="14.33203125" bestFit="1" customWidth="1"/>
    <col min="2905" max="2905" width="17" bestFit="1" customWidth="1"/>
    <col min="2906" max="2906" width="13.33203125" bestFit="1" customWidth="1"/>
    <col min="2907" max="2907" width="15.83203125" bestFit="1" customWidth="1"/>
    <col min="2908" max="2908" width="14.33203125" bestFit="1" customWidth="1"/>
    <col min="2909" max="2909" width="17" bestFit="1" customWidth="1"/>
    <col min="2910" max="2910" width="14.33203125" bestFit="1" customWidth="1"/>
    <col min="2911" max="2911" width="17" bestFit="1" customWidth="1"/>
    <col min="2912" max="2912" width="13.33203125" bestFit="1" customWidth="1"/>
    <col min="2913" max="2913" width="15.83203125" bestFit="1" customWidth="1"/>
    <col min="2914" max="2914" width="13.33203125" bestFit="1" customWidth="1"/>
    <col min="2915" max="2915" width="15.83203125" bestFit="1" customWidth="1"/>
    <col min="2916" max="2916" width="14.33203125" bestFit="1" customWidth="1"/>
    <col min="2917" max="2917" width="17" bestFit="1" customWidth="1"/>
    <col min="2918" max="2918" width="14.33203125" bestFit="1" customWidth="1"/>
    <col min="2919" max="2919" width="17" bestFit="1" customWidth="1"/>
    <col min="2920" max="2920" width="14.33203125" bestFit="1" customWidth="1"/>
    <col min="2921" max="2921" width="17" bestFit="1" customWidth="1"/>
    <col min="2922" max="2922" width="13.33203125" bestFit="1" customWidth="1"/>
    <col min="2923" max="2923" width="15.83203125" bestFit="1" customWidth="1"/>
    <col min="2924" max="2924" width="13.33203125" bestFit="1" customWidth="1"/>
    <col min="2925" max="2925" width="15.83203125" bestFit="1" customWidth="1"/>
    <col min="2926" max="2926" width="14.33203125" bestFit="1" customWidth="1"/>
    <col min="2927" max="2927" width="17" bestFit="1" customWidth="1"/>
    <col min="2928" max="2928" width="14.33203125" bestFit="1" customWidth="1"/>
    <col min="2929" max="2929" width="17" bestFit="1" customWidth="1"/>
    <col min="2930" max="2930" width="14.33203125" bestFit="1" customWidth="1"/>
    <col min="2931" max="2931" width="17" bestFit="1" customWidth="1"/>
    <col min="2932" max="2932" width="13.33203125" bestFit="1" customWidth="1"/>
    <col min="2933" max="2933" width="15.83203125" bestFit="1" customWidth="1"/>
    <col min="2934" max="2934" width="14.33203125" bestFit="1" customWidth="1"/>
    <col min="2935" max="2935" width="17" bestFit="1" customWidth="1"/>
    <col min="2936" max="2936" width="14.33203125" bestFit="1" customWidth="1"/>
    <col min="2937" max="2937" width="17" bestFit="1" customWidth="1"/>
    <col min="2938" max="2938" width="14.33203125" bestFit="1" customWidth="1"/>
    <col min="2939" max="2939" width="17" bestFit="1" customWidth="1"/>
    <col min="2940" max="2940" width="14.33203125" bestFit="1" customWidth="1"/>
    <col min="2941" max="2941" width="17" bestFit="1" customWidth="1"/>
    <col min="2942" max="2942" width="14.33203125" bestFit="1" customWidth="1"/>
    <col min="2943" max="2943" width="17" bestFit="1" customWidth="1"/>
    <col min="2944" max="2944" width="14.33203125" bestFit="1" customWidth="1"/>
    <col min="2945" max="2945" width="17" bestFit="1" customWidth="1"/>
    <col min="2946" max="2946" width="14.33203125" bestFit="1" customWidth="1"/>
    <col min="2947" max="2947" width="17" bestFit="1" customWidth="1"/>
    <col min="2948" max="2948" width="14.33203125" bestFit="1" customWidth="1"/>
    <col min="2949" max="2949" width="17" bestFit="1" customWidth="1"/>
    <col min="2950" max="2950" width="14.33203125" bestFit="1" customWidth="1"/>
    <col min="2951" max="2951" width="17" bestFit="1" customWidth="1"/>
    <col min="2952" max="2952" width="14.33203125" bestFit="1" customWidth="1"/>
    <col min="2953" max="2953" width="17" bestFit="1" customWidth="1"/>
    <col min="2954" max="2954" width="14.33203125" bestFit="1" customWidth="1"/>
    <col min="2955" max="2955" width="17" bestFit="1" customWidth="1"/>
    <col min="2956" max="2956" width="14.33203125" bestFit="1" customWidth="1"/>
    <col min="2957" max="2957" width="17" bestFit="1" customWidth="1"/>
    <col min="2958" max="2958" width="14.33203125" bestFit="1" customWidth="1"/>
    <col min="2959" max="2959" width="17" bestFit="1" customWidth="1"/>
    <col min="2960" max="2960" width="14.33203125" bestFit="1" customWidth="1"/>
    <col min="2961" max="2961" width="17" bestFit="1" customWidth="1"/>
    <col min="2962" max="2962" width="14.33203125" bestFit="1" customWidth="1"/>
    <col min="2963" max="2963" width="17" bestFit="1" customWidth="1"/>
    <col min="2964" max="2964" width="14.33203125" bestFit="1" customWidth="1"/>
    <col min="2965" max="2965" width="17" bestFit="1" customWidth="1"/>
    <col min="2966" max="2966" width="14.33203125" bestFit="1" customWidth="1"/>
    <col min="2967" max="2967" width="17" bestFit="1" customWidth="1"/>
    <col min="2968" max="2968" width="14.33203125" bestFit="1" customWidth="1"/>
    <col min="2969" max="2969" width="17" bestFit="1" customWidth="1"/>
    <col min="2970" max="2970" width="13.33203125" bestFit="1" customWidth="1"/>
    <col min="2971" max="2971" width="15.83203125" bestFit="1" customWidth="1"/>
    <col min="2972" max="2972" width="14.33203125" bestFit="1" customWidth="1"/>
    <col min="2973" max="2973" width="17" bestFit="1" customWidth="1"/>
    <col min="2974" max="2974" width="14.33203125" bestFit="1" customWidth="1"/>
    <col min="2975" max="2975" width="17" bestFit="1" customWidth="1"/>
    <col min="2976" max="2976" width="14.33203125" bestFit="1" customWidth="1"/>
    <col min="2977" max="2977" width="17" bestFit="1" customWidth="1"/>
    <col min="2978" max="2978" width="13.33203125" bestFit="1" customWidth="1"/>
    <col min="2979" max="2979" width="15.83203125" bestFit="1" customWidth="1"/>
    <col min="2980" max="2980" width="13.33203125" bestFit="1" customWidth="1"/>
    <col min="2981" max="2981" width="15.83203125" bestFit="1" customWidth="1"/>
    <col min="2982" max="2982" width="13.33203125" bestFit="1" customWidth="1"/>
    <col min="2983" max="2983" width="15.83203125" bestFit="1" customWidth="1"/>
    <col min="2984" max="2984" width="14.33203125" bestFit="1" customWidth="1"/>
    <col min="2985" max="2985" width="17" bestFit="1" customWidth="1"/>
    <col min="2986" max="2986" width="14.33203125" bestFit="1" customWidth="1"/>
    <col min="2987" max="2987" width="17" bestFit="1" customWidth="1"/>
    <col min="2988" max="2988" width="13.33203125" bestFit="1" customWidth="1"/>
    <col min="2989" max="2989" width="15.83203125" bestFit="1" customWidth="1"/>
    <col min="2990" max="2990" width="13.33203125" bestFit="1" customWidth="1"/>
    <col min="2991" max="2991" width="15.83203125" bestFit="1" customWidth="1"/>
    <col min="2992" max="2992" width="14.33203125" bestFit="1" customWidth="1"/>
    <col min="2993" max="2993" width="17" bestFit="1" customWidth="1"/>
    <col min="2994" max="2994" width="14.33203125" bestFit="1" customWidth="1"/>
    <col min="2995" max="2995" width="17" bestFit="1" customWidth="1"/>
    <col min="2996" max="2996" width="14.33203125" bestFit="1" customWidth="1"/>
    <col min="2997" max="2997" width="17" bestFit="1" customWidth="1"/>
    <col min="2998" max="2998" width="14.33203125" bestFit="1" customWidth="1"/>
    <col min="2999" max="2999" width="17" bestFit="1" customWidth="1"/>
    <col min="3000" max="3000" width="14.33203125" bestFit="1" customWidth="1"/>
    <col min="3001" max="3001" width="17" bestFit="1" customWidth="1"/>
    <col min="3002" max="3002" width="14.33203125" bestFit="1" customWidth="1"/>
    <col min="3003" max="3003" width="17" bestFit="1" customWidth="1"/>
    <col min="3004" max="3004" width="14.33203125" bestFit="1" customWidth="1"/>
    <col min="3005" max="3005" width="17" bestFit="1" customWidth="1"/>
    <col min="3006" max="3006" width="14.33203125" bestFit="1" customWidth="1"/>
    <col min="3007" max="3007" width="17" bestFit="1" customWidth="1"/>
    <col min="3008" max="3008" width="14.33203125" bestFit="1" customWidth="1"/>
    <col min="3009" max="3009" width="17" bestFit="1" customWidth="1"/>
    <col min="3010" max="3010" width="14.33203125" bestFit="1" customWidth="1"/>
    <col min="3011" max="3011" width="17" bestFit="1" customWidth="1"/>
    <col min="3012" max="3012" width="14.33203125" bestFit="1" customWidth="1"/>
    <col min="3013" max="3013" width="17" bestFit="1" customWidth="1"/>
    <col min="3014" max="3014" width="13.33203125" bestFit="1" customWidth="1"/>
    <col min="3015" max="3015" width="15.83203125" bestFit="1" customWidth="1"/>
    <col min="3016" max="3016" width="14.33203125" bestFit="1" customWidth="1"/>
    <col min="3017" max="3017" width="17" bestFit="1" customWidth="1"/>
    <col min="3018" max="3018" width="13.33203125" bestFit="1" customWidth="1"/>
    <col min="3019" max="3019" width="15.83203125" bestFit="1" customWidth="1"/>
    <col min="3020" max="3020" width="14.33203125" bestFit="1" customWidth="1"/>
    <col min="3021" max="3021" width="17" bestFit="1" customWidth="1"/>
    <col min="3022" max="3022" width="14.33203125" bestFit="1" customWidth="1"/>
    <col min="3023" max="3023" width="17" bestFit="1" customWidth="1"/>
    <col min="3024" max="3024" width="13.33203125" bestFit="1" customWidth="1"/>
    <col min="3025" max="3025" width="15.83203125" bestFit="1" customWidth="1"/>
    <col min="3026" max="3026" width="13.33203125" bestFit="1" customWidth="1"/>
    <col min="3027" max="3027" width="15.83203125" bestFit="1" customWidth="1"/>
    <col min="3028" max="3028" width="13.33203125" bestFit="1" customWidth="1"/>
    <col min="3029" max="3029" width="15.83203125" bestFit="1" customWidth="1"/>
    <col min="3030" max="3030" width="14.33203125" bestFit="1" customWidth="1"/>
    <col min="3031" max="3031" width="17" bestFit="1" customWidth="1"/>
    <col min="3032" max="3032" width="14.33203125" bestFit="1" customWidth="1"/>
    <col min="3033" max="3033" width="17" bestFit="1" customWidth="1"/>
    <col min="3034" max="3034" width="15.33203125" bestFit="1" customWidth="1"/>
    <col min="3035" max="3035" width="18" bestFit="1" customWidth="1"/>
    <col min="3036" max="3036" width="15.33203125" bestFit="1" customWidth="1"/>
    <col min="3037" max="3037" width="18" bestFit="1" customWidth="1"/>
    <col min="3038" max="3038" width="15.33203125" bestFit="1" customWidth="1"/>
    <col min="3039" max="3039" width="18" bestFit="1" customWidth="1"/>
    <col min="3040" max="3040" width="15.33203125" bestFit="1" customWidth="1"/>
    <col min="3041" max="3041" width="18" bestFit="1" customWidth="1"/>
    <col min="3042" max="3042" width="14.33203125" bestFit="1" customWidth="1"/>
    <col min="3043" max="3043" width="17" bestFit="1" customWidth="1"/>
    <col min="3044" max="3044" width="15.33203125" bestFit="1" customWidth="1"/>
    <col min="3045" max="3045" width="18" bestFit="1" customWidth="1"/>
    <col min="3046" max="3046" width="15.33203125" bestFit="1" customWidth="1"/>
    <col min="3047" max="3047" width="18" bestFit="1" customWidth="1"/>
    <col min="3048" max="3048" width="15.33203125" bestFit="1" customWidth="1"/>
    <col min="3049" max="3049" width="18" bestFit="1" customWidth="1"/>
    <col min="3050" max="3050" width="15.33203125" bestFit="1" customWidth="1"/>
    <col min="3051" max="3051" width="18" bestFit="1" customWidth="1"/>
    <col min="3052" max="3052" width="15.33203125" bestFit="1" customWidth="1"/>
    <col min="3053" max="3053" width="18" bestFit="1" customWidth="1"/>
    <col min="3054" max="3054" width="15.33203125" bestFit="1" customWidth="1"/>
    <col min="3055" max="3055" width="18" bestFit="1" customWidth="1"/>
    <col min="3056" max="3056" width="15.33203125" bestFit="1" customWidth="1"/>
    <col min="3057" max="3057" width="18" bestFit="1" customWidth="1"/>
    <col min="3058" max="3058" width="14.33203125" bestFit="1" customWidth="1"/>
    <col min="3059" max="3059" width="17" bestFit="1" customWidth="1"/>
    <col min="3060" max="3060" width="15.33203125" bestFit="1" customWidth="1"/>
    <col min="3061" max="3061" width="18" bestFit="1" customWidth="1"/>
    <col min="3062" max="3062" width="15.33203125" bestFit="1" customWidth="1"/>
    <col min="3063" max="3063" width="18" bestFit="1" customWidth="1"/>
    <col min="3064" max="3064" width="15.33203125" bestFit="1" customWidth="1"/>
    <col min="3065" max="3065" width="18" bestFit="1" customWidth="1"/>
    <col min="3066" max="3066" width="15.33203125" bestFit="1" customWidth="1"/>
    <col min="3067" max="3067" width="18" bestFit="1" customWidth="1"/>
    <col min="3068" max="3068" width="15.33203125" bestFit="1" customWidth="1"/>
    <col min="3069" max="3069" width="18" bestFit="1" customWidth="1"/>
    <col min="3070" max="3070" width="15.33203125" bestFit="1" customWidth="1"/>
    <col min="3071" max="3071" width="18" bestFit="1" customWidth="1"/>
    <col min="3072" max="3072" width="15.33203125" bestFit="1" customWidth="1"/>
    <col min="3073" max="3073" width="18" bestFit="1" customWidth="1"/>
    <col min="3074" max="3074" width="14.33203125" bestFit="1" customWidth="1"/>
    <col min="3075" max="3075" width="17" bestFit="1" customWidth="1"/>
    <col min="3076" max="3076" width="14.33203125" bestFit="1" customWidth="1"/>
    <col min="3077" max="3077" width="17" bestFit="1" customWidth="1"/>
    <col min="3078" max="3078" width="14.33203125" bestFit="1" customWidth="1"/>
    <col min="3079" max="3079" width="17" bestFit="1" customWidth="1"/>
    <col min="3080" max="3080" width="14.33203125" bestFit="1" customWidth="1"/>
    <col min="3081" max="3081" width="17" bestFit="1" customWidth="1"/>
    <col min="3082" max="3082" width="15.33203125" bestFit="1" customWidth="1"/>
    <col min="3083" max="3083" width="18" bestFit="1" customWidth="1"/>
    <col min="3084" max="3084" width="15.33203125" bestFit="1" customWidth="1"/>
    <col min="3085" max="3085" width="18" bestFit="1" customWidth="1"/>
    <col min="3086" max="3086" width="15.33203125" bestFit="1" customWidth="1"/>
    <col min="3087" max="3087" width="18" bestFit="1" customWidth="1"/>
    <col min="3088" max="3088" width="15.33203125" bestFit="1" customWidth="1"/>
    <col min="3089" max="3089" width="18" bestFit="1" customWidth="1"/>
    <col min="3090" max="3090" width="14.33203125" bestFit="1" customWidth="1"/>
    <col min="3091" max="3091" width="17" bestFit="1" customWidth="1"/>
    <col min="3092" max="3092" width="14.33203125" bestFit="1" customWidth="1"/>
    <col min="3093" max="3093" width="17" bestFit="1" customWidth="1"/>
    <col min="3094" max="3094" width="15.33203125" bestFit="1" customWidth="1"/>
    <col min="3095" max="3095" width="18" bestFit="1" customWidth="1"/>
    <col min="3096" max="3096" width="15.33203125" bestFit="1" customWidth="1"/>
    <col min="3097" max="3097" width="18" bestFit="1" customWidth="1"/>
    <col min="3098" max="3098" width="15.33203125" bestFit="1" customWidth="1"/>
    <col min="3099" max="3099" width="18" bestFit="1" customWidth="1"/>
    <col min="3100" max="3100" width="14.33203125" bestFit="1" customWidth="1"/>
    <col min="3101" max="3101" width="17" bestFit="1" customWidth="1"/>
    <col min="3102" max="3102" width="14.33203125" bestFit="1" customWidth="1"/>
    <col min="3103" max="3103" width="17" bestFit="1" customWidth="1"/>
    <col min="3104" max="3104" width="14.33203125" bestFit="1" customWidth="1"/>
    <col min="3105" max="3105" width="17" bestFit="1" customWidth="1"/>
    <col min="3106" max="3106" width="14.33203125" bestFit="1" customWidth="1"/>
    <col min="3107" max="3107" width="17" bestFit="1" customWidth="1"/>
    <col min="3108" max="3108" width="15.33203125" bestFit="1" customWidth="1"/>
    <col min="3109" max="3109" width="18" bestFit="1" customWidth="1"/>
    <col min="3110" max="3110" width="15.33203125" bestFit="1" customWidth="1"/>
    <col min="3111" max="3111" width="18" bestFit="1" customWidth="1"/>
    <col min="3112" max="3112" width="15.33203125" bestFit="1" customWidth="1"/>
    <col min="3113" max="3113" width="18" bestFit="1" customWidth="1"/>
    <col min="3114" max="3114" width="14.33203125" bestFit="1" customWidth="1"/>
    <col min="3115" max="3115" width="17" bestFit="1" customWidth="1"/>
    <col min="3116" max="3116" width="14.33203125" bestFit="1" customWidth="1"/>
    <col min="3117" max="3117" width="17" bestFit="1" customWidth="1"/>
    <col min="3118" max="3118" width="15.33203125" bestFit="1" customWidth="1"/>
    <col min="3119" max="3119" width="18" bestFit="1" customWidth="1"/>
    <col min="3120" max="3120" width="15.33203125" bestFit="1" customWidth="1"/>
    <col min="3121" max="3121" width="18" bestFit="1" customWidth="1"/>
    <col min="3122" max="3122" width="15.33203125" bestFit="1" customWidth="1"/>
    <col min="3123" max="3123" width="18" bestFit="1" customWidth="1"/>
    <col min="3124" max="3124" width="15.33203125" bestFit="1" customWidth="1"/>
    <col min="3125" max="3125" width="18" bestFit="1" customWidth="1"/>
    <col min="3126" max="3126" width="14.33203125" bestFit="1" customWidth="1"/>
    <col min="3127" max="3127" width="17" bestFit="1" customWidth="1"/>
    <col min="3128" max="3128" width="15.33203125" bestFit="1" customWidth="1"/>
    <col min="3129" max="3129" width="18" bestFit="1" customWidth="1"/>
    <col min="3130" max="3130" width="15.33203125" bestFit="1" customWidth="1"/>
    <col min="3131" max="3131" width="18" bestFit="1" customWidth="1"/>
    <col min="3132" max="3132" width="15.33203125" bestFit="1" customWidth="1"/>
    <col min="3133" max="3133" width="18" bestFit="1" customWidth="1"/>
    <col min="3134" max="3134" width="15.33203125" bestFit="1" customWidth="1"/>
    <col min="3135" max="3135" width="18" bestFit="1" customWidth="1"/>
    <col min="3136" max="3136" width="15.33203125" bestFit="1" customWidth="1"/>
    <col min="3137" max="3137" width="18" bestFit="1" customWidth="1"/>
    <col min="3138" max="3138" width="15.33203125" bestFit="1" customWidth="1"/>
    <col min="3139" max="3139" width="18" bestFit="1" customWidth="1"/>
    <col min="3140" max="3140" width="15.33203125" bestFit="1" customWidth="1"/>
    <col min="3141" max="3141" width="18" bestFit="1" customWidth="1"/>
    <col min="3142" max="3142" width="14.33203125" bestFit="1" customWidth="1"/>
    <col min="3143" max="3143" width="17" bestFit="1" customWidth="1"/>
    <col min="3144" max="3144" width="14.33203125" bestFit="1" customWidth="1"/>
    <col min="3145" max="3145" width="17" bestFit="1" customWidth="1"/>
    <col min="3146" max="3146" width="15.33203125" bestFit="1" customWidth="1"/>
    <col min="3147" max="3147" width="18" bestFit="1" customWidth="1"/>
    <col min="3148" max="3148" width="14.33203125" bestFit="1" customWidth="1"/>
    <col min="3149" max="3149" width="17" bestFit="1" customWidth="1"/>
    <col min="3150" max="3150" width="14.33203125" bestFit="1" customWidth="1"/>
    <col min="3151" max="3151" width="17" bestFit="1" customWidth="1"/>
    <col min="3152" max="3152" width="15.33203125" bestFit="1" customWidth="1"/>
    <col min="3153" max="3153" width="18" bestFit="1" customWidth="1"/>
    <col min="3154" max="3154" width="15.33203125" bestFit="1" customWidth="1"/>
    <col min="3155" max="3155" width="18" bestFit="1" customWidth="1"/>
    <col min="3156" max="3156" width="15.33203125" bestFit="1" customWidth="1"/>
    <col min="3157" max="3157" width="18" bestFit="1" customWidth="1"/>
    <col min="3158" max="3158" width="15.33203125" bestFit="1" customWidth="1"/>
    <col min="3159" max="3159" width="18" bestFit="1" customWidth="1"/>
    <col min="3160" max="3160" width="15.33203125" bestFit="1" customWidth="1"/>
    <col min="3161" max="3161" width="18" bestFit="1" customWidth="1"/>
    <col min="3162" max="3162" width="15.33203125" bestFit="1" customWidth="1"/>
    <col min="3163" max="3163" width="18" bestFit="1" customWidth="1"/>
    <col min="3164" max="3164" width="14.33203125" bestFit="1" customWidth="1"/>
    <col min="3165" max="3165" width="17" bestFit="1" customWidth="1"/>
    <col min="3166" max="3166" width="15.33203125" bestFit="1" customWidth="1"/>
    <col min="3167" max="3167" width="18" bestFit="1" customWidth="1"/>
    <col min="3168" max="3168" width="15.33203125" bestFit="1" customWidth="1"/>
    <col min="3169" max="3169" width="18" bestFit="1" customWidth="1"/>
    <col min="3170" max="3170" width="15.33203125" bestFit="1" customWidth="1"/>
    <col min="3171" max="3171" width="18" bestFit="1" customWidth="1"/>
    <col min="3172" max="3172" width="14.33203125" bestFit="1" customWidth="1"/>
    <col min="3173" max="3173" width="17" bestFit="1" customWidth="1"/>
    <col min="3174" max="3174" width="15.33203125" bestFit="1" customWidth="1"/>
    <col min="3175" max="3175" width="18" bestFit="1" customWidth="1"/>
    <col min="3176" max="3176" width="15.33203125" bestFit="1" customWidth="1"/>
    <col min="3177" max="3177" width="18" bestFit="1" customWidth="1"/>
    <col min="3178" max="3178" width="15.33203125" bestFit="1" customWidth="1"/>
    <col min="3179" max="3179" width="18" bestFit="1" customWidth="1"/>
    <col min="3180" max="3180" width="15.33203125" bestFit="1" customWidth="1"/>
    <col min="3181" max="3181" width="18" bestFit="1" customWidth="1"/>
    <col min="3182" max="3182" width="15.33203125" bestFit="1" customWidth="1"/>
    <col min="3183" max="3183" width="18" bestFit="1" customWidth="1"/>
    <col min="3184" max="3184" width="15.33203125" bestFit="1" customWidth="1"/>
    <col min="3185" max="3185" width="18" bestFit="1" customWidth="1"/>
    <col min="3186" max="3186" width="14.33203125" bestFit="1" customWidth="1"/>
    <col min="3187" max="3187" width="17" bestFit="1" customWidth="1"/>
    <col min="3188" max="3188" width="15.33203125" bestFit="1" customWidth="1"/>
    <col min="3189" max="3189" width="18" bestFit="1" customWidth="1"/>
    <col min="3190" max="3190" width="15.33203125" bestFit="1" customWidth="1"/>
    <col min="3191" max="3191" width="18" bestFit="1" customWidth="1"/>
    <col min="3192" max="3192" width="15.33203125" bestFit="1" customWidth="1"/>
    <col min="3193" max="3193" width="18" bestFit="1" customWidth="1"/>
    <col min="3194" max="3194" width="15.33203125" bestFit="1" customWidth="1"/>
    <col min="3195" max="3195" width="18" bestFit="1" customWidth="1"/>
    <col min="3196" max="3196" width="15.33203125" bestFit="1" customWidth="1"/>
    <col min="3197" max="3197" width="18" bestFit="1" customWidth="1"/>
    <col min="3198" max="3198" width="15.33203125" bestFit="1" customWidth="1"/>
    <col min="3199" max="3199" width="18" bestFit="1" customWidth="1"/>
    <col min="3200" max="3200" width="15.33203125" bestFit="1" customWidth="1"/>
    <col min="3201" max="3201" width="18" bestFit="1" customWidth="1"/>
    <col min="3202" max="3202" width="15.33203125" bestFit="1" customWidth="1"/>
    <col min="3203" max="3203" width="18" bestFit="1" customWidth="1"/>
    <col min="3204" max="3204" width="15.33203125" bestFit="1" customWidth="1"/>
    <col min="3205" max="3205" width="18" bestFit="1" customWidth="1"/>
    <col min="3206" max="3206" width="14.33203125" bestFit="1" customWidth="1"/>
    <col min="3207" max="3207" width="17" bestFit="1" customWidth="1"/>
    <col min="3208" max="3208" width="14.33203125" bestFit="1" customWidth="1"/>
    <col min="3209" max="3209" width="17" bestFit="1" customWidth="1"/>
    <col min="3210" max="3210" width="15.33203125" bestFit="1" customWidth="1"/>
    <col min="3211" max="3211" width="18" bestFit="1" customWidth="1"/>
    <col min="3212" max="3212" width="15.33203125" bestFit="1" customWidth="1"/>
    <col min="3213" max="3213" width="18" bestFit="1" customWidth="1"/>
    <col min="3214" max="3214" width="15.33203125" bestFit="1" customWidth="1"/>
    <col min="3215" max="3215" width="18" bestFit="1" customWidth="1"/>
    <col min="3216" max="3216" width="14.33203125" bestFit="1" customWidth="1"/>
    <col min="3217" max="3217" width="17" bestFit="1" customWidth="1"/>
    <col min="3218" max="3218" width="14.33203125" bestFit="1" customWidth="1"/>
    <col min="3219" max="3219" width="17" bestFit="1" customWidth="1"/>
    <col min="3220" max="3220" width="14.33203125" bestFit="1" customWidth="1"/>
    <col min="3221" max="3221" width="17" bestFit="1" customWidth="1"/>
    <col min="3222" max="3222" width="13.33203125" bestFit="1" customWidth="1"/>
    <col min="3223" max="3223" width="15.83203125" bestFit="1" customWidth="1"/>
    <col min="3224" max="3224" width="13.33203125" bestFit="1" customWidth="1"/>
    <col min="3225" max="3225" width="15.83203125" bestFit="1" customWidth="1"/>
    <col min="3226" max="3226" width="13.33203125" bestFit="1" customWidth="1"/>
    <col min="3227" max="3227" width="15.83203125" bestFit="1" customWidth="1"/>
    <col min="3228" max="3228" width="13.33203125" bestFit="1" customWidth="1"/>
    <col min="3229" max="3229" width="15.83203125" bestFit="1" customWidth="1"/>
    <col min="3230" max="3230" width="14.33203125" bestFit="1" customWidth="1"/>
    <col min="3231" max="3231" width="17" bestFit="1" customWidth="1"/>
    <col min="3232" max="3232" width="14.33203125" bestFit="1" customWidth="1"/>
    <col min="3233" max="3233" width="17" bestFit="1" customWidth="1"/>
    <col min="3234" max="3234" width="14.33203125" bestFit="1" customWidth="1"/>
    <col min="3235" max="3235" width="17" bestFit="1" customWidth="1"/>
    <col min="3236" max="3236" width="14.33203125" bestFit="1" customWidth="1"/>
    <col min="3237" max="3237" width="17" bestFit="1" customWidth="1"/>
    <col min="3238" max="3238" width="13.33203125" bestFit="1" customWidth="1"/>
    <col min="3239" max="3239" width="15.83203125" bestFit="1" customWidth="1"/>
    <col min="3240" max="3240" width="14.33203125" bestFit="1" customWidth="1"/>
    <col min="3241" max="3241" width="17" bestFit="1" customWidth="1"/>
    <col min="3242" max="3242" width="14.33203125" bestFit="1" customWidth="1"/>
    <col min="3243" max="3243" width="17" bestFit="1" customWidth="1"/>
    <col min="3244" max="3244" width="14.33203125" bestFit="1" customWidth="1"/>
    <col min="3245" max="3245" width="17" bestFit="1" customWidth="1"/>
    <col min="3246" max="3246" width="13.33203125" bestFit="1" customWidth="1"/>
    <col min="3247" max="3247" width="15.83203125" bestFit="1" customWidth="1"/>
    <col min="3248" max="3248" width="13.33203125" bestFit="1" customWidth="1"/>
    <col min="3249" max="3249" width="15.83203125" bestFit="1" customWidth="1"/>
    <col min="3250" max="3250" width="14.33203125" bestFit="1" customWidth="1"/>
    <col min="3251" max="3251" width="17" bestFit="1" customWidth="1"/>
    <col min="3252" max="3252" width="14.33203125" bestFit="1" customWidth="1"/>
    <col min="3253" max="3253" width="17" bestFit="1" customWidth="1"/>
    <col min="3254" max="3254" width="14.33203125" bestFit="1" customWidth="1"/>
    <col min="3255" max="3255" width="17" bestFit="1" customWidth="1"/>
    <col min="3256" max="3256" width="14.33203125" bestFit="1" customWidth="1"/>
    <col min="3257" max="3257" width="17" bestFit="1" customWidth="1"/>
    <col min="3258" max="3258" width="14.33203125" bestFit="1" customWidth="1"/>
    <col min="3259" max="3259" width="17" bestFit="1" customWidth="1"/>
    <col min="3260" max="3260" width="14.33203125" bestFit="1" customWidth="1"/>
    <col min="3261" max="3261" width="17" bestFit="1" customWidth="1"/>
    <col min="3262" max="3262" width="13.33203125" bestFit="1" customWidth="1"/>
    <col min="3263" max="3263" width="15.83203125" bestFit="1" customWidth="1"/>
    <col min="3264" max="3264" width="13.33203125" bestFit="1" customWidth="1"/>
    <col min="3265" max="3265" width="15.83203125" bestFit="1" customWidth="1"/>
    <col min="3266" max="3266" width="13.33203125" bestFit="1" customWidth="1"/>
    <col min="3267" max="3267" width="15.83203125" bestFit="1" customWidth="1"/>
    <col min="3268" max="3268" width="14.33203125" bestFit="1" customWidth="1"/>
    <col min="3269" max="3269" width="17" bestFit="1" customWidth="1"/>
    <col min="3270" max="3270" width="14.33203125" bestFit="1" customWidth="1"/>
    <col min="3271" max="3271" width="17" bestFit="1" customWidth="1"/>
    <col min="3272" max="3272" width="14.33203125" bestFit="1" customWidth="1"/>
    <col min="3273" max="3273" width="17" bestFit="1" customWidth="1"/>
    <col min="3274" max="3274" width="14.33203125" bestFit="1" customWidth="1"/>
    <col min="3275" max="3275" width="17" bestFit="1" customWidth="1"/>
    <col min="3276" max="3276" width="14.33203125" bestFit="1" customWidth="1"/>
    <col min="3277" max="3277" width="17" bestFit="1" customWidth="1"/>
    <col min="3278" max="3278" width="13.33203125" bestFit="1" customWidth="1"/>
    <col min="3279" max="3279" width="15.83203125" bestFit="1" customWidth="1"/>
    <col min="3280" max="3280" width="14.33203125" bestFit="1" customWidth="1"/>
    <col min="3281" max="3281" width="17" bestFit="1" customWidth="1"/>
    <col min="3282" max="3282" width="14.33203125" bestFit="1" customWidth="1"/>
    <col min="3283" max="3283" width="17" bestFit="1" customWidth="1"/>
    <col min="3284" max="3284" width="15.33203125" bestFit="1" customWidth="1"/>
    <col min="3285" max="3285" width="18" bestFit="1" customWidth="1"/>
    <col min="3286" max="3286" width="15.33203125" bestFit="1" customWidth="1"/>
    <col min="3287" max="3287" width="18" bestFit="1" customWidth="1"/>
    <col min="3288" max="3288" width="15.33203125" bestFit="1" customWidth="1"/>
    <col min="3289" max="3289" width="18" bestFit="1" customWidth="1"/>
    <col min="3290" max="3290" width="15.33203125" bestFit="1" customWidth="1"/>
    <col min="3291" max="3291" width="18" bestFit="1" customWidth="1"/>
    <col min="3292" max="3292" width="14.33203125" bestFit="1" customWidth="1"/>
    <col min="3293" max="3293" width="17" bestFit="1" customWidth="1"/>
    <col min="3294" max="3294" width="15.33203125" bestFit="1" customWidth="1"/>
    <col min="3295" max="3295" width="18" bestFit="1" customWidth="1"/>
    <col min="3296" max="3296" width="15.33203125" bestFit="1" customWidth="1"/>
    <col min="3297" max="3297" width="18" bestFit="1" customWidth="1"/>
    <col min="3298" max="3298" width="15.33203125" bestFit="1" customWidth="1"/>
    <col min="3299" max="3299" width="18" bestFit="1" customWidth="1"/>
    <col min="3300" max="3300" width="15.33203125" bestFit="1" customWidth="1"/>
    <col min="3301" max="3301" width="18" bestFit="1" customWidth="1"/>
    <col min="3302" max="3302" width="15.33203125" bestFit="1" customWidth="1"/>
    <col min="3303" max="3303" width="18" bestFit="1" customWidth="1"/>
    <col min="3304" max="3304" width="14.33203125" bestFit="1" customWidth="1"/>
    <col min="3305" max="3305" width="17" bestFit="1" customWidth="1"/>
    <col min="3306" max="3306" width="15.33203125" bestFit="1" customWidth="1"/>
    <col min="3307" max="3307" width="18" bestFit="1" customWidth="1"/>
    <col min="3308" max="3308" width="15.33203125" bestFit="1" customWidth="1"/>
    <col min="3309" max="3309" width="18" bestFit="1" customWidth="1"/>
    <col min="3310" max="3310" width="14.33203125" bestFit="1" customWidth="1"/>
    <col min="3311" max="3311" width="17" bestFit="1" customWidth="1"/>
    <col min="3312" max="3312" width="14.33203125" bestFit="1" customWidth="1"/>
    <col min="3313" max="3313" width="17" bestFit="1" customWidth="1"/>
    <col min="3314" max="3314" width="15.33203125" bestFit="1" customWidth="1"/>
    <col min="3315" max="3315" width="18" bestFit="1" customWidth="1"/>
    <col min="3316" max="3316" width="15.33203125" bestFit="1" customWidth="1"/>
    <col min="3317" max="3317" width="18" bestFit="1" customWidth="1"/>
    <col min="3318" max="3318" width="15.33203125" bestFit="1" customWidth="1"/>
    <col min="3319" max="3319" width="18" bestFit="1" customWidth="1"/>
    <col min="3320" max="3320" width="15.33203125" bestFit="1" customWidth="1"/>
    <col min="3321" max="3321" width="18" bestFit="1" customWidth="1"/>
    <col min="3322" max="3322" width="14.33203125" bestFit="1" customWidth="1"/>
    <col min="3323" max="3323" width="17" bestFit="1" customWidth="1"/>
    <col min="3324" max="3324" width="15.33203125" bestFit="1" customWidth="1"/>
    <col min="3325" max="3325" width="18" bestFit="1" customWidth="1"/>
    <col min="3326" max="3326" width="14.33203125" bestFit="1" customWidth="1"/>
    <col min="3327" max="3327" width="17" bestFit="1" customWidth="1"/>
    <col min="3328" max="3328" width="14.33203125" bestFit="1" customWidth="1"/>
    <col min="3329" max="3329" width="17" bestFit="1" customWidth="1"/>
    <col min="3330" max="3330" width="15.33203125" bestFit="1" customWidth="1"/>
    <col min="3331" max="3331" width="18" bestFit="1" customWidth="1"/>
    <col min="3332" max="3332" width="15.33203125" bestFit="1" customWidth="1"/>
    <col min="3333" max="3333" width="18" bestFit="1" customWidth="1"/>
    <col min="3334" max="3334" width="14.33203125" bestFit="1" customWidth="1"/>
    <col min="3335" max="3335" width="17" bestFit="1" customWidth="1"/>
    <col min="3336" max="3336" width="15.33203125" bestFit="1" customWidth="1"/>
    <col min="3337" max="3337" width="18" bestFit="1" customWidth="1"/>
    <col min="3338" max="3338" width="15.33203125" bestFit="1" customWidth="1"/>
    <col min="3339" max="3339" width="18" bestFit="1" customWidth="1"/>
    <col min="3340" max="3340" width="15.33203125" bestFit="1" customWidth="1"/>
    <col min="3341" max="3341" width="18" bestFit="1" customWidth="1"/>
    <col min="3342" max="3342" width="14.33203125" bestFit="1" customWidth="1"/>
    <col min="3343" max="3343" width="17" bestFit="1" customWidth="1"/>
    <col min="3344" max="3344" width="14.33203125" bestFit="1" customWidth="1"/>
    <col min="3345" max="3345" width="17" bestFit="1" customWidth="1"/>
    <col min="3346" max="3346" width="15.33203125" bestFit="1" customWidth="1"/>
    <col min="3347" max="3347" width="18" bestFit="1" customWidth="1"/>
    <col min="3348" max="3348" width="15.33203125" bestFit="1" customWidth="1"/>
    <col min="3349" max="3349" width="18" bestFit="1" customWidth="1"/>
    <col min="3350" max="3350" width="14.33203125" bestFit="1" customWidth="1"/>
    <col min="3351" max="3351" width="17" bestFit="1" customWidth="1"/>
    <col min="3352" max="3352" width="15.33203125" bestFit="1" customWidth="1"/>
    <col min="3353" max="3353" width="18" bestFit="1" customWidth="1"/>
    <col min="3354" max="3354" width="15.33203125" bestFit="1" customWidth="1"/>
    <col min="3355" max="3355" width="18" bestFit="1" customWidth="1"/>
    <col min="3356" max="3356" width="15.33203125" bestFit="1" customWidth="1"/>
    <col min="3357" max="3357" width="18" bestFit="1" customWidth="1"/>
    <col min="3358" max="3358" width="14.33203125" bestFit="1" customWidth="1"/>
    <col min="3359" max="3359" width="17" bestFit="1" customWidth="1"/>
    <col min="3360" max="3360" width="14.33203125" bestFit="1" customWidth="1"/>
    <col min="3361" max="3361" width="17" bestFit="1" customWidth="1"/>
    <col min="3362" max="3362" width="15.33203125" bestFit="1" customWidth="1"/>
    <col min="3363" max="3363" width="18" bestFit="1" customWidth="1"/>
    <col min="3364" max="3364" width="15.33203125" bestFit="1" customWidth="1"/>
    <col min="3365" max="3365" width="18" bestFit="1" customWidth="1"/>
    <col min="3366" max="3366" width="15.33203125" bestFit="1" customWidth="1"/>
    <col min="3367" max="3367" width="18" bestFit="1" customWidth="1"/>
    <col min="3368" max="3368" width="15.33203125" bestFit="1" customWidth="1"/>
    <col min="3369" max="3369" width="18" bestFit="1" customWidth="1"/>
    <col min="3370" max="3370" width="14.33203125" bestFit="1" customWidth="1"/>
    <col min="3371" max="3371" width="17" bestFit="1" customWidth="1"/>
    <col min="3372" max="3372" width="14.33203125" bestFit="1" customWidth="1"/>
    <col min="3373" max="3373" width="17" bestFit="1" customWidth="1"/>
    <col min="3374" max="3374" width="15.33203125" bestFit="1" customWidth="1"/>
    <col min="3375" max="3375" width="18" bestFit="1" customWidth="1"/>
    <col min="3376" max="3376" width="15.33203125" bestFit="1" customWidth="1"/>
    <col min="3377" max="3377" width="18" bestFit="1" customWidth="1"/>
    <col min="3378" max="3378" width="15.33203125" bestFit="1" customWidth="1"/>
    <col min="3379" max="3379" width="18" bestFit="1" customWidth="1"/>
    <col min="3380" max="3380" width="15.33203125" bestFit="1" customWidth="1"/>
    <col min="3381" max="3381" width="18" bestFit="1" customWidth="1"/>
    <col min="3382" max="3382" width="14.33203125" bestFit="1" customWidth="1"/>
    <col min="3383" max="3383" width="17" bestFit="1" customWidth="1"/>
    <col min="3384" max="3384" width="15.33203125" bestFit="1" customWidth="1"/>
    <col min="3385" max="3385" width="18" bestFit="1" customWidth="1"/>
    <col min="3386" max="3386" width="15.33203125" bestFit="1" customWidth="1"/>
    <col min="3387" max="3387" width="18" bestFit="1" customWidth="1"/>
    <col min="3388" max="3388" width="14.33203125" bestFit="1" customWidth="1"/>
    <col min="3389" max="3389" width="17" bestFit="1" customWidth="1"/>
    <col min="3390" max="3390" width="15.33203125" bestFit="1" customWidth="1"/>
    <col min="3391" max="3391" width="18" bestFit="1" customWidth="1"/>
    <col min="3392" max="3392" width="14.33203125" bestFit="1" customWidth="1"/>
    <col min="3393" max="3393" width="17" bestFit="1" customWidth="1"/>
    <col min="3394" max="3394" width="15.33203125" bestFit="1" customWidth="1"/>
    <col min="3395" max="3395" width="18" bestFit="1" customWidth="1"/>
    <col min="3396" max="3396" width="15.33203125" bestFit="1" customWidth="1"/>
    <col min="3397" max="3397" width="18" bestFit="1" customWidth="1"/>
    <col min="3398" max="3398" width="15.33203125" bestFit="1" customWidth="1"/>
    <col min="3399" max="3399" width="18" bestFit="1" customWidth="1"/>
    <col min="3400" max="3400" width="15.33203125" bestFit="1" customWidth="1"/>
    <col min="3401" max="3401" width="18" bestFit="1" customWidth="1"/>
    <col min="3402" max="3402" width="15.33203125" bestFit="1" customWidth="1"/>
    <col min="3403" max="3403" width="18" bestFit="1" customWidth="1"/>
    <col min="3404" max="3404" width="15.33203125" bestFit="1" customWidth="1"/>
    <col min="3405" max="3405" width="18" bestFit="1" customWidth="1"/>
    <col min="3406" max="3406" width="13.33203125" bestFit="1" customWidth="1"/>
    <col min="3407" max="3407" width="15.83203125" bestFit="1" customWidth="1"/>
    <col min="3408" max="3408" width="14.33203125" bestFit="1" customWidth="1"/>
    <col min="3409" max="3409" width="17" bestFit="1" customWidth="1"/>
    <col min="3410" max="3410" width="14.33203125" bestFit="1" customWidth="1"/>
    <col min="3411" max="3411" width="17" bestFit="1" customWidth="1"/>
    <col min="3412" max="3412" width="14.33203125" bestFit="1" customWidth="1"/>
    <col min="3413" max="3413" width="17" bestFit="1" customWidth="1"/>
    <col min="3414" max="3414" width="14.33203125" bestFit="1" customWidth="1"/>
    <col min="3415" max="3415" width="17" bestFit="1" customWidth="1"/>
    <col min="3416" max="3416" width="14.33203125" bestFit="1" customWidth="1"/>
    <col min="3417" max="3417" width="17" bestFit="1" customWidth="1"/>
    <col min="3418" max="3418" width="14.33203125" bestFit="1" customWidth="1"/>
    <col min="3419" max="3419" width="17" bestFit="1" customWidth="1"/>
    <col min="3420" max="3420" width="14.33203125" bestFit="1" customWidth="1"/>
    <col min="3421" max="3421" width="17" bestFit="1" customWidth="1"/>
    <col min="3422" max="3422" width="13.33203125" bestFit="1" customWidth="1"/>
    <col min="3423" max="3423" width="15.83203125" bestFit="1" customWidth="1"/>
    <col min="3424" max="3424" width="13.33203125" bestFit="1" customWidth="1"/>
    <col min="3425" max="3425" width="15.83203125" bestFit="1" customWidth="1"/>
    <col min="3426" max="3426" width="13.33203125" bestFit="1" customWidth="1"/>
    <col min="3427" max="3427" width="15.83203125" bestFit="1" customWidth="1"/>
    <col min="3428" max="3428" width="14.33203125" bestFit="1" customWidth="1"/>
    <col min="3429" max="3429" width="17" bestFit="1" customWidth="1"/>
    <col min="3430" max="3430" width="14.33203125" bestFit="1" customWidth="1"/>
    <col min="3431" max="3431" width="17" bestFit="1" customWidth="1"/>
    <col min="3432" max="3432" width="14.33203125" bestFit="1" customWidth="1"/>
    <col min="3433" max="3433" width="17" bestFit="1" customWidth="1"/>
    <col min="3434" max="3434" width="14.33203125" bestFit="1" customWidth="1"/>
    <col min="3435" max="3435" width="17" bestFit="1" customWidth="1"/>
    <col min="3436" max="3436" width="14.33203125" bestFit="1" customWidth="1"/>
    <col min="3437" max="3437" width="17" bestFit="1" customWidth="1"/>
    <col min="3438" max="3438" width="14.33203125" bestFit="1" customWidth="1"/>
    <col min="3439" max="3439" width="17" bestFit="1" customWidth="1"/>
    <col min="3440" max="3440" width="13.33203125" bestFit="1" customWidth="1"/>
    <col min="3441" max="3441" width="15.83203125" bestFit="1" customWidth="1"/>
    <col min="3442" max="3442" width="14.33203125" bestFit="1" customWidth="1"/>
    <col min="3443" max="3443" width="17" bestFit="1" customWidth="1"/>
    <col min="3444" max="3444" width="13.33203125" bestFit="1" customWidth="1"/>
    <col min="3445" max="3445" width="15.83203125" bestFit="1" customWidth="1"/>
    <col min="3446" max="3446" width="13.33203125" bestFit="1" customWidth="1"/>
    <col min="3447" max="3447" width="15.83203125" bestFit="1" customWidth="1"/>
    <col min="3448" max="3448" width="14.33203125" bestFit="1" customWidth="1"/>
    <col min="3449" max="3449" width="17" bestFit="1" customWidth="1"/>
    <col min="3450" max="3450" width="14.33203125" bestFit="1" customWidth="1"/>
    <col min="3451" max="3451" width="17" bestFit="1" customWidth="1"/>
    <col min="3452" max="3452" width="13.33203125" bestFit="1" customWidth="1"/>
    <col min="3453" max="3453" width="15.83203125" bestFit="1" customWidth="1"/>
    <col min="3454" max="3454" width="14.33203125" bestFit="1" customWidth="1"/>
    <col min="3455" max="3455" width="17" bestFit="1" customWidth="1"/>
    <col min="3456" max="3456" width="14.33203125" bestFit="1" customWidth="1"/>
    <col min="3457" max="3457" width="17" bestFit="1" customWidth="1"/>
    <col min="3458" max="3458" width="14.33203125" bestFit="1" customWidth="1"/>
    <col min="3459" max="3459" width="17" bestFit="1" customWidth="1"/>
    <col min="3460" max="3460" width="13.33203125" bestFit="1" customWidth="1"/>
    <col min="3461" max="3461" width="15.83203125" bestFit="1" customWidth="1"/>
    <col min="3462" max="3462" width="14.33203125" bestFit="1" customWidth="1"/>
    <col min="3463" max="3463" width="17" bestFit="1" customWidth="1"/>
    <col min="3464" max="3464" width="14.33203125" bestFit="1" customWidth="1"/>
    <col min="3465" max="3465" width="17" bestFit="1" customWidth="1"/>
    <col min="3466" max="3466" width="13.33203125" bestFit="1" customWidth="1"/>
    <col min="3467" max="3467" width="15.83203125" bestFit="1" customWidth="1"/>
    <col min="3468" max="3468" width="14.33203125" bestFit="1" customWidth="1"/>
    <col min="3469" max="3469" width="17" bestFit="1" customWidth="1"/>
    <col min="3470" max="3470" width="14.33203125" bestFit="1" customWidth="1"/>
    <col min="3471" max="3471" width="17" bestFit="1" customWidth="1"/>
    <col min="3472" max="3472" width="14.33203125" bestFit="1" customWidth="1"/>
    <col min="3473" max="3473" width="17" bestFit="1" customWidth="1"/>
    <col min="3474" max="3474" width="14.33203125" bestFit="1" customWidth="1"/>
    <col min="3475" max="3475" width="17" bestFit="1" customWidth="1"/>
    <col min="3476" max="3476" width="14.33203125" bestFit="1" customWidth="1"/>
    <col min="3477" max="3477" width="17" bestFit="1" customWidth="1"/>
    <col min="3478" max="3478" width="14.33203125" bestFit="1" customWidth="1"/>
    <col min="3479" max="3479" width="17" bestFit="1" customWidth="1"/>
    <col min="3480" max="3480" width="14.33203125" bestFit="1" customWidth="1"/>
    <col min="3481" max="3481" width="17" bestFit="1" customWidth="1"/>
    <col min="3482" max="3482" width="15.33203125" bestFit="1" customWidth="1"/>
    <col min="3483" max="3483" width="18" bestFit="1" customWidth="1"/>
    <col min="3484" max="3484" width="15.33203125" bestFit="1" customWidth="1"/>
    <col min="3485" max="3485" width="18" bestFit="1" customWidth="1"/>
    <col min="3486" max="3486" width="14.33203125" bestFit="1" customWidth="1"/>
    <col min="3487" max="3487" width="17" bestFit="1" customWidth="1"/>
    <col min="3488" max="3488" width="15.33203125" bestFit="1" customWidth="1"/>
    <col min="3489" max="3489" width="18" bestFit="1" customWidth="1"/>
    <col min="3490" max="3490" width="14.33203125" bestFit="1" customWidth="1"/>
    <col min="3491" max="3491" width="17" bestFit="1" customWidth="1"/>
    <col min="3492" max="3492" width="15.33203125" bestFit="1" customWidth="1"/>
    <col min="3493" max="3493" width="18" bestFit="1" customWidth="1"/>
    <col min="3494" max="3494" width="15.33203125" bestFit="1" customWidth="1"/>
    <col min="3495" max="3495" width="18" bestFit="1" customWidth="1"/>
    <col min="3496" max="3496" width="15.33203125" bestFit="1" customWidth="1"/>
    <col min="3497" max="3497" width="18" bestFit="1" customWidth="1"/>
    <col min="3498" max="3498" width="15.33203125" bestFit="1" customWidth="1"/>
    <col min="3499" max="3499" width="18" bestFit="1" customWidth="1"/>
    <col min="3500" max="3500" width="15.33203125" bestFit="1" customWidth="1"/>
    <col min="3501" max="3501" width="18" bestFit="1" customWidth="1"/>
    <col min="3502" max="3502" width="14.33203125" bestFit="1" customWidth="1"/>
    <col min="3503" max="3503" width="17" bestFit="1" customWidth="1"/>
    <col min="3504" max="3504" width="15.33203125" bestFit="1" customWidth="1"/>
    <col min="3505" max="3505" width="18" bestFit="1" customWidth="1"/>
    <col min="3506" max="3506" width="15.33203125" bestFit="1" customWidth="1"/>
    <col min="3507" max="3507" width="18" bestFit="1" customWidth="1"/>
    <col min="3508" max="3508" width="15.33203125" bestFit="1" customWidth="1"/>
    <col min="3509" max="3509" width="18" bestFit="1" customWidth="1"/>
    <col min="3510" max="3510" width="15.33203125" bestFit="1" customWidth="1"/>
    <col min="3511" max="3511" width="18" bestFit="1" customWidth="1"/>
    <col min="3512" max="3512" width="15.33203125" bestFit="1" customWidth="1"/>
    <col min="3513" max="3513" width="18" bestFit="1" customWidth="1"/>
    <col min="3514" max="3514" width="15.33203125" bestFit="1" customWidth="1"/>
    <col min="3515" max="3515" width="18" bestFit="1" customWidth="1"/>
    <col min="3516" max="3516" width="15.33203125" bestFit="1" customWidth="1"/>
    <col min="3517" max="3517" width="18" bestFit="1" customWidth="1"/>
    <col min="3518" max="3518" width="15.33203125" bestFit="1" customWidth="1"/>
    <col min="3519" max="3519" width="18" bestFit="1" customWidth="1"/>
    <col min="3520" max="3520" width="15.33203125" bestFit="1" customWidth="1"/>
    <col min="3521" max="3521" width="18" bestFit="1" customWidth="1"/>
    <col min="3522" max="3522" width="15.33203125" bestFit="1" customWidth="1"/>
    <col min="3523" max="3523" width="18" bestFit="1" customWidth="1"/>
    <col min="3524" max="3524" width="15.33203125" bestFit="1" customWidth="1"/>
    <col min="3525" max="3525" width="18" bestFit="1" customWidth="1"/>
    <col min="3526" max="3526" width="14.33203125" bestFit="1" customWidth="1"/>
    <col min="3527" max="3527" width="17" bestFit="1" customWidth="1"/>
    <col min="3528" max="3528" width="15.33203125" bestFit="1" customWidth="1"/>
    <col min="3529" max="3529" width="18" bestFit="1" customWidth="1"/>
    <col min="3530" max="3530" width="15.33203125" bestFit="1" customWidth="1"/>
    <col min="3531" max="3531" width="18" bestFit="1" customWidth="1"/>
    <col min="3532" max="3532" width="14.33203125" bestFit="1" customWidth="1"/>
    <col min="3533" max="3533" width="17" bestFit="1" customWidth="1"/>
    <col min="3534" max="3534" width="15.33203125" bestFit="1" customWidth="1"/>
    <col min="3535" max="3535" width="18" bestFit="1" customWidth="1"/>
    <col min="3536" max="3536" width="15.33203125" bestFit="1" customWidth="1"/>
    <col min="3537" max="3537" width="18" bestFit="1" customWidth="1"/>
    <col min="3538" max="3538" width="14.33203125" bestFit="1" customWidth="1"/>
    <col min="3539" max="3539" width="17" bestFit="1" customWidth="1"/>
    <col min="3540" max="3540" width="15.33203125" bestFit="1" customWidth="1"/>
    <col min="3541" max="3541" width="18" bestFit="1" customWidth="1"/>
    <col min="3542" max="3542" width="15.33203125" bestFit="1" customWidth="1"/>
    <col min="3543" max="3543" width="18" bestFit="1" customWidth="1"/>
    <col min="3544" max="3544" width="15.33203125" bestFit="1" customWidth="1"/>
    <col min="3545" max="3545" width="18" bestFit="1" customWidth="1"/>
    <col min="3546" max="3546" width="15.33203125" bestFit="1" customWidth="1"/>
    <col min="3547" max="3547" width="18" bestFit="1" customWidth="1"/>
    <col min="3548" max="3548" width="14.33203125" bestFit="1" customWidth="1"/>
    <col min="3549" max="3549" width="17" bestFit="1" customWidth="1"/>
    <col min="3550" max="3550" width="15.33203125" bestFit="1" customWidth="1"/>
    <col min="3551" max="3551" width="18" bestFit="1" customWidth="1"/>
    <col min="3552" max="3552" width="14.33203125" bestFit="1" customWidth="1"/>
    <col min="3553" max="3553" width="17" bestFit="1" customWidth="1"/>
    <col min="3554" max="3554" width="15.33203125" bestFit="1" customWidth="1"/>
    <col min="3555" max="3555" width="18" bestFit="1" customWidth="1"/>
    <col min="3556" max="3556" width="15.33203125" bestFit="1" customWidth="1"/>
    <col min="3557" max="3557" width="18" bestFit="1" customWidth="1"/>
    <col min="3558" max="3558" width="15.33203125" bestFit="1" customWidth="1"/>
    <col min="3559" max="3559" width="18" bestFit="1" customWidth="1"/>
    <col min="3560" max="3560" width="15.33203125" bestFit="1" customWidth="1"/>
    <col min="3561" max="3561" width="18" bestFit="1" customWidth="1"/>
    <col min="3562" max="3562" width="15.33203125" bestFit="1" customWidth="1"/>
    <col min="3563" max="3563" width="18" bestFit="1" customWidth="1"/>
    <col min="3564" max="3564" width="15.33203125" bestFit="1" customWidth="1"/>
    <col min="3565" max="3565" width="18" bestFit="1" customWidth="1"/>
    <col min="3566" max="3566" width="12.33203125" bestFit="1" customWidth="1"/>
    <col min="3567" max="3567" width="14.83203125" bestFit="1" customWidth="1"/>
    <col min="3568" max="3568" width="12.33203125" bestFit="1" customWidth="1"/>
    <col min="3569" max="3569" width="14.83203125" bestFit="1" customWidth="1"/>
    <col min="3570" max="3570" width="13.33203125" bestFit="1" customWidth="1"/>
    <col min="3571" max="3571" width="15.83203125" bestFit="1" customWidth="1"/>
    <col min="3572" max="3572" width="12.33203125" bestFit="1" customWidth="1"/>
    <col min="3573" max="3573" width="14.83203125" bestFit="1" customWidth="1"/>
    <col min="3574" max="3574" width="13.33203125" bestFit="1" customWidth="1"/>
    <col min="3575" max="3575" width="15.83203125" bestFit="1" customWidth="1"/>
    <col min="3576" max="3576" width="13.33203125" bestFit="1" customWidth="1"/>
    <col min="3577" max="3577" width="15.83203125" bestFit="1" customWidth="1"/>
    <col min="3578" max="3578" width="13.33203125" bestFit="1" customWidth="1"/>
    <col min="3579" max="3579" width="15.83203125" bestFit="1" customWidth="1"/>
    <col min="3580" max="3580" width="13.33203125" bestFit="1" customWidth="1"/>
    <col min="3581" max="3581" width="15.83203125" bestFit="1" customWidth="1"/>
    <col min="3582" max="3582" width="13.33203125" bestFit="1" customWidth="1"/>
    <col min="3583" max="3583" width="15.83203125" bestFit="1" customWidth="1"/>
    <col min="3584" max="3584" width="13.33203125" bestFit="1" customWidth="1"/>
    <col min="3585" max="3585" width="15.83203125" bestFit="1" customWidth="1"/>
    <col min="3586" max="3586" width="13.33203125" bestFit="1" customWidth="1"/>
    <col min="3587" max="3587" width="15.83203125" bestFit="1" customWidth="1"/>
    <col min="3588" max="3588" width="13.33203125" bestFit="1" customWidth="1"/>
    <col min="3589" max="3589" width="15.83203125" bestFit="1" customWidth="1"/>
    <col min="3590" max="3590" width="12.33203125" bestFit="1" customWidth="1"/>
    <col min="3591" max="3591" width="14.83203125" bestFit="1" customWidth="1"/>
    <col min="3592" max="3592" width="13.33203125" bestFit="1" customWidth="1"/>
    <col min="3593" max="3593" width="15.83203125" bestFit="1" customWidth="1"/>
    <col min="3594" max="3594" width="13.33203125" bestFit="1" customWidth="1"/>
    <col min="3595" max="3595" width="15.83203125" bestFit="1" customWidth="1"/>
    <col min="3596" max="3596" width="13.33203125" bestFit="1" customWidth="1"/>
    <col min="3597" max="3597" width="15.83203125" bestFit="1" customWidth="1"/>
    <col min="3598" max="3598" width="13.33203125" bestFit="1" customWidth="1"/>
    <col min="3599" max="3599" width="15.83203125" bestFit="1" customWidth="1"/>
    <col min="3600" max="3600" width="12.33203125" bestFit="1" customWidth="1"/>
    <col min="3601" max="3601" width="14.83203125" bestFit="1" customWidth="1"/>
    <col min="3602" max="3602" width="12.33203125" bestFit="1" customWidth="1"/>
    <col min="3603" max="3603" width="14.83203125" bestFit="1" customWidth="1"/>
    <col min="3604" max="3604" width="13.33203125" bestFit="1" customWidth="1"/>
    <col min="3605" max="3605" width="15.83203125" bestFit="1" customWidth="1"/>
    <col min="3606" max="3606" width="13.33203125" bestFit="1" customWidth="1"/>
    <col min="3607" max="3607" width="15.83203125" bestFit="1" customWidth="1"/>
    <col min="3608" max="3608" width="14.33203125" bestFit="1" customWidth="1"/>
    <col min="3609" max="3609" width="17" bestFit="1" customWidth="1"/>
    <col min="3610" max="3610" width="13.33203125" bestFit="1" customWidth="1"/>
    <col min="3611" max="3611" width="15.83203125" bestFit="1" customWidth="1"/>
    <col min="3612" max="3612" width="13.33203125" bestFit="1" customWidth="1"/>
    <col min="3613" max="3613" width="15.83203125" bestFit="1" customWidth="1"/>
    <col min="3614" max="3614" width="14.33203125" bestFit="1" customWidth="1"/>
    <col min="3615" max="3615" width="17" bestFit="1" customWidth="1"/>
    <col min="3616" max="3616" width="14.33203125" bestFit="1" customWidth="1"/>
    <col min="3617" max="3617" width="17" bestFit="1" customWidth="1"/>
    <col min="3618" max="3618" width="14.33203125" bestFit="1" customWidth="1"/>
    <col min="3619" max="3619" width="17" bestFit="1" customWidth="1"/>
    <col min="3620" max="3620" width="14.33203125" bestFit="1" customWidth="1"/>
    <col min="3621" max="3621" width="17" bestFit="1" customWidth="1"/>
    <col min="3622" max="3622" width="14.33203125" bestFit="1" customWidth="1"/>
    <col min="3623" max="3623" width="17" bestFit="1" customWidth="1"/>
    <col min="3624" max="3624" width="14.33203125" bestFit="1" customWidth="1"/>
    <col min="3625" max="3625" width="17" bestFit="1" customWidth="1"/>
    <col min="3626" max="3626" width="14.33203125" bestFit="1" customWidth="1"/>
    <col min="3627" max="3627" width="17" bestFit="1" customWidth="1"/>
    <col min="3628" max="3628" width="14.33203125" bestFit="1" customWidth="1"/>
    <col min="3629" max="3629" width="17" bestFit="1" customWidth="1"/>
    <col min="3630" max="3630" width="14.33203125" bestFit="1" customWidth="1"/>
    <col min="3631" max="3631" width="17" bestFit="1" customWidth="1"/>
    <col min="3632" max="3632" width="14.33203125" bestFit="1" customWidth="1"/>
    <col min="3633" max="3633" width="17" bestFit="1" customWidth="1"/>
    <col min="3634" max="3634" width="14.33203125" bestFit="1" customWidth="1"/>
    <col min="3635" max="3635" width="17" bestFit="1" customWidth="1"/>
    <col min="3636" max="3636" width="14.33203125" bestFit="1" customWidth="1"/>
    <col min="3637" max="3637" width="17" bestFit="1" customWidth="1"/>
    <col min="3638" max="3638" width="13.33203125" bestFit="1" customWidth="1"/>
    <col min="3639" max="3639" width="15.83203125" bestFit="1" customWidth="1"/>
    <col min="3640" max="3640" width="14.33203125" bestFit="1" customWidth="1"/>
    <col min="3641" max="3641" width="17" bestFit="1" customWidth="1"/>
    <col min="3642" max="3642" width="14.33203125" bestFit="1" customWidth="1"/>
    <col min="3643" max="3643" width="17" bestFit="1" customWidth="1"/>
    <col min="3644" max="3644" width="14.33203125" bestFit="1" customWidth="1"/>
    <col min="3645" max="3645" width="17" bestFit="1" customWidth="1"/>
    <col min="3646" max="3646" width="14.33203125" bestFit="1" customWidth="1"/>
    <col min="3647" max="3647" width="17" bestFit="1" customWidth="1"/>
    <col min="3648" max="3648" width="14.33203125" bestFit="1" customWidth="1"/>
    <col min="3649" max="3649" width="17" bestFit="1" customWidth="1"/>
    <col min="3650" max="3650" width="14.33203125" bestFit="1" customWidth="1"/>
    <col min="3651" max="3651" width="17" bestFit="1" customWidth="1"/>
    <col min="3652" max="3652" width="14.33203125" bestFit="1" customWidth="1"/>
    <col min="3653" max="3653" width="17" bestFit="1" customWidth="1"/>
    <col min="3654" max="3654" width="14.33203125" bestFit="1" customWidth="1"/>
    <col min="3655" max="3655" width="17" bestFit="1" customWidth="1"/>
    <col min="3656" max="3656" width="14.33203125" bestFit="1" customWidth="1"/>
    <col min="3657" max="3657" width="17" bestFit="1" customWidth="1"/>
    <col min="3658" max="3658" width="14.33203125" bestFit="1" customWidth="1"/>
    <col min="3659" max="3659" width="17" bestFit="1" customWidth="1"/>
    <col min="3660" max="3660" width="14.33203125" bestFit="1" customWidth="1"/>
    <col min="3661" max="3661" width="17" bestFit="1" customWidth="1"/>
    <col min="3662" max="3662" width="14.33203125" bestFit="1" customWidth="1"/>
    <col min="3663" max="3663" width="17" bestFit="1" customWidth="1"/>
    <col min="3664" max="3664" width="14.33203125" bestFit="1" customWidth="1"/>
    <col min="3665" max="3665" width="17" bestFit="1" customWidth="1"/>
    <col min="3666" max="3666" width="14.33203125" bestFit="1" customWidth="1"/>
    <col min="3667" max="3667" width="17" bestFit="1" customWidth="1"/>
    <col min="3668" max="3668" width="14.33203125" bestFit="1" customWidth="1"/>
    <col min="3669" max="3669" width="17" bestFit="1" customWidth="1"/>
    <col min="3670" max="3670" width="13.33203125" bestFit="1" customWidth="1"/>
    <col min="3671" max="3671" width="15.83203125" bestFit="1" customWidth="1"/>
    <col min="3672" max="3672" width="13.33203125" bestFit="1" customWidth="1"/>
    <col min="3673" max="3673" width="15.83203125" bestFit="1" customWidth="1"/>
    <col min="3674" max="3674" width="14.33203125" bestFit="1" customWidth="1"/>
    <col min="3675" max="3675" width="17" bestFit="1" customWidth="1"/>
    <col min="3676" max="3676" width="14.33203125" bestFit="1" customWidth="1"/>
    <col min="3677" max="3677" width="17" bestFit="1" customWidth="1"/>
    <col min="3678" max="3678" width="13.33203125" bestFit="1" customWidth="1"/>
    <col min="3679" max="3679" width="15.83203125" bestFit="1" customWidth="1"/>
    <col min="3680" max="3680" width="13.33203125" bestFit="1" customWidth="1"/>
    <col min="3681" max="3681" width="15.83203125" bestFit="1" customWidth="1"/>
    <col min="3682" max="3682" width="14.33203125" bestFit="1" customWidth="1"/>
    <col min="3683" max="3683" width="17" bestFit="1" customWidth="1"/>
    <col min="3684" max="3684" width="13.33203125" bestFit="1" customWidth="1"/>
    <col min="3685" max="3685" width="15.83203125" bestFit="1" customWidth="1"/>
    <col min="3686" max="3686" width="14.33203125" bestFit="1" customWidth="1"/>
    <col min="3687" max="3687" width="17" bestFit="1" customWidth="1"/>
    <col min="3688" max="3688" width="14.33203125" bestFit="1" customWidth="1"/>
    <col min="3689" max="3689" width="17" bestFit="1" customWidth="1"/>
    <col min="3690" max="3690" width="14.33203125" bestFit="1" customWidth="1"/>
    <col min="3691" max="3691" width="17" bestFit="1" customWidth="1"/>
    <col min="3692" max="3692" width="14.33203125" bestFit="1" customWidth="1"/>
    <col min="3693" max="3693" width="17" bestFit="1" customWidth="1"/>
    <col min="3694" max="3694" width="14.33203125" bestFit="1" customWidth="1"/>
    <col min="3695" max="3695" width="17" bestFit="1" customWidth="1"/>
    <col min="3696" max="3696" width="13.33203125" bestFit="1" customWidth="1"/>
    <col min="3697" max="3697" width="15.83203125" bestFit="1" customWidth="1"/>
    <col min="3698" max="3698" width="13.33203125" bestFit="1" customWidth="1"/>
    <col min="3699" max="3699" width="15.83203125" bestFit="1" customWidth="1"/>
    <col min="3700" max="3700" width="14.33203125" bestFit="1" customWidth="1"/>
    <col min="3701" max="3701" width="17" bestFit="1" customWidth="1"/>
    <col min="3702" max="3702" width="13.33203125" bestFit="1" customWidth="1"/>
    <col min="3703" max="3703" width="15.83203125" bestFit="1" customWidth="1"/>
    <col min="3704" max="3704" width="13.33203125" bestFit="1" customWidth="1"/>
    <col min="3705" max="3705" width="15.83203125" bestFit="1" customWidth="1"/>
    <col min="3706" max="3706" width="14.33203125" bestFit="1" customWidth="1"/>
    <col min="3707" max="3707" width="17" bestFit="1" customWidth="1"/>
    <col min="3708" max="3708" width="14.33203125" bestFit="1" customWidth="1"/>
    <col min="3709" max="3709" width="17" bestFit="1" customWidth="1"/>
    <col min="3710" max="3710" width="14.33203125" bestFit="1" customWidth="1"/>
    <col min="3711" max="3711" width="17" bestFit="1" customWidth="1"/>
    <col min="3712" max="3712" width="14.33203125" bestFit="1" customWidth="1"/>
    <col min="3713" max="3713" width="17" bestFit="1" customWidth="1"/>
    <col min="3714" max="3714" width="14.33203125" bestFit="1" customWidth="1"/>
    <col min="3715" max="3715" width="17" bestFit="1" customWidth="1"/>
    <col min="3716" max="3716" width="13.33203125" bestFit="1" customWidth="1"/>
    <col min="3717" max="3717" width="15.83203125" bestFit="1" customWidth="1"/>
    <col min="3718" max="3718" width="13.33203125" bestFit="1" customWidth="1"/>
    <col min="3719" max="3719" width="15.83203125" bestFit="1" customWidth="1"/>
    <col min="3720" max="3720" width="13.33203125" bestFit="1" customWidth="1"/>
    <col min="3721" max="3721" width="15.83203125" bestFit="1" customWidth="1"/>
    <col min="3722" max="3722" width="14.33203125" bestFit="1" customWidth="1"/>
    <col min="3723" max="3723" width="17" bestFit="1" customWidth="1"/>
    <col min="3724" max="3724" width="14.33203125" bestFit="1" customWidth="1"/>
    <col min="3725" max="3725" width="17" bestFit="1" customWidth="1"/>
    <col min="3726" max="3726" width="14.33203125" bestFit="1" customWidth="1"/>
    <col min="3727" max="3727" width="17" bestFit="1" customWidth="1"/>
    <col min="3728" max="3728" width="13.33203125" bestFit="1" customWidth="1"/>
    <col min="3729" max="3729" width="15.83203125" bestFit="1" customWidth="1"/>
    <col min="3730" max="3730" width="14.33203125" bestFit="1" customWidth="1"/>
    <col min="3731" max="3731" width="17" bestFit="1" customWidth="1"/>
    <col min="3732" max="3732" width="13.33203125" bestFit="1" customWidth="1"/>
    <col min="3733" max="3733" width="15.83203125" bestFit="1" customWidth="1"/>
    <col min="3734" max="3734" width="13.33203125" bestFit="1" customWidth="1"/>
    <col min="3735" max="3735" width="15.83203125" bestFit="1" customWidth="1"/>
    <col min="3736" max="3736" width="14.33203125" bestFit="1" customWidth="1"/>
    <col min="3737" max="3737" width="17" bestFit="1" customWidth="1"/>
    <col min="3738" max="3738" width="13.33203125" bestFit="1" customWidth="1"/>
    <col min="3739" max="3739" width="15.83203125" bestFit="1" customWidth="1"/>
    <col min="3740" max="3740" width="13.33203125" bestFit="1" customWidth="1"/>
    <col min="3741" max="3741" width="15.83203125" bestFit="1" customWidth="1"/>
    <col min="3742" max="3742" width="13.33203125" bestFit="1" customWidth="1"/>
    <col min="3743" max="3743" width="15.83203125" bestFit="1" customWidth="1"/>
    <col min="3744" max="3744" width="14.33203125" bestFit="1" customWidth="1"/>
    <col min="3745" max="3745" width="17" bestFit="1" customWidth="1"/>
    <col min="3746" max="3746" width="14.33203125" bestFit="1" customWidth="1"/>
    <col min="3747" max="3747" width="17" bestFit="1" customWidth="1"/>
    <col min="3748" max="3748" width="14.33203125" bestFit="1" customWidth="1"/>
    <col min="3749" max="3749" width="17" bestFit="1" customWidth="1"/>
    <col min="3750" max="3750" width="14.33203125" bestFit="1" customWidth="1"/>
    <col min="3751" max="3751" width="17" bestFit="1" customWidth="1"/>
    <col min="3752" max="3752" width="14.33203125" bestFit="1" customWidth="1"/>
    <col min="3753" max="3753" width="17" bestFit="1" customWidth="1"/>
    <col min="3754" max="3754" width="14.33203125" bestFit="1" customWidth="1"/>
    <col min="3755" max="3755" width="17" bestFit="1" customWidth="1"/>
    <col min="3756" max="3756" width="14.33203125" bestFit="1" customWidth="1"/>
    <col min="3757" max="3757" width="17" bestFit="1" customWidth="1"/>
    <col min="3758" max="3758" width="14.33203125" bestFit="1" customWidth="1"/>
    <col min="3759" max="3759" width="17" bestFit="1" customWidth="1"/>
    <col min="3760" max="3760" width="14.33203125" bestFit="1" customWidth="1"/>
    <col min="3761" max="3761" width="17" bestFit="1" customWidth="1"/>
    <col min="3762" max="3762" width="13.33203125" bestFit="1" customWidth="1"/>
    <col min="3763" max="3763" width="15.83203125" bestFit="1" customWidth="1"/>
    <col min="3764" max="3764" width="13.33203125" bestFit="1" customWidth="1"/>
    <col min="3765" max="3765" width="15.83203125" bestFit="1" customWidth="1"/>
    <col min="3766" max="3766" width="14.33203125" bestFit="1" customWidth="1"/>
    <col min="3767" max="3767" width="17" bestFit="1" customWidth="1"/>
    <col min="3768" max="3768" width="14.33203125" bestFit="1" customWidth="1"/>
    <col min="3769" max="3769" width="17" bestFit="1" customWidth="1"/>
    <col min="3770" max="3770" width="14.33203125" bestFit="1" customWidth="1"/>
    <col min="3771" max="3771" width="17" bestFit="1" customWidth="1"/>
    <col min="3772" max="3772" width="14.33203125" bestFit="1" customWidth="1"/>
    <col min="3773" max="3773" width="17" bestFit="1" customWidth="1"/>
    <col min="3774" max="3774" width="13.33203125" bestFit="1" customWidth="1"/>
    <col min="3775" max="3775" width="15.83203125" bestFit="1" customWidth="1"/>
    <col min="3776" max="3776" width="13.33203125" bestFit="1" customWidth="1"/>
    <col min="3777" max="3777" width="15.83203125" bestFit="1" customWidth="1"/>
    <col min="3778" max="3778" width="14.33203125" bestFit="1" customWidth="1"/>
    <col min="3779" max="3779" width="17" bestFit="1" customWidth="1"/>
    <col min="3780" max="3780" width="14.33203125" bestFit="1" customWidth="1"/>
    <col min="3781" max="3781" width="17" bestFit="1" customWidth="1"/>
    <col min="3782" max="3782" width="14.33203125" bestFit="1" customWidth="1"/>
    <col min="3783" max="3783" width="17" bestFit="1" customWidth="1"/>
    <col min="3784" max="3784" width="14.33203125" bestFit="1" customWidth="1"/>
    <col min="3785" max="3785" width="17" bestFit="1" customWidth="1"/>
    <col min="3786" max="3786" width="13.33203125" bestFit="1" customWidth="1"/>
    <col min="3787" max="3787" width="15.83203125" bestFit="1" customWidth="1"/>
    <col min="3788" max="3788" width="14.33203125" bestFit="1" customWidth="1"/>
    <col min="3789" max="3789" width="17" bestFit="1" customWidth="1"/>
    <col min="3790" max="3790" width="14.33203125" bestFit="1" customWidth="1"/>
    <col min="3791" max="3791" width="17" bestFit="1" customWidth="1"/>
    <col min="3792" max="3792" width="14.33203125" bestFit="1" customWidth="1"/>
    <col min="3793" max="3793" width="17" bestFit="1" customWidth="1"/>
    <col min="3794" max="3794" width="14.33203125" bestFit="1" customWidth="1"/>
    <col min="3795" max="3795" width="17" bestFit="1" customWidth="1"/>
    <col min="3796" max="3796" width="14.33203125" bestFit="1" customWidth="1"/>
    <col min="3797" max="3797" width="17" bestFit="1" customWidth="1"/>
    <col min="3798" max="3798" width="13.33203125" bestFit="1" customWidth="1"/>
    <col min="3799" max="3799" width="15.83203125" bestFit="1" customWidth="1"/>
    <col min="3800" max="3800" width="12.33203125" bestFit="1" customWidth="1"/>
    <col min="3801" max="3801" width="14.83203125" bestFit="1" customWidth="1"/>
    <col min="3802" max="3802" width="13.33203125" bestFit="1" customWidth="1"/>
    <col min="3803" max="3803" width="15.83203125" bestFit="1" customWidth="1"/>
    <col min="3804" max="3804" width="13.33203125" bestFit="1" customWidth="1"/>
    <col min="3805" max="3805" width="15.83203125" bestFit="1" customWidth="1"/>
    <col min="3806" max="3806" width="12.33203125" bestFit="1" customWidth="1"/>
    <col min="3807" max="3807" width="14.83203125" bestFit="1" customWidth="1"/>
    <col min="3808" max="3808" width="13.33203125" bestFit="1" customWidth="1"/>
    <col min="3809" max="3809" width="15.83203125" bestFit="1" customWidth="1"/>
    <col min="3810" max="3810" width="13.33203125" bestFit="1" customWidth="1"/>
    <col min="3811" max="3811" width="15.83203125" bestFit="1" customWidth="1"/>
    <col min="3812" max="3812" width="13.33203125" bestFit="1" customWidth="1"/>
    <col min="3813" max="3813" width="15.83203125" bestFit="1" customWidth="1"/>
    <col min="3814" max="3814" width="13.33203125" bestFit="1" customWidth="1"/>
    <col min="3815" max="3815" width="15.83203125" bestFit="1" customWidth="1"/>
    <col min="3816" max="3816" width="13.33203125" bestFit="1" customWidth="1"/>
    <col min="3817" max="3817" width="15.83203125" bestFit="1" customWidth="1"/>
    <col min="3818" max="3818" width="13.33203125" bestFit="1" customWidth="1"/>
    <col min="3819" max="3819" width="15.83203125" bestFit="1" customWidth="1"/>
    <col min="3820" max="3820" width="13.33203125" bestFit="1" customWidth="1"/>
    <col min="3821" max="3821" width="15.83203125" bestFit="1" customWidth="1"/>
    <col min="3822" max="3822" width="13.33203125" bestFit="1" customWidth="1"/>
    <col min="3823" max="3823" width="15.83203125" bestFit="1" customWidth="1"/>
    <col min="3824" max="3824" width="12.33203125" bestFit="1" customWidth="1"/>
    <col min="3825" max="3825" width="14.83203125" bestFit="1" customWidth="1"/>
    <col min="3826" max="3826" width="12.33203125" bestFit="1" customWidth="1"/>
    <col min="3827" max="3827" width="14.83203125" bestFit="1" customWidth="1"/>
    <col min="3828" max="3828" width="13.33203125" bestFit="1" customWidth="1"/>
    <col min="3829" max="3829" width="15.83203125" bestFit="1" customWidth="1"/>
    <col min="3830" max="3830" width="13.33203125" bestFit="1" customWidth="1"/>
    <col min="3831" max="3831" width="15.83203125" bestFit="1" customWidth="1"/>
    <col min="3832" max="3832" width="13.33203125" bestFit="1" customWidth="1"/>
    <col min="3833" max="3833" width="15.83203125" bestFit="1" customWidth="1"/>
    <col min="3834" max="3834" width="13.33203125" bestFit="1" customWidth="1"/>
    <col min="3835" max="3835" width="15.83203125" bestFit="1" customWidth="1"/>
    <col min="3836" max="3836" width="13.33203125" bestFit="1" customWidth="1"/>
    <col min="3837" max="3837" width="15.83203125" bestFit="1" customWidth="1"/>
    <col min="3838" max="3838" width="12.33203125" bestFit="1" customWidth="1"/>
    <col min="3839" max="3839" width="14.83203125" bestFit="1" customWidth="1"/>
    <col min="3840" max="3840" width="12.33203125" bestFit="1" customWidth="1"/>
    <col min="3841" max="3841" width="14.83203125" bestFit="1" customWidth="1"/>
    <col min="3842" max="3842" width="13.33203125" bestFit="1" customWidth="1"/>
    <col min="3843" max="3843" width="15.83203125" bestFit="1" customWidth="1"/>
    <col min="3844" max="3844" width="13.33203125" bestFit="1" customWidth="1"/>
    <col min="3845" max="3845" width="15.83203125" bestFit="1" customWidth="1"/>
    <col min="3846" max="3846" width="13.33203125" bestFit="1" customWidth="1"/>
    <col min="3847" max="3847" width="15.83203125" bestFit="1" customWidth="1"/>
    <col min="3848" max="3848" width="12.33203125" bestFit="1" customWidth="1"/>
    <col min="3849" max="3849" width="14.83203125" bestFit="1" customWidth="1"/>
    <col min="3850" max="3850" width="13.33203125" bestFit="1" customWidth="1"/>
    <col min="3851" max="3851" width="15.83203125" bestFit="1" customWidth="1"/>
    <col min="3852" max="3852" width="13.33203125" bestFit="1" customWidth="1"/>
    <col min="3853" max="3853" width="15.83203125" bestFit="1" customWidth="1"/>
    <col min="3854" max="3854" width="12.33203125" bestFit="1" customWidth="1"/>
    <col min="3855" max="3855" width="14.83203125" bestFit="1" customWidth="1"/>
    <col min="3856" max="3856" width="13.33203125" bestFit="1" customWidth="1"/>
    <col min="3857" max="3857" width="15.83203125" bestFit="1" customWidth="1"/>
    <col min="3858" max="3858" width="12.33203125" bestFit="1" customWidth="1"/>
    <col min="3859" max="3859" width="14.83203125" bestFit="1" customWidth="1"/>
    <col min="3860" max="3860" width="12.33203125" bestFit="1" customWidth="1"/>
    <col min="3861" max="3861" width="14.83203125" bestFit="1" customWidth="1"/>
    <col min="3862" max="3862" width="13.33203125" bestFit="1" customWidth="1"/>
    <col min="3863" max="3863" width="15.83203125" bestFit="1" customWidth="1"/>
    <col min="3864" max="3864" width="13.33203125" bestFit="1" customWidth="1"/>
    <col min="3865" max="3865" width="15.83203125" bestFit="1" customWidth="1"/>
    <col min="3866" max="3866" width="13.33203125" bestFit="1" customWidth="1"/>
    <col min="3867" max="3867" width="15.83203125" bestFit="1" customWidth="1"/>
    <col min="3868" max="3868" width="13.33203125" bestFit="1" customWidth="1"/>
    <col min="3869" max="3869" width="15.83203125" bestFit="1" customWidth="1"/>
    <col min="3870" max="3870" width="13.33203125" bestFit="1" customWidth="1"/>
    <col min="3871" max="3871" width="15.83203125" bestFit="1" customWidth="1"/>
    <col min="3872" max="3872" width="14.33203125" bestFit="1" customWidth="1"/>
    <col min="3873" max="3873" width="17" bestFit="1" customWidth="1"/>
    <col min="3874" max="3874" width="14.33203125" bestFit="1" customWidth="1"/>
    <col min="3875" max="3875" width="17" bestFit="1" customWidth="1"/>
    <col min="3876" max="3876" width="14.33203125" bestFit="1" customWidth="1"/>
    <col min="3877" max="3877" width="17" bestFit="1" customWidth="1"/>
    <col min="3878" max="3878" width="14.33203125" bestFit="1" customWidth="1"/>
    <col min="3879" max="3879" width="17" bestFit="1" customWidth="1"/>
    <col min="3880" max="3880" width="14.33203125" bestFit="1" customWidth="1"/>
    <col min="3881" max="3881" width="17" bestFit="1" customWidth="1"/>
    <col min="3882" max="3882" width="13.33203125" bestFit="1" customWidth="1"/>
    <col min="3883" max="3883" width="15.83203125" bestFit="1" customWidth="1"/>
    <col min="3884" max="3884" width="14.33203125" bestFit="1" customWidth="1"/>
    <col min="3885" max="3885" width="17" bestFit="1" customWidth="1"/>
    <col min="3886" max="3886" width="13.33203125" bestFit="1" customWidth="1"/>
    <col min="3887" max="3887" width="15.83203125" bestFit="1" customWidth="1"/>
    <col min="3888" max="3888" width="13.33203125" bestFit="1" customWidth="1"/>
    <col min="3889" max="3889" width="15.83203125" bestFit="1" customWidth="1"/>
    <col min="3890" max="3890" width="13.33203125" bestFit="1" customWidth="1"/>
    <col min="3891" max="3891" width="15.83203125" bestFit="1" customWidth="1"/>
    <col min="3892" max="3892" width="13.33203125" bestFit="1" customWidth="1"/>
    <col min="3893" max="3893" width="15.83203125" bestFit="1" customWidth="1"/>
    <col min="3894" max="3894" width="14.33203125" bestFit="1" customWidth="1"/>
    <col min="3895" max="3895" width="17" bestFit="1" customWidth="1"/>
    <col min="3896" max="3896" width="14.33203125" bestFit="1" customWidth="1"/>
    <col min="3897" max="3897" width="17" bestFit="1" customWidth="1"/>
    <col min="3898" max="3898" width="14.33203125" bestFit="1" customWidth="1"/>
    <col min="3899" max="3899" width="17" bestFit="1" customWidth="1"/>
    <col min="3900" max="3900" width="14.33203125" bestFit="1" customWidth="1"/>
    <col min="3901" max="3901" width="17" bestFit="1" customWidth="1"/>
    <col min="3902" max="3902" width="13.33203125" bestFit="1" customWidth="1"/>
    <col min="3903" max="3903" width="15.83203125" bestFit="1" customWidth="1"/>
    <col min="3904" max="3904" width="14.33203125" bestFit="1" customWidth="1"/>
    <col min="3905" max="3905" width="17" bestFit="1" customWidth="1"/>
    <col min="3906" max="3906" width="14.33203125" bestFit="1" customWidth="1"/>
    <col min="3907" max="3907" width="17" bestFit="1" customWidth="1"/>
    <col min="3908" max="3908" width="14.33203125" bestFit="1" customWidth="1"/>
    <col min="3909" max="3909" width="17" bestFit="1" customWidth="1"/>
    <col min="3910" max="3910" width="14.33203125" bestFit="1" customWidth="1"/>
    <col min="3911" max="3911" width="17" bestFit="1" customWidth="1"/>
    <col min="3912" max="3912" width="14.33203125" bestFit="1" customWidth="1"/>
    <col min="3913" max="3913" width="17" bestFit="1" customWidth="1"/>
    <col min="3914" max="3914" width="13.33203125" bestFit="1" customWidth="1"/>
    <col min="3915" max="3915" width="15.83203125" bestFit="1" customWidth="1"/>
    <col min="3916" max="3916" width="13.33203125" bestFit="1" customWidth="1"/>
    <col min="3917" max="3917" width="15.83203125" bestFit="1" customWidth="1"/>
    <col min="3918" max="3918" width="14.33203125" bestFit="1" customWidth="1"/>
    <col min="3919" max="3919" width="17" bestFit="1" customWidth="1"/>
    <col min="3920" max="3920" width="13.33203125" bestFit="1" customWidth="1"/>
    <col min="3921" max="3921" width="15.83203125" bestFit="1" customWidth="1"/>
    <col min="3922" max="3922" width="14.33203125" bestFit="1" customWidth="1"/>
    <col min="3923" max="3923" width="17" bestFit="1" customWidth="1"/>
    <col min="3924" max="3924" width="14.33203125" bestFit="1" customWidth="1"/>
    <col min="3925" max="3925" width="17" bestFit="1" customWidth="1"/>
    <col min="3926" max="3926" width="14.33203125" bestFit="1" customWidth="1"/>
    <col min="3927" max="3927" width="17" bestFit="1" customWidth="1"/>
    <col min="3928" max="3928" width="14.33203125" bestFit="1" customWidth="1"/>
    <col min="3929" max="3929" width="17" bestFit="1" customWidth="1"/>
    <col min="3930" max="3930" width="14.33203125" bestFit="1" customWidth="1"/>
    <col min="3931" max="3931" width="17" bestFit="1" customWidth="1"/>
    <col min="3932" max="3932" width="14.33203125" bestFit="1" customWidth="1"/>
    <col min="3933" max="3933" width="17" bestFit="1" customWidth="1"/>
    <col min="3934" max="3934" width="14.33203125" bestFit="1" customWidth="1"/>
    <col min="3935" max="3935" width="17" bestFit="1" customWidth="1"/>
    <col min="3936" max="3936" width="13.33203125" bestFit="1" customWidth="1"/>
    <col min="3937" max="3937" width="15.83203125" bestFit="1" customWidth="1"/>
    <col min="3938" max="3938" width="13.33203125" bestFit="1" customWidth="1"/>
    <col min="3939" max="3939" width="15.83203125" bestFit="1" customWidth="1"/>
    <col min="3940" max="3940" width="13.33203125" bestFit="1" customWidth="1"/>
    <col min="3941" max="3941" width="15.83203125" bestFit="1" customWidth="1"/>
    <col min="3942" max="3942" width="13.33203125" bestFit="1" customWidth="1"/>
    <col min="3943" max="3943" width="15.83203125" bestFit="1" customWidth="1"/>
    <col min="3944" max="3944" width="14.33203125" bestFit="1" customWidth="1"/>
    <col min="3945" max="3945" width="17" bestFit="1" customWidth="1"/>
    <col min="3946" max="3946" width="14.33203125" bestFit="1" customWidth="1"/>
    <col min="3947" max="3947" width="17" bestFit="1" customWidth="1"/>
    <col min="3948" max="3948" width="14.33203125" bestFit="1" customWidth="1"/>
    <col min="3949" max="3949" width="17" bestFit="1" customWidth="1"/>
    <col min="3950" max="3950" width="14.33203125" bestFit="1" customWidth="1"/>
    <col min="3951" max="3951" width="17" bestFit="1" customWidth="1"/>
    <col min="3952" max="3952" width="14.33203125" bestFit="1" customWidth="1"/>
    <col min="3953" max="3953" width="17" bestFit="1" customWidth="1"/>
    <col min="3954" max="3954" width="14.33203125" bestFit="1" customWidth="1"/>
    <col min="3955" max="3955" width="17" bestFit="1" customWidth="1"/>
    <col min="3956" max="3956" width="14.33203125" bestFit="1" customWidth="1"/>
    <col min="3957" max="3957" width="17" bestFit="1" customWidth="1"/>
    <col min="3958" max="3958" width="13.33203125" bestFit="1" customWidth="1"/>
    <col min="3959" max="3959" width="15.83203125" bestFit="1" customWidth="1"/>
    <col min="3960" max="3960" width="14.33203125" bestFit="1" customWidth="1"/>
    <col min="3961" max="3961" width="17" bestFit="1" customWidth="1"/>
    <col min="3962" max="3962" width="14.33203125" bestFit="1" customWidth="1"/>
    <col min="3963" max="3963" width="17" bestFit="1" customWidth="1"/>
    <col min="3964" max="3964" width="13.33203125" bestFit="1" customWidth="1"/>
    <col min="3965" max="3965" width="15.83203125" bestFit="1" customWidth="1"/>
    <col min="3966" max="3966" width="14.33203125" bestFit="1" customWidth="1"/>
    <col min="3967" max="3967" width="17" bestFit="1" customWidth="1"/>
    <col min="3968" max="3968" width="14.33203125" bestFit="1" customWidth="1"/>
    <col min="3969" max="3969" width="17" bestFit="1" customWidth="1"/>
    <col min="3970" max="3970" width="14.33203125" bestFit="1" customWidth="1"/>
    <col min="3971" max="3971" width="17" bestFit="1" customWidth="1"/>
    <col min="3972" max="3972" width="14.33203125" bestFit="1" customWidth="1"/>
    <col min="3973" max="3973" width="17" bestFit="1" customWidth="1"/>
    <col min="3974" max="3974" width="13.33203125" bestFit="1" customWidth="1"/>
    <col min="3975" max="3975" width="15.83203125" bestFit="1" customWidth="1"/>
    <col min="3976" max="3976" width="13.33203125" bestFit="1" customWidth="1"/>
    <col min="3977" max="3977" width="15.83203125" bestFit="1" customWidth="1"/>
    <col min="3978" max="3978" width="13.33203125" bestFit="1" customWidth="1"/>
    <col min="3979" max="3979" width="15.83203125" bestFit="1" customWidth="1"/>
    <col min="3980" max="3980" width="14.33203125" bestFit="1" customWidth="1"/>
    <col min="3981" max="3981" width="17" bestFit="1" customWidth="1"/>
    <col min="3982" max="3982" width="13.33203125" bestFit="1" customWidth="1"/>
    <col min="3983" max="3983" width="15.83203125" bestFit="1" customWidth="1"/>
    <col min="3984" max="3984" width="13.33203125" bestFit="1" customWidth="1"/>
    <col min="3985" max="3985" width="15.83203125" bestFit="1" customWidth="1"/>
    <col min="3986" max="3986" width="14.33203125" bestFit="1" customWidth="1"/>
    <col min="3987" max="3987" width="17" bestFit="1" customWidth="1"/>
    <col min="3988" max="3988" width="14.33203125" bestFit="1" customWidth="1"/>
    <col min="3989" max="3989" width="17" bestFit="1" customWidth="1"/>
    <col min="3990" max="3990" width="13.33203125" bestFit="1" customWidth="1"/>
    <col min="3991" max="3991" width="15.83203125" bestFit="1" customWidth="1"/>
    <col min="3992" max="3992" width="13.33203125" bestFit="1" customWidth="1"/>
    <col min="3993" max="3993" width="15.83203125" bestFit="1" customWidth="1"/>
    <col min="3994" max="3994" width="14.33203125" bestFit="1" customWidth="1"/>
    <col min="3995" max="3995" width="17" bestFit="1" customWidth="1"/>
    <col min="3996" max="3996" width="14.33203125" bestFit="1" customWidth="1"/>
    <col min="3997" max="3997" width="17" bestFit="1" customWidth="1"/>
    <col min="3998" max="3998" width="14.33203125" bestFit="1" customWidth="1"/>
    <col min="3999" max="3999" width="17" bestFit="1" customWidth="1"/>
    <col min="4000" max="4000" width="14.33203125" bestFit="1" customWidth="1"/>
    <col min="4001" max="4001" width="17" bestFit="1" customWidth="1"/>
    <col min="4002" max="4002" width="14.33203125" bestFit="1" customWidth="1"/>
    <col min="4003" max="4003" width="17" bestFit="1" customWidth="1"/>
    <col min="4004" max="4004" width="14.33203125" bestFit="1" customWidth="1"/>
    <col min="4005" max="4005" width="17" bestFit="1" customWidth="1"/>
    <col min="4006" max="4006" width="13.33203125" bestFit="1" customWidth="1"/>
    <col min="4007" max="4007" width="15.83203125" bestFit="1" customWidth="1"/>
    <col min="4008" max="4008" width="13.33203125" bestFit="1" customWidth="1"/>
    <col min="4009" max="4009" width="15.83203125" bestFit="1" customWidth="1"/>
    <col min="4010" max="4010" width="14.33203125" bestFit="1" customWidth="1"/>
    <col min="4011" max="4011" width="17" bestFit="1" customWidth="1"/>
    <col min="4012" max="4012" width="14.33203125" bestFit="1" customWidth="1"/>
    <col min="4013" max="4013" width="17" bestFit="1" customWidth="1"/>
    <col min="4014" max="4014" width="14.33203125" bestFit="1" customWidth="1"/>
    <col min="4015" max="4015" width="17" bestFit="1" customWidth="1"/>
    <col min="4016" max="4016" width="13.33203125" bestFit="1" customWidth="1"/>
    <col min="4017" max="4017" width="15.83203125" bestFit="1" customWidth="1"/>
    <col min="4018" max="4018" width="13.33203125" bestFit="1" customWidth="1"/>
    <col min="4019" max="4019" width="15.83203125" bestFit="1" customWidth="1"/>
    <col min="4020" max="4020" width="13.33203125" bestFit="1" customWidth="1"/>
    <col min="4021" max="4021" width="15.83203125" bestFit="1" customWidth="1"/>
    <col min="4022" max="4022" width="13.33203125" bestFit="1" customWidth="1"/>
    <col min="4023" max="4023" width="15.83203125" bestFit="1" customWidth="1"/>
    <col min="4024" max="4024" width="14.33203125" bestFit="1" customWidth="1"/>
    <col min="4025" max="4025" width="17" bestFit="1" customWidth="1"/>
    <col min="4026" max="4026" width="14.33203125" bestFit="1" customWidth="1"/>
    <col min="4027" max="4027" width="17" bestFit="1" customWidth="1"/>
    <col min="4028" max="4028" width="13.33203125" bestFit="1" customWidth="1"/>
    <col min="4029" max="4029" width="15.83203125" bestFit="1" customWidth="1"/>
    <col min="4030" max="4030" width="13.33203125" bestFit="1" customWidth="1"/>
    <col min="4031" max="4031" width="15.83203125" bestFit="1" customWidth="1"/>
    <col min="4032" max="4032" width="13.33203125" bestFit="1" customWidth="1"/>
    <col min="4033" max="4033" width="15.83203125" bestFit="1" customWidth="1"/>
    <col min="4034" max="4034" width="14.33203125" bestFit="1" customWidth="1"/>
    <col min="4035" max="4035" width="17" bestFit="1" customWidth="1"/>
    <col min="4036" max="4036" width="14.33203125" bestFit="1" customWidth="1"/>
    <col min="4037" max="4037" width="17" bestFit="1" customWidth="1"/>
    <col min="4038" max="4038" width="13.33203125" bestFit="1" customWidth="1"/>
    <col min="4039" max="4039" width="15.83203125" bestFit="1" customWidth="1"/>
    <col min="4040" max="4040" width="13.33203125" bestFit="1" customWidth="1"/>
    <col min="4041" max="4041" width="15.83203125" bestFit="1" customWidth="1"/>
    <col min="4042" max="4042" width="14.33203125" bestFit="1" customWidth="1"/>
    <col min="4043" max="4043" width="17" bestFit="1" customWidth="1"/>
    <col min="4044" max="4044" width="14.33203125" bestFit="1" customWidth="1"/>
    <col min="4045" max="4045" width="17" bestFit="1" customWidth="1"/>
    <col min="4046" max="4046" width="14.33203125" bestFit="1" customWidth="1"/>
    <col min="4047" max="4047" width="17" bestFit="1" customWidth="1"/>
    <col min="4048" max="4048" width="14.33203125" bestFit="1" customWidth="1"/>
    <col min="4049" max="4049" width="17" bestFit="1" customWidth="1"/>
    <col min="4050" max="4050" width="12.33203125" bestFit="1" customWidth="1"/>
    <col min="4051" max="4051" width="14.83203125" bestFit="1" customWidth="1"/>
    <col min="4052" max="4052" width="12.33203125" bestFit="1" customWidth="1"/>
    <col min="4053" max="4053" width="14.83203125" bestFit="1" customWidth="1"/>
    <col min="4054" max="4054" width="13.33203125" bestFit="1" customWidth="1"/>
    <col min="4055" max="4055" width="15.83203125" bestFit="1" customWidth="1"/>
    <col min="4056" max="4056" width="13.33203125" bestFit="1" customWidth="1"/>
    <col min="4057" max="4057" width="15.83203125" bestFit="1" customWidth="1"/>
    <col min="4058" max="4058" width="13.33203125" bestFit="1" customWidth="1"/>
    <col min="4059" max="4059" width="15.83203125" bestFit="1" customWidth="1"/>
    <col min="4060" max="4060" width="12.33203125" bestFit="1" customWidth="1"/>
    <col min="4061" max="4061" width="14.83203125" bestFit="1" customWidth="1"/>
    <col min="4062" max="4062" width="12.33203125" bestFit="1" customWidth="1"/>
    <col min="4063" max="4063" width="14.83203125" bestFit="1" customWidth="1"/>
    <col min="4064" max="4064" width="12.33203125" bestFit="1" customWidth="1"/>
    <col min="4065" max="4065" width="14.83203125" bestFit="1" customWidth="1"/>
    <col min="4066" max="4066" width="13.33203125" bestFit="1" customWidth="1"/>
    <col min="4067" max="4067" width="15.83203125" bestFit="1" customWidth="1"/>
    <col min="4068" max="4068" width="13.33203125" bestFit="1" customWidth="1"/>
    <col min="4069" max="4069" width="15.83203125" bestFit="1" customWidth="1"/>
    <col min="4070" max="4070" width="13.33203125" bestFit="1" customWidth="1"/>
    <col min="4071" max="4071" width="15.83203125" bestFit="1" customWidth="1"/>
    <col min="4072" max="4072" width="13.33203125" bestFit="1" customWidth="1"/>
    <col min="4073" max="4073" width="15.83203125" bestFit="1" customWidth="1"/>
    <col min="4074" max="4074" width="13.33203125" bestFit="1" customWidth="1"/>
    <col min="4075" max="4075" width="15.83203125" bestFit="1" customWidth="1"/>
    <col min="4076" max="4076" width="13.33203125" bestFit="1" customWidth="1"/>
    <col min="4077" max="4077" width="15.83203125" bestFit="1" customWidth="1"/>
    <col min="4078" max="4078" width="13.33203125" bestFit="1" customWidth="1"/>
    <col min="4079" max="4079" width="15.83203125" bestFit="1" customWidth="1"/>
    <col min="4080" max="4080" width="13.33203125" bestFit="1" customWidth="1"/>
    <col min="4081" max="4081" width="15.83203125" bestFit="1" customWidth="1"/>
    <col min="4082" max="4082" width="12.33203125" bestFit="1" customWidth="1"/>
    <col min="4083" max="4083" width="14.83203125" bestFit="1" customWidth="1"/>
    <col min="4084" max="4084" width="12.33203125" bestFit="1" customWidth="1"/>
    <col min="4085" max="4085" width="14.83203125" bestFit="1" customWidth="1"/>
    <col min="4086" max="4086" width="13.33203125" bestFit="1" customWidth="1"/>
    <col min="4087" max="4087" width="15.83203125" bestFit="1" customWidth="1"/>
    <col min="4088" max="4088" width="13.33203125" bestFit="1" customWidth="1"/>
    <col min="4089" max="4089" width="15.83203125" bestFit="1" customWidth="1"/>
    <col min="4090" max="4090" width="13.33203125" bestFit="1" customWidth="1"/>
    <col min="4091" max="4091" width="15.83203125" bestFit="1" customWidth="1"/>
    <col min="4092" max="4092" width="13.33203125" bestFit="1" customWidth="1"/>
    <col min="4093" max="4093" width="15.83203125" bestFit="1" customWidth="1"/>
    <col min="4094" max="4094" width="13.33203125" bestFit="1" customWidth="1"/>
    <col min="4095" max="4095" width="15.83203125" bestFit="1" customWidth="1"/>
    <col min="4096" max="4096" width="13.33203125" bestFit="1" customWidth="1"/>
    <col min="4097" max="4097" width="15.83203125" bestFit="1" customWidth="1"/>
    <col min="4098" max="4098" width="12.33203125" bestFit="1" customWidth="1"/>
    <col min="4099" max="4099" width="14.83203125" bestFit="1" customWidth="1"/>
    <col min="4100" max="4100" width="12.33203125" bestFit="1" customWidth="1"/>
    <col min="4101" max="4101" width="14.83203125" bestFit="1" customWidth="1"/>
    <col min="4102" max="4102" width="13.33203125" bestFit="1" customWidth="1"/>
    <col min="4103" max="4103" width="15.83203125" bestFit="1" customWidth="1"/>
    <col min="4104" max="4104" width="13.33203125" bestFit="1" customWidth="1"/>
    <col min="4105" max="4105" width="15.83203125" bestFit="1" customWidth="1"/>
    <col min="4106" max="4106" width="13.33203125" bestFit="1" customWidth="1"/>
    <col min="4107" max="4107" width="15.83203125" bestFit="1" customWidth="1"/>
    <col min="4108" max="4108" width="13.33203125" bestFit="1" customWidth="1"/>
    <col min="4109" max="4109" width="15.83203125" bestFit="1" customWidth="1"/>
    <col min="4110" max="4110" width="12.33203125" bestFit="1" customWidth="1"/>
    <col min="4111" max="4111" width="14.83203125" bestFit="1" customWidth="1"/>
    <col min="4112" max="4112" width="12.33203125" bestFit="1" customWidth="1"/>
    <col min="4113" max="4113" width="14.83203125" bestFit="1" customWidth="1"/>
    <col min="4114" max="4114" width="13.33203125" bestFit="1" customWidth="1"/>
    <col min="4115" max="4115" width="15.83203125" bestFit="1" customWidth="1"/>
    <col min="4116" max="4116" width="12.33203125" bestFit="1" customWidth="1"/>
    <col min="4117" max="4117" width="14.83203125" bestFit="1" customWidth="1"/>
    <col min="4118" max="4118" width="13.33203125" bestFit="1" customWidth="1"/>
    <col min="4119" max="4119" width="15.83203125" bestFit="1" customWidth="1"/>
    <col min="4120" max="4120" width="12.33203125" bestFit="1" customWidth="1"/>
    <col min="4121" max="4121" width="14.83203125" bestFit="1" customWidth="1"/>
    <col min="4122" max="4122" width="13.33203125" bestFit="1" customWidth="1"/>
    <col min="4123" max="4123" width="15.83203125" bestFit="1" customWidth="1"/>
    <col min="4124" max="4124" width="13.33203125" bestFit="1" customWidth="1"/>
    <col min="4125" max="4125" width="15.83203125" bestFit="1" customWidth="1"/>
    <col min="4126" max="4126" width="13.33203125" bestFit="1" customWidth="1"/>
    <col min="4127" max="4127" width="15.83203125" bestFit="1" customWidth="1"/>
    <col min="4128" max="4128" width="13.33203125" bestFit="1" customWidth="1"/>
    <col min="4129" max="4129" width="15.83203125" bestFit="1" customWidth="1"/>
    <col min="4130" max="4130" width="13.33203125" bestFit="1" customWidth="1"/>
    <col min="4131" max="4131" width="15.83203125" bestFit="1" customWidth="1"/>
    <col min="4132" max="4132" width="14.33203125" bestFit="1" customWidth="1"/>
    <col min="4133" max="4133" width="17" bestFit="1" customWidth="1"/>
    <col min="4134" max="4134" width="14.33203125" bestFit="1" customWidth="1"/>
    <col min="4135" max="4135" width="17" bestFit="1" customWidth="1"/>
    <col min="4136" max="4136" width="14.33203125" bestFit="1" customWidth="1"/>
    <col min="4137" max="4137" width="17" bestFit="1" customWidth="1"/>
    <col min="4138" max="4138" width="13.33203125" bestFit="1" customWidth="1"/>
    <col min="4139" max="4139" width="15.83203125" bestFit="1" customWidth="1"/>
    <col min="4140" max="4140" width="13.33203125" bestFit="1" customWidth="1"/>
    <col min="4141" max="4141" width="15.83203125" bestFit="1" customWidth="1"/>
    <col min="4142" max="4142" width="14.33203125" bestFit="1" customWidth="1"/>
    <col min="4143" max="4143" width="17" bestFit="1" customWidth="1"/>
    <col min="4144" max="4144" width="13.33203125" bestFit="1" customWidth="1"/>
    <col min="4145" max="4145" width="15.83203125" bestFit="1" customWidth="1"/>
    <col min="4146" max="4146" width="14.33203125" bestFit="1" customWidth="1"/>
    <col min="4147" max="4147" width="17" bestFit="1" customWidth="1"/>
    <col min="4148" max="4148" width="14.33203125" bestFit="1" customWidth="1"/>
    <col min="4149" max="4149" width="17" bestFit="1" customWidth="1"/>
    <col min="4150" max="4150" width="14.33203125" bestFit="1" customWidth="1"/>
    <col min="4151" max="4151" width="17" bestFit="1" customWidth="1"/>
    <col min="4152" max="4152" width="13.33203125" bestFit="1" customWidth="1"/>
    <col min="4153" max="4153" width="15.83203125" bestFit="1" customWidth="1"/>
    <col min="4154" max="4154" width="13.33203125" bestFit="1" customWidth="1"/>
    <col min="4155" max="4155" width="15.83203125" bestFit="1" customWidth="1"/>
    <col min="4156" max="4156" width="13.33203125" bestFit="1" customWidth="1"/>
    <col min="4157" max="4157" width="15.83203125" bestFit="1" customWidth="1"/>
    <col min="4158" max="4158" width="13.33203125" bestFit="1" customWidth="1"/>
    <col min="4159" max="4159" width="15.83203125" bestFit="1" customWidth="1"/>
    <col min="4160" max="4160" width="14.33203125" bestFit="1" customWidth="1"/>
    <col min="4161" max="4161" width="17" bestFit="1" customWidth="1"/>
    <col min="4162" max="4162" width="13.33203125" bestFit="1" customWidth="1"/>
    <col min="4163" max="4163" width="15.83203125" bestFit="1" customWidth="1"/>
    <col min="4164" max="4164" width="13.33203125" bestFit="1" customWidth="1"/>
    <col min="4165" max="4165" width="15.83203125" bestFit="1" customWidth="1"/>
    <col min="4166" max="4166" width="14.33203125" bestFit="1" customWidth="1"/>
    <col min="4167" max="4167" width="17" bestFit="1" customWidth="1"/>
    <col min="4168" max="4168" width="14.33203125" bestFit="1" customWidth="1"/>
    <col min="4169" max="4169" width="17" bestFit="1" customWidth="1"/>
    <col min="4170" max="4170" width="14.33203125" bestFit="1" customWidth="1"/>
    <col min="4171" max="4171" width="17" bestFit="1" customWidth="1"/>
    <col min="4172" max="4172" width="14.33203125" bestFit="1" customWidth="1"/>
    <col min="4173" max="4173" width="17" bestFit="1" customWidth="1"/>
    <col min="4174" max="4174" width="14.33203125" bestFit="1" customWidth="1"/>
    <col min="4175" max="4175" width="17" bestFit="1" customWidth="1"/>
    <col min="4176" max="4176" width="14.33203125" bestFit="1" customWidth="1"/>
    <col min="4177" max="4177" width="17" bestFit="1" customWidth="1"/>
    <col min="4178" max="4178" width="14.33203125" bestFit="1" customWidth="1"/>
    <col min="4179" max="4179" width="17" bestFit="1" customWidth="1"/>
    <col min="4180" max="4180" width="14.33203125" bestFit="1" customWidth="1"/>
    <col min="4181" max="4181" width="17" bestFit="1" customWidth="1"/>
    <col min="4182" max="4182" width="14.33203125" bestFit="1" customWidth="1"/>
    <col min="4183" max="4183" width="17" bestFit="1" customWidth="1"/>
    <col min="4184" max="4184" width="14.33203125" bestFit="1" customWidth="1"/>
    <col min="4185" max="4185" width="17" bestFit="1" customWidth="1"/>
    <col min="4186" max="4186" width="14.33203125" bestFit="1" customWidth="1"/>
    <col min="4187" max="4187" width="17" bestFit="1" customWidth="1"/>
    <col min="4188" max="4188" width="14.33203125" bestFit="1" customWidth="1"/>
    <col min="4189" max="4189" width="17" bestFit="1" customWidth="1"/>
    <col min="4190" max="4190" width="14.33203125" bestFit="1" customWidth="1"/>
    <col min="4191" max="4191" width="17" bestFit="1" customWidth="1"/>
    <col min="4192" max="4192" width="13.33203125" bestFit="1" customWidth="1"/>
    <col min="4193" max="4193" width="15.83203125" bestFit="1" customWidth="1"/>
    <col min="4194" max="4194" width="14.33203125" bestFit="1" customWidth="1"/>
    <col min="4195" max="4195" width="17" bestFit="1" customWidth="1"/>
    <col min="4196" max="4196" width="14.33203125" bestFit="1" customWidth="1"/>
    <col min="4197" max="4197" width="17" bestFit="1" customWidth="1"/>
    <col min="4198" max="4198" width="14.33203125" bestFit="1" customWidth="1"/>
    <col min="4199" max="4199" width="17" bestFit="1" customWidth="1"/>
    <col min="4200" max="4200" width="14.33203125" bestFit="1" customWidth="1"/>
    <col min="4201" max="4201" width="17" bestFit="1" customWidth="1"/>
    <col min="4202" max="4202" width="13.33203125" bestFit="1" customWidth="1"/>
    <col min="4203" max="4203" width="15.83203125" bestFit="1" customWidth="1"/>
    <col min="4204" max="4204" width="13.33203125" bestFit="1" customWidth="1"/>
    <col min="4205" max="4205" width="15.83203125" bestFit="1" customWidth="1"/>
    <col min="4206" max="4206" width="14.33203125" bestFit="1" customWidth="1"/>
    <col min="4207" max="4207" width="17" bestFit="1" customWidth="1"/>
    <col min="4208" max="4208" width="14.33203125" bestFit="1" customWidth="1"/>
    <col min="4209" max="4209" width="17" bestFit="1" customWidth="1"/>
    <col min="4210" max="4210" width="14.33203125" bestFit="1" customWidth="1"/>
    <col min="4211" max="4211" width="17" bestFit="1" customWidth="1"/>
    <col min="4212" max="4212" width="14.33203125" bestFit="1" customWidth="1"/>
    <col min="4213" max="4213" width="17" bestFit="1" customWidth="1"/>
    <col min="4214" max="4214" width="14.33203125" bestFit="1" customWidth="1"/>
    <col min="4215" max="4215" width="17" bestFit="1" customWidth="1"/>
    <col min="4216" max="4216" width="13.33203125" bestFit="1" customWidth="1"/>
    <col min="4217" max="4217" width="15.83203125" bestFit="1" customWidth="1"/>
    <col min="4218" max="4218" width="14.33203125" bestFit="1" customWidth="1"/>
    <col min="4219" max="4219" width="17" bestFit="1" customWidth="1"/>
    <col min="4220" max="4220" width="14.33203125" bestFit="1" customWidth="1"/>
    <col min="4221" max="4221" width="17" bestFit="1" customWidth="1"/>
    <col min="4222" max="4222" width="14.33203125" bestFit="1" customWidth="1"/>
    <col min="4223" max="4223" width="17" bestFit="1" customWidth="1"/>
    <col min="4224" max="4224" width="14.33203125" bestFit="1" customWidth="1"/>
    <col min="4225" max="4225" width="17" bestFit="1" customWidth="1"/>
    <col min="4226" max="4226" width="14.33203125" bestFit="1" customWidth="1"/>
    <col min="4227" max="4227" width="17" bestFit="1" customWidth="1"/>
    <col min="4228" max="4228" width="13.33203125" bestFit="1" customWidth="1"/>
    <col min="4229" max="4229" width="15.83203125" bestFit="1" customWidth="1"/>
    <col min="4230" max="4230" width="14.33203125" bestFit="1" customWidth="1"/>
    <col min="4231" max="4231" width="17" bestFit="1" customWidth="1"/>
    <col min="4232" max="4232" width="14.33203125" bestFit="1" customWidth="1"/>
    <col min="4233" max="4233" width="17" bestFit="1" customWidth="1"/>
    <col min="4234" max="4234" width="13.33203125" bestFit="1" customWidth="1"/>
    <col min="4235" max="4235" width="15.83203125" bestFit="1" customWidth="1"/>
    <col min="4236" max="4236" width="14.33203125" bestFit="1" customWidth="1"/>
    <col min="4237" max="4237" width="17" bestFit="1" customWidth="1"/>
    <col min="4238" max="4238" width="14.33203125" bestFit="1" customWidth="1"/>
    <col min="4239" max="4239" width="17" bestFit="1" customWidth="1"/>
    <col min="4240" max="4240" width="14.33203125" bestFit="1" customWidth="1"/>
    <col min="4241" max="4241" width="17" bestFit="1" customWidth="1"/>
    <col min="4242" max="4242" width="14.33203125" bestFit="1" customWidth="1"/>
    <col min="4243" max="4243" width="17" bestFit="1" customWidth="1"/>
    <col min="4244" max="4244" width="14.33203125" bestFit="1" customWidth="1"/>
    <col min="4245" max="4245" width="17" bestFit="1" customWidth="1"/>
    <col min="4246" max="4246" width="14.33203125" bestFit="1" customWidth="1"/>
    <col min="4247" max="4247" width="17" bestFit="1" customWidth="1"/>
    <col min="4248" max="4248" width="13.33203125" bestFit="1" customWidth="1"/>
    <col min="4249" max="4249" width="15.83203125" bestFit="1" customWidth="1"/>
    <col min="4250" max="4250" width="14.33203125" bestFit="1" customWidth="1"/>
    <col min="4251" max="4251" width="17" bestFit="1" customWidth="1"/>
    <col min="4252" max="4252" width="14.33203125" bestFit="1" customWidth="1"/>
    <col min="4253" max="4253" width="17" bestFit="1" customWidth="1"/>
    <col min="4254" max="4254" width="14.33203125" bestFit="1" customWidth="1"/>
    <col min="4255" max="4255" width="17" bestFit="1" customWidth="1"/>
    <col min="4256" max="4256" width="14.33203125" bestFit="1" customWidth="1"/>
    <col min="4257" max="4257" width="17" bestFit="1" customWidth="1"/>
    <col min="4258" max="4258" width="13.33203125" bestFit="1" customWidth="1"/>
    <col min="4259" max="4259" width="15.83203125" bestFit="1" customWidth="1"/>
    <col min="4260" max="4260" width="13.33203125" bestFit="1" customWidth="1"/>
    <col min="4261" max="4261" width="15.83203125" bestFit="1" customWidth="1"/>
    <col min="4262" max="4262" width="14.33203125" bestFit="1" customWidth="1"/>
    <col min="4263" max="4263" width="17" bestFit="1" customWidth="1"/>
    <col min="4264" max="4264" width="14.33203125" bestFit="1" customWidth="1"/>
    <col min="4265" max="4265" width="17" bestFit="1" customWidth="1"/>
    <col min="4266" max="4266" width="14.33203125" bestFit="1" customWidth="1"/>
    <col min="4267" max="4267" width="17" bestFit="1" customWidth="1"/>
    <col min="4268" max="4268" width="14.33203125" bestFit="1" customWidth="1"/>
    <col min="4269" max="4269" width="17" bestFit="1" customWidth="1"/>
    <col min="4270" max="4270" width="14.33203125" bestFit="1" customWidth="1"/>
    <col min="4271" max="4271" width="17" bestFit="1" customWidth="1"/>
    <col min="4272" max="4272" width="13.33203125" bestFit="1" customWidth="1"/>
    <col min="4273" max="4273" width="15.83203125" bestFit="1" customWidth="1"/>
    <col min="4274" max="4274" width="13.33203125" bestFit="1" customWidth="1"/>
    <col min="4275" max="4275" width="15.83203125" bestFit="1" customWidth="1"/>
    <col min="4276" max="4276" width="14.33203125" bestFit="1" customWidth="1"/>
    <col min="4277" max="4277" width="17" bestFit="1" customWidth="1"/>
    <col min="4278" max="4278" width="14.33203125" bestFit="1" customWidth="1"/>
    <col min="4279" max="4279" width="17" bestFit="1" customWidth="1"/>
    <col min="4280" max="4280" width="12.33203125" bestFit="1" customWidth="1"/>
    <col min="4281" max="4281" width="14.83203125" bestFit="1" customWidth="1"/>
    <col min="4282" max="4282" width="12.33203125" bestFit="1" customWidth="1"/>
    <col min="4283" max="4283" width="14.83203125" bestFit="1" customWidth="1"/>
    <col min="4284" max="4284" width="12.33203125" bestFit="1" customWidth="1"/>
    <col min="4285" max="4285" width="14.83203125" bestFit="1" customWidth="1"/>
    <col min="4286" max="4286" width="13.33203125" bestFit="1" customWidth="1"/>
    <col min="4287" max="4287" width="15.83203125" bestFit="1" customWidth="1"/>
    <col min="4288" max="4288" width="12.33203125" bestFit="1" customWidth="1"/>
    <col min="4289" max="4289" width="14.83203125" bestFit="1" customWidth="1"/>
    <col min="4290" max="4290" width="13.33203125" bestFit="1" customWidth="1"/>
    <col min="4291" max="4291" width="15.83203125" bestFit="1" customWidth="1"/>
    <col min="4292" max="4292" width="13.33203125" bestFit="1" customWidth="1"/>
    <col min="4293" max="4293" width="15.83203125" bestFit="1" customWidth="1"/>
    <col min="4294" max="4294" width="13.33203125" bestFit="1" customWidth="1"/>
    <col min="4295" max="4295" width="15.83203125" bestFit="1" customWidth="1"/>
    <col min="4296" max="4296" width="13.33203125" bestFit="1" customWidth="1"/>
    <col min="4297" max="4297" width="15.83203125" bestFit="1" customWidth="1"/>
    <col min="4298" max="4298" width="13.33203125" bestFit="1" customWidth="1"/>
    <col min="4299" max="4299" width="15.83203125" bestFit="1" customWidth="1"/>
    <col min="4300" max="4300" width="13.33203125" bestFit="1" customWidth="1"/>
    <col min="4301" max="4301" width="15.83203125" bestFit="1" customWidth="1"/>
    <col min="4302" max="4302" width="13.33203125" bestFit="1" customWidth="1"/>
    <col min="4303" max="4303" width="15.83203125" bestFit="1" customWidth="1"/>
    <col min="4304" max="4304" width="13.33203125" bestFit="1" customWidth="1"/>
    <col min="4305" max="4305" width="15.83203125" bestFit="1" customWidth="1"/>
    <col min="4306" max="4306" width="13.33203125" bestFit="1" customWidth="1"/>
    <col min="4307" max="4307" width="15.83203125" bestFit="1" customWidth="1"/>
    <col min="4308" max="4308" width="13.33203125" bestFit="1" customWidth="1"/>
    <col min="4309" max="4309" width="15.83203125" bestFit="1" customWidth="1"/>
    <col min="4310" max="4310" width="12.33203125" bestFit="1" customWidth="1"/>
    <col min="4311" max="4311" width="14.83203125" bestFit="1" customWidth="1"/>
    <col min="4312" max="4312" width="12.33203125" bestFit="1" customWidth="1"/>
    <col min="4313" max="4313" width="14.83203125" bestFit="1" customWidth="1"/>
    <col min="4314" max="4314" width="12.33203125" bestFit="1" customWidth="1"/>
    <col min="4315" max="4315" width="14.83203125" bestFit="1" customWidth="1"/>
    <col min="4316" max="4316" width="13.33203125" bestFit="1" customWidth="1"/>
    <col min="4317" max="4317" width="15.83203125" bestFit="1" customWidth="1"/>
    <col min="4318" max="4318" width="13.33203125" bestFit="1" customWidth="1"/>
    <col min="4319" max="4319" width="15.83203125" bestFit="1" customWidth="1"/>
    <col min="4320" max="4320" width="13.33203125" bestFit="1" customWidth="1"/>
    <col min="4321" max="4321" width="15.83203125" bestFit="1" customWidth="1"/>
    <col min="4322" max="4322" width="13.33203125" bestFit="1" customWidth="1"/>
    <col min="4323" max="4323" width="15.83203125" bestFit="1" customWidth="1"/>
    <col min="4324" max="4324" width="13.33203125" bestFit="1" customWidth="1"/>
    <col min="4325" max="4325" width="15.83203125" bestFit="1" customWidth="1"/>
    <col min="4326" max="4326" width="13.33203125" bestFit="1" customWidth="1"/>
    <col min="4327" max="4327" width="15.83203125" bestFit="1" customWidth="1"/>
    <col min="4328" max="4328" width="13.33203125" bestFit="1" customWidth="1"/>
    <col min="4329" max="4329" width="15.83203125" bestFit="1" customWidth="1"/>
    <col min="4330" max="4330" width="13.33203125" bestFit="1" customWidth="1"/>
    <col min="4331" max="4331" width="15.83203125" bestFit="1" customWidth="1"/>
    <col min="4332" max="4332" width="13.33203125" bestFit="1" customWidth="1"/>
    <col min="4333" max="4333" width="15.83203125" bestFit="1" customWidth="1"/>
    <col min="4334" max="4334" width="13.33203125" bestFit="1" customWidth="1"/>
    <col min="4335" max="4335" width="15.83203125" bestFit="1" customWidth="1"/>
    <col min="4336" max="4336" width="13.33203125" bestFit="1" customWidth="1"/>
    <col min="4337" max="4337" width="15.83203125" bestFit="1" customWidth="1"/>
    <col min="4338" max="4338" width="12.33203125" bestFit="1" customWidth="1"/>
    <col min="4339" max="4339" width="14.83203125" bestFit="1" customWidth="1"/>
    <col min="4340" max="4340" width="12.33203125" bestFit="1" customWidth="1"/>
    <col min="4341" max="4341" width="14.83203125" bestFit="1" customWidth="1"/>
    <col min="4342" max="4342" width="13.33203125" bestFit="1" customWidth="1"/>
    <col min="4343" max="4343" width="15.83203125" bestFit="1" customWidth="1"/>
    <col min="4344" max="4344" width="13.33203125" bestFit="1" customWidth="1"/>
    <col min="4345" max="4345" width="15.83203125" bestFit="1" customWidth="1"/>
    <col min="4346" max="4346" width="13.33203125" bestFit="1" customWidth="1"/>
    <col min="4347" max="4347" width="15.83203125" bestFit="1" customWidth="1"/>
    <col min="4348" max="4348" width="12.33203125" bestFit="1" customWidth="1"/>
    <col min="4349" max="4349" width="14.83203125" bestFit="1" customWidth="1"/>
    <col min="4350" max="4350" width="12.33203125" bestFit="1" customWidth="1"/>
    <col min="4351" max="4351" width="14.83203125" bestFit="1" customWidth="1"/>
    <col min="4352" max="4352" width="12.33203125" bestFit="1" customWidth="1"/>
    <col min="4353" max="4353" width="14.83203125" bestFit="1" customWidth="1"/>
    <col min="4354" max="4354" width="12.33203125" bestFit="1" customWidth="1"/>
    <col min="4355" max="4355" width="14.83203125" bestFit="1" customWidth="1"/>
    <col min="4356" max="4356" width="12.33203125" bestFit="1" customWidth="1"/>
    <col min="4357" max="4357" width="14.83203125" bestFit="1" customWidth="1"/>
    <col min="4358" max="4358" width="13.33203125" bestFit="1" customWidth="1"/>
    <col min="4359" max="4359" width="15.83203125" bestFit="1" customWidth="1"/>
    <col min="4360" max="4360" width="13.33203125" bestFit="1" customWidth="1"/>
    <col min="4361" max="4361" width="15.83203125" bestFit="1" customWidth="1"/>
    <col min="4362" max="4362" width="13.33203125" bestFit="1" customWidth="1"/>
    <col min="4363" max="4363" width="15.83203125" bestFit="1" customWidth="1"/>
    <col min="4364" max="4364" width="13.33203125" bestFit="1" customWidth="1"/>
    <col min="4365" max="4365" width="15.83203125" bestFit="1" customWidth="1"/>
    <col min="4366" max="4366" width="14.33203125" bestFit="1" customWidth="1"/>
    <col min="4367" max="4367" width="17" bestFit="1" customWidth="1"/>
    <col min="4368" max="4368" width="14.33203125" bestFit="1" customWidth="1"/>
    <col min="4369" max="4369" width="17" bestFit="1" customWidth="1"/>
    <col min="4370" max="4370" width="13.33203125" bestFit="1" customWidth="1"/>
    <col min="4371" max="4371" width="15.83203125" bestFit="1" customWidth="1"/>
    <col min="4372" max="4372" width="13.33203125" bestFit="1" customWidth="1"/>
    <col min="4373" max="4373" width="15.83203125" bestFit="1" customWidth="1"/>
    <col min="4374" max="4374" width="14.33203125" bestFit="1" customWidth="1"/>
    <col min="4375" max="4375" width="17" bestFit="1" customWidth="1"/>
    <col min="4376" max="4376" width="13.33203125" bestFit="1" customWidth="1"/>
    <col min="4377" max="4377" width="15.83203125" bestFit="1" customWidth="1"/>
    <col min="4378" max="4378" width="13.33203125" bestFit="1" customWidth="1"/>
    <col min="4379" max="4379" width="15.83203125" bestFit="1" customWidth="1"/>
    <col min="4380" max="4380" width="14.33203125" bestFit="1" customWidth="1"/>
    <col min="4381" max="4381" width="17" bestFit="1" customWidth="1"/>
    <col min="4382" max="4382" width="14.33203125" bestFit="1" customWidth="1"/>
    <col min="4383" max="4383" width="17" bestFit="1" customWidth="1"/>
    <col min="4384" max="4384" width="14.33203125" bestFit="1" customWidth="1"/>
    <col min="4385" max="4385" width="17" bestFit="1" customWidth="1"/>
    <col min="4386" max="4386" width="14.33203125" bestFit="1" customWidth="1"/>
    <col min="4387" max="4387" width="17" bestFit="1" customWidth="1"/>
    <col min="4388" max="4388" width="14.33203125" bestFit="1" customWidth="1"/>
    <col min="4389" max="4389" width="17" bestFit="1" customWidth="1"/>
    <col min="4390" max="4390" width="14.33203125" bestFit="1" customWidth="1"/>
    <col min="4391" max="4391" width="17" bestFit="1" customWidth="1"/>
    <col min="4392" max="4392" width="13.33203125" bestFit="1" customWidth="1"/>
    <col min="4393" max="4393" width="15.83203125" bestFit="1" customWidth="1"/>
    <col min="4394" max="4394" width="14.33203125" bestFit="1" customWidth="1"/>
    <col min="4395" max="4395" width="17" bestFit="1" customWidth="1"/>
    <col min="4396" max="4396" width="14.33203125" bestFit="1" customWidth="1"/>
    <col min="4397" max="4397" width="17" bestFit="1" customWidth="1"/>
    <col min="4398" max="4398" width="14.33203125" bestFit="1" customWidth="1"/>
    <col min="4399" max="4399" width="17" bestFit="1" customWidth="1"/>
    <col min="4400" max="4400" width="14.33203125" bestFit="1" customWidth="1"/>
    <col min="4401" max="4401" width="17" bestFit="1" customWidth="1"/>
    <col min="4402" max="4402" width="14.33203125" bestFit="1" customWidth="1"/>
    <col min="4403" max="4403" width="17" bestFit="1" customWidth="1"/>
    <col min="4404" max="4404" width="14.33203125" bestFit="1" customWidth="1"/>
    <col min="4405" max="4405" width="17" bestFit="1" customWidth="1"/>
    <col min="4406" max="4406" width="14.33203125" bestFit="1" customWidth="1"/>
    <col min="4407" max="4407" width="17" bestFit="1" customWidth="1"/>
    <col min="4408" max="4408" width="14.33203125" bestFit="1" customWidth="1"/>
    <col min="4409" max="4409" width="17" bestFit="1" customWidth="1"/>
    <col min="4410" max="4410" width="13.33203125" bestFit="1" customWidth="1"/>
    <col min="4411" max="4411" width="15.83203125" bestFit="1" customWidth="1"/>
    <col min="4412" max="4412" width="13.33203125" bestFit="1" customWidth="1"/>
    <col min="4413" max="4413" width="15.83203125" bestFit="1" customWidth="1"/>
    <col min="4414" max="4414" width="14.33203125" bestFit="1" customWidth="1"/>
    <col min="4415" max="4415" width="17" bestFit="1" customWidth="1"/>
    <col min="4416" max="4416" width="14.33203125" bestFit="1" customWidth="1"/>
    <col min="4417" max="4417" width="17" bestFit="1" customWidth="1"/>
    <col min="4418" max="4418" width="14.33203125" bestFit="1" customWidth="1"/>
    <col min="4419" max="4419" width="17" bestFit="1" customWidth="1"/>
    <col min="4420" max="4420" width="14.33203125" bestFit="1" customWidth="1"/>
    <col min="4421" max="4421" width="17" bestFit="1" customWidth="1"/>
    <col min="4422" max="4422" width="14.33203125" bestFit="1" customWidth="1"/>
    <col min="4423" max="4423" width="17" bestFit="1" customWidth="1"/>
    <col min="4424" max="4424" width="14.33203125" bestFit="1" customWidth="1"/>
    <col min="4425" max="4425" width="17" bestFit="1" customWidth="1"/>
    <col min="4426" max="4426" width="14.33203125" bestFit="1" customWidth="1"/>
    <col min="4427" max="4427" width="17" bestFit="1" customWidth="1"/>
    <col min="4428" max="4428" width="13.33203125" bestFit="1" customWidth="1"/>
    <col min="4429" max="4429" width="15.83203125" bestFit="1" customWidth="1"/>
    <col min="4430" max="4430" width="13.33203125" bestFit="1" customWidth="1"/>
    <col min="4431" max="4431" width="15.83203125" bestFit="1" customWidth="1"/>
    <col min="4432" max="4432" width="14.33203125" bestFit="1" customWidth="1"/>
    <col min="4433" max="4433" width="17" bestFit="1" customWidth="1"/>
    <col min="4434" max="4434" width="14.33203125" bestFit="1" customWidth="1"/>
    <col min="4435" max="4435" width="17" bestFit="1" customWidth="1"/>
    <col min="4436" max="4436" width="14.33203125" bestFit="1" customWidth="1"/>
    <col min="4437" max="4437" width="17" bestFit="1" customWidth="1"/>
    <col min="4438" max="4438" width="13.33203125" bestFit="1" customWidth="1"/>
    <col min="4439" max="4439" width="15.83203125" bestFit="1" customWidth="1"/>
    <col min="4440" max="4440" width="14.33203125" bestFit="1" customWidth="1"/>
    <col min="4441" max="4441" width="17" bestFit="1" customWidth="1"/>
    <col min="4442" max="4442" width="14.33203125" bestFit="1" customWidth="1"/>
    <col min="4443" max="4443" width="17" bestFit="1" customWidth="1"/>
    <col min="4444" max="4444" width="14.33203125" bestFit="1" customWidth="1"/>
    <col min="4445" max="4445" width="17" bestFit="1" customWidth="1"/>
    <col min="4446" max="4446" width="14.33203125" bestFit="1" customWidth="1"/>
    <col min="4447" max="4447" width="17" bestFit="1" customWidth="1"/>
    <col min="4448" max="4448" width="14.33203125" bestFit="1" customWidth="1"/>
    <col min="4449" max="4449" width="17" bestFit="1" customWidth="1"/>
    <col min="4450" max="4450" width="13.33203125" bestFit="1" customWidth="1"/>
    <col min="4451" max="4451" width="15.83203125" bestFit="1" customWidth="1"/>
    <col min="4452" max="4452" width="13.33203125" bestFit="1" customWidth="1"/>
    <col min="4453" max="4453" width="15.83203125" bestFit="1" customWidth="1"/>
    <col min="4454" max="4454" width="13.33203125" bestFit="1" customWidth="1"/>
    <col min="4455" max="4455" width="15.83203125" bestFit="1" customWidth="1"/>
    <col min="4456" max="4456" width="14.33203125" bestFit="1" customWidth="1"/>
    <col min="4457" max="4457" width="17" bestFit="1" customWidth="1"/>
    <col min="4458" max="4458" width="14.33203125" bestFit="1" customWidth="1"/>
    <col min="4459" max="4459" width="17" bestFit="1" customWidth="1"/>
    <col min="4460" max="4460" width="14.33203125" bestFit="1" customWidth="1"/>
    <col min="4461" max="4461" width="17" bestFit="1" customWidth="1"/>
    <col min="4462" max="4462" width="14.33203125" bestFit="1" customWidth="1"/>
    <col min="4463" max="4463" width="17" bestFit="1" customWidth="1"/>
    <col min="4464" max="4464" width="14.33203125" bestFit="1" customWidth="1"/>
    <col min="4465" max="4465" width="17" bestFit="1" customWidth="1"/>
    <col min="4466" max="4466" width="14.33203125" bestFit="1" customWidth="1"/>
    <col min="4467" max="4467" width="17" bestFit="1" customWidth="1"/>
    <col min="4468" max="4468" width="14.33203125" bestFit="1" customWidth="1"/>
    <col min="4469" max="4469" width="17" bestFit="1" customWidth="1"/>
    <col min="4470" max="4470" width="14.33203125" bestFit="1" customWidth="1"/>
    <col min="4471" max="4471" width="17" bestFit="1" customWidth="1"/>
    <col min="4472" max="4472" width="14.33203125" bestFit="1" customWidth="1"/>
    <col min="4473" max="4473" width="17" bestFit="1" customWidth="1"/>
    <col min="4474" max="4474" width="14.33203125" bestFit="1" customWidth="1"/>
    <col min="4475" max="4475" width="17" bestFit="1" customWidth="1"/>
    <col min="4476" max="4476" width="13.33203125" bestFit="1" customWidth="1"/>
    <col min="4477" max="4477" width="15.83203125" bestFit="1" customWidth="1"/>
    <col min="4478" max="4478" width="13.33203125" bestFit="1" customWidth="1"/>
    <col min="4479" max="4479" width="15.83203125" bestFit="1" customWidth="1"/>
    <col min="4480" max="4480" width="14.33203125" bestFit="1" customWidth="1"/>
    <col min="4481" max="4481" width="17" bestFit="1" customWidth="1"/>
    <col min="4482" max="4482" width="14.33203125" bestFit="1" customWidth="1"/>
    <col min="4483" max="4483" width="17" bestFit="1" customWidth="1"/>
    <col min="4484" max="4484" width="14.33203125" bestFit="1" customWidth="1"/>
    <col min="4485" max="4485" width="17" bestFit="1" customWidth="1"/>
    <col min="4486" max="4486" width="14.33203125" bestFit="1" customWidth="1"/>
    <col min="4487" max="4487" width="17" bestFit="1" customWidth="1"/>
    <col min="4488" max="4488" width="13.33203125" bestFit="1" customWidth="1"/>
    <col min="4489" max="4489" width="15.83203125" bestFit="1" customWidth="1"/>
    <col min="4490" max="4490" width="13.33203125" bestFit="1" customWidth="1"/>
    <col min="4491" max="4491" width="15.83203125" bestFit="1" customWidth="1"/>
    <col min="4492" max="4492" width="14.33203125" bestFit="1" customWidth="1"/>
    <col min="4493" max="4493" width="17" bestFit="1" customWidth="1"/>
    <col min="4494" max="4494" width="14.33203125" bestFit="1" customWidth="1"/>
    <col min="4495" max="4495" width="17" bestFit="1" customWidth="1"/>
    <col min="4496" max="4496" width="14.33203125" bestFit="1" customWidth="1"/>
    <col min="4497" max="4497" width="17" bestFit="1" customWidth="1"/>
    <col min="4498" max="4498" width="13.33203125" bestFit="1" customWidth="1"/>
    <col min="4499" max="4499" width="15.83203125" bestFit="1" customWidth="1"/>
    <col min="4500" max="4500" width="14.33203125" bestFit="1" customWidth="1"/>
    <col min="4501" max="4501" width="17" bestFit="1" customWidth="1"/>
    <col min="4502" max="4502" width="14.33203125" bestFit="1" customWidth="1"/>
    <col min="4503" max="4503" width="17" bestFit="1" customWidth="1"/>
    <col min="4504" max="4504" width="14.33203125" bestFit="1" customWidth="1"/>
    <col min="4505" max="4505" width="17" bestFit="1" customWidth="1"/>
    <col min="4506" max="4506" width="14.33203125" bestFit="1" customWidth="1"/>
    <col min="4507" max="4507" width="17" bestFit="1" customWidth="1"/>
    <col min="4508" max="4508" width="13.33203125" bestFit="1" customWidth="1"/>
    <col min="4509" max="4509" width="15.83203125" bestFit="1" customWidth="1"/>
    <col min="4510" max="4510" width="14.33203125" bestFit="1" customWidth="1"/>
    <col min="4511" max="4511" width="17" bestFit="1" customWidth="1"/>
    <col min="4512" max="4512" width="14.33203125" bestFit="1" customWidth="1"/>
    <col min="4513" max="4513" width="17" bestFit="1" customWidth="1"/>
    <col min="4514" max="4514" width="14.33203125" bestFit="1" customWidth="1"/>
    <col min="4515" max="4515" width="17" bestFit="1" customWidth="1"/>
    <col min="4516" max="4516" width="14.33203125" bestFit="1" customWidth="1"/>
    <col min="4517" max="4517" width="17" bestFit="1" customWidth="1"/>
    <col min="4518" max="4518" width="14.33203125" bestFit="1" customWidth="1"/>
    <col min="4519" max="4519" width="17" bestFit="1" customWidth="1"/>
    <col min="4520" max="4520" width="14.33203125" bestFit="1" customWidth="1"/>
    <col min="4521" max="4521" width="17" bestFit="1" customWidth="1"/>
    <col min="4522" max="4522" width="14.33203125" bestFit="1" customWidth="1"/>
    <col min="4523" max="4523" width="17" bestFit="1" customWidth="1"/>
    <col min="4524" max="4524" width="12.33203125" bestFit="1" customWidth="1"/>
    <col min="4525" max="4525" width="14.83203125" bestFit="1" customWidth="1"/>
    <col min="4526" max="4526" width="12.33203125" bestFit="1" customWidth="1"/>
    <col min="4527" max="4527" width="14.83203125" bestFit="1" customWidth="1"/>
    <col min="4528" max="4528" width="13.33203125" bestFit="1" customWidth="1"/>
    <col min="4529" max="4529" width="15.83203125" bestFit="1" customWidth="1"/>
    <col min="4530" max="4530" width="13.33203125" bestFit="1" customWidth="1"/>
    <col min="4531" max="4531" width="15.83203125" bestFit="1" customWidth="1"/>
    <col min="4532" max="4532" width="13.33203125" bestFit="1" customWidth="1"/>
    <col min="4533" max="4533" width="15.83203125" bestFit="1" customWidth="1"/>
    <col min="4534" max="4534" width="13.33203125" bestFit="1" customWidth="1"/>
    <col min="4535" max="4535" width="15.83203125" bestFit="1" customWidth="1"/>
    <col min="4536" max="4536" width="13.33203125" bestFit="1" customWidth="1"/>
    <col min="4537" max="4537" width="15.83203125" bestFit="1" customWidth="1"/>
    <col min="4538" max="4538" width="13.33203125" bestFit="1" customWidth="1"/>
    <col min="4539" max="4539" width="15.83203125" bestFit="1" customWidth="1"/>
    <col min="4540" max="4540" width="13.33203125" bestFit="1" customWidth="1"/>
    <col min="4541" max="4541" width="15.83203125" bestFit="1" customWidth="1"/>
    <col min="4542" max="4542" width="12.33203125" bestFit="1" customWidth="1"/>
    <col min="4543" max="4543" width="14.83203125" bestFit="1" customWidth="1"/>
    <col min="4544" max="4544" width="13.33203125" bestFit="1" customWidth="1"/>
    <col min="4545" max="4545" width="15.83203125" bestFit="1" customWidth="1"/>
    <col min="4546" max="4546" width="13.33203125" bestFit="1" customWidth="1"/>
    <col min="4547" max="4547" width="15.83203125" bestFit="1" customWidth="1"/>
    <col min="4548" max="4548" width="13.33203125" bestFit="1" customWidth="1"/>
    <col min="4549" max="4549" width="15.83203125" bestFit="1" customWidth="1"/>
    <col min="4550" max="4550" width="13.33203125" bestFit="1" customWidth="1"/>
    <col min="4551" max="4551" width="15.83203125" bestFit="1" customWidth="1"/>
    <col min="4552" max="4552" width="13.33203125" bestFit="1" customWidth="1"/>
    <col min="4553" max="4553" width="15.83203125" bestFit="1" customWidth="1"/>
    <col min="4554" max="4554" width="13.33203125" bestFit="1" customWidth="1"/>
    <col min="4555" max="4555" width="15.83203125" bestFit="1" customWidth="1"/>
    <col min="4556" max="4556" width="13.33203125" bestFit="1" customWidth="1"/>
    <col min="4557" max="4557" width="15.83203125" bestFit="1" customWidth="1"/>
    <col min="4558" max="4558" width="13.33203125" bestFit="1" customWidth="1"/>
    <col min="4559" max="4559" width="15.83203125" bestFit="1" customWidth="1"/>
    <col min="4560" max="4560" width="12.33203125" bestFit="1" customWidth="1"/>
    <col min="4561" max="4561" width="14.83203125" bestFit="1" customWidth="1"/>
    <col min="4562" max="4562" width="13.33203125" bestFit="1" customWidth="1"/>
    <col min="4563" max="4563" width="15.83203125" bestFit="1" customWidth="1"/>
    <col min="4564" max="4564" width="13.33203125" bestFit="1" customWidth="1"/>
    <col min="4565" max="4565" width="15.83203125" bestFit="1" customWidth="1"/>
    <col min="4566" max="4566" width="13.33203125" bestFit="1" customWidth="1"/>
    <col min="4567" max="4567" width="15.83203125" bestFit="1" customWidth="1"/>
    <col min="4568" max="4568" width="12.33203125" bestFit="1" customWidth="1"/>
    <col min="4569" max="4569" width="14.83203125" bestFit="1" customWidth="1"/>
    <col min="4570" max="4570" width="13.33203125" bestFit="1" customWidth="1"/>
    <col min="4571" max="4571" width="15.83203125" bestFit="1" customWidth="1"/>
    <col min="4572" max="4572" width="13.33203125" bestFit="1" customWidth="1"/>
    <col min="4573" max="4573" width="15.83203125" bestFit="1" customWidth="1"/>
    <col min="4574" max="4574" width="13.33203125" bestFit="1" customWidth="1"/>
    <col min="4575" max="4575" width="15.83203125" bestFit="1" customWidth="1"/>
    <col min="4576" max="4576" width="13.33203125" bestFit="1" customWidth="1"/>
    <col min="4577" max="4577" width="15.83203125" bestFit="1" customWidth="1"/>
    <col min="4578" max="4578" width="13.33203125" bestFit="1" customWidth="1"/>
    <col min="4579" max="4579" width="15.83203125" bestFit="1" customWidth="1"/>
    <col min="4580" max="4580" width="12.33203125" bestFit="1" customWidth="1"/>
    <col min="4581" max="4581" width="14.83203125" bestFit="1" customWidth="1"/>
    <col min="4582" max="4582" width="13.33203125" bestFit="1" customWidth="1"/>
    <col min="4583" max="4583" width="15.83203125" bestFit="1" customWidth="1"/>
    <col min="4584" max="4584" width="13.33203125" bestFit="1" customWidth="1"/>
    <col min="4585" max="4585" width="15.83203125" bestFit="1" customWidth="1"/>
    <col min="4586" max="4586" width="13.33203125" bestFit="1" customWidth="1"/>
    <col min="4587" max="4587" width="15.83203125" bestFit="1" customWidth="1"/>
    <col min="4588" max="4588" width="13.33203125" bestFit="1" customWidth="1"/>
    <col min="4589" max="4589" width="15.83203125" bestFit="1" customWidth="1"/>
    <col min="4590" max="4590" width="13.33203125" bestFit="1" customWidth="1"/>
    <col min="4591" max="4591" width="15.83203125" bestFit="1" customWidth="1"/>
    <col min="4592" max="4592" width="13.33203125" bestFit="1" customWidth="1"/>
    <col min="4593" max="4593" width="15.83203125" bestFit="1" customWidth="1"/>
    <col min="4594" max="4594" width="14.33203125" bestFit="1" customWidth="1"/>
    <col min="4595" max="4595" width="17" bestFit="1" customWidth="1"/>
    <col min="4596" max="4596" width="14.33203125" bestFit="1" customWidth="1"/>
    <col min="4597" max="4597" width="17" bestFit="1" customWidth="1"/>
    <col min="4598" max="4598" width="14.33203125" bestFit="1" customWidth="1"/>
    <col min="4599" max="4599" width="17" bestFit="1" customWidth="1"/>
    <col min="4600" max="4600" width="14.33203125" bestFit="1" customWidth="1"/>
    <col min="4601" max="4601" width="17" bestFit="1" customWidth="1"/>
    <col min="4602" max="4602" width="13.33203125" bestFit="1" customWidth="1"/>
    <col min="4603" max="4603" width="15.83203125" bestFit="1" customWidth="1"/>
    <col min="4604" max="4604" width="13.33203125" bestFit="1" customWidth="1"/>
    <col min="4605" max="4605" width="15.83203125" bestFit="1" customWidth="1"/>
    <col min="4606" max="4606" width="13.33203125" bestFit="1" customWidth="1"/>
    <col min="4607" max="4607" width="15.83203125" bestFit="1" customWidth="1"/>
    <col min="4608" max="4608" width="13.33203125" bestFit="1" customWidth="1"/>
    <col min="4609" max="4609" width="15.83203125" bestFit="1" customWidth="1"/>
    <col min="4610" max="4610" width="13.33203125" bestFit="1" customWidth="1"/>
    <col min="4611" max="4611" width="15.83203125" bestFit="1" customWidth="1"/>
    <col min="4612" max="4612" width="13.33203125" bestFit="1" customWidth="1"/>
    <col min="4613" max="4613" width="15.83203125" bestFit="1" customWidth="1"/>
    <col min="4614" max="4614" width="14.33203125" bestFit="1" customWidth="1"/>
    <col min="4615" max="4615" width="17" bestFit="1" customWidth="1"/>
    <col min="4616" max="4616" width="14.33203125" bestFit="1" customWidth="1"/>
    <col min="4617" max="4617" width="17" bestFit="1" customWidth="1"/>
    <col min="4618" max="4618" width="14.33203125" bestFit="1" customWidth="1"/>
    <col min="4619" max="4619" width="17" bestFit="1" customWidth="1"/>
    <col min="4620" max="4620" width="14.33203125" bestFit="1" customWidth="1"/>
    <col min="4621" max="4621" width="17" bestFit="1" customWidth="1"/>
    <col min="4622" max="4622" width="14.33203125" bestFit="1" customWidth="1"/>
    <col min="4623" max="4623" width="17" bestFit="1" customWidth="1"/>
    <col min="4624" max="4624" width="13.33203125" bestFit="1" customWidth="1"/>
    <col min="4625" max="4625" width="15.83203125" bestFit="1" customWidth="1"/>
    <col min="4626" max="4626" width="14.33203125" bestFit="1" customWidth="1"/>
    <col min="4627" max="4627" width="17" bestFit="1" customWidth="1"/>
    <col min="4628" max="4628" width="14.33203125" bestFit="1" customWidth="1"/>
    <col min="4629" max="4629" width="17" bestFit="1" customWidth="1"/>
    <col min="4630" max="4630" width="14.33203125" bestFit="1" customWidth="1"/>
    <col min="4631" max="4631" width="17" bestFit="1" customWidth="1"/>
    <col min="4632" max="4632" width="14.33203125" bestFit="1" customWidth="1"/>
    <col min="4633" max="4633" width="17" bestFit="1" customWidth="1"/>
    <col min="4634" max="4634" width="14.33203125" bestFit="1" customWidth="1"/>
    <col min="4635" max="4635" width="17" bestFit="1" customWidth="1"/>
    <col min="4636" max="4636" width="13.33203125" bestFit="1" customWidth="1"/>
    <col min="4637" max="4637" width="15.83203125" bestFit="1" customWidth="1"/>
    <col min="4638" max="4638" width="14.33203125" bestFit="1" customWidth="1"/>
    <col min="4639" max="4639" width="17" bestFit="1" customWidth="1"/>
    <col min="4640" max="4640" width="14.33203125" bestFit="1" customWidth="1"/>
    <col min="4641" max="4641" width="17" bestFit="1" customWidth="1"/>
    <col min="4642" max="4642" width="14.33203125" bestFit="1" customWidth="1"/>
    <col min="4643" max="4643" width="17" bestFit="1" customWidth="1"/>
    <col min="4644" max="4644" width="14.33203125" bestFit="1" customWidth="1"/>
    <col min="4645" max="4645" width="17" bestFit="1" customWidth="1"/>
    <col min="4646" max="4646" width="13.33203125" bestFit="1" customWidth="1"/>
    <col min="4647" max="4647" width="15.83203125" bestFit="1" customWidth="1"/>
    <col min="4648" max="4648" width="14.33203125" bestFit="1" customWidth="1"/>
    <col min="4649" max="4649" width="17" bestFit="1" customWidth="1"/>
    <col min="4650" max="4650" width="14.33203125" bestFit="1" customWidth="1"/>
    <col min="4651" max="4651" width="17" bestFit="1" customWidth="1"/>
    <col min="4652" max="4652" width="14.33203125" bestFit="1" customWidth="1"/>
    <col min="4653" max="4653" width="17" bestFit="1" customWidth="1"/>
    <col min="4654" max="4654" width="14.33203125" bestFit="1" customWidth="1"/>
    <col min="4655" max="4655" width="17" bestFit="1" customWidth="1"/>
    <col min="4656" max="4656" width="14.33203125" bestFit="1" customWidth="1"/>
    <col min="4657" max="4657" width="17" bestFit="1" customWidth="1"/>
    <col min="4658" max="4658" width="14.33203125" bestFit="1" customWidth="1"/>
    <col min="4659" max="4659" width="17" bestFit="1" customWidth="1"/>
    <col min="4660" max="4660" width="14.33203125" bestFit="1" customWidth="1"/>
    <col min="4661" max="4661" width="17" bestFit="1" customWidth="1"/>
    <col min="4662" max="4662" width="14.33203125" bestFit="1" customWidth="1"/>
    <col min="4663" max="4663" width="17" bestFit="1" customWidth="1"/>
    <col min="4664" max="4664" width="14.33203125" bestFit="1" customWidth="1"/>
    <col min="4665" max="4665" width="17" bestFit="1" customWidth="1"/>
    <col min="4666" max="4666" width="14.33203125" bestFit="1" customWidth="1"/>
    <col min="4667" max="4667" width="17" bestFit="1" customWidth="1"/>
    <col min="4668" max="4668" width="14.33203125" bestFit="1" customWidth="1"/>
    <col min="4669" max="4669" width="17" bestFit="1" customWidth="1"/>
    <col min="4670" max="4670" width="14.33203125" bestFit="1" customWidth="1"/>
    <col min="4671" max="4671" width="17" bestFit="1" customWidth="1"/>
    <col min="4672" max="4672" width="14.33203125" bestFit="1" customWidth="1"/>
    <col min="4673" max="4673" width="17" bestFit="1" customWidth="1"/>
    <col min="4674" max="4674" width="14.33203125" bestFit="1" customWidth="1"/>
    <col min="4675" max="4675" width="17" bestFit="1" customWidth="1"/>
    <col min="4676" max="4676" width="14.33203125" bestFit="1" customWidth="1"/>
    <col min="4677" max="4677" width="17" bestFit="1" customWidth="1"/>
    <col min="4678" max="4678" width="14.33203125" bestFit="1" customWidth="1"/>
    <col min="4679" max="4679" width="17" bestFit="1" customWidth="1"/>
    <col min="4680" max="4680" width="13.33203125" bestFit="1" customWidth="1"/>
    <col min="4681" max="4681" width="15.83203125" bestFit="1" customWidth="1"/>
    <col min="4682" max="4682" width="13.33203125" bestFit="1" customWidth="1"/>
    <col min="4683" max="4683" width="15.83203125" bestFit="1" customWidth="1"/>
    <col min="4684" max="4684" width="13.33203125" bestFit="1" customWidth="1"/>
    <col min="4685" max="4685" width="15.83203125" bestFit="1" customWidth="1"/>
    <col min="4686" max="4686" width="14.33203125" bestFit="1" customWidth="1"/>
    <col min="4687" max="4687" width="17" bestFit="1" customWidth="1"/>
    <col min="4688" max="4688" width="14.33203125" bestFit="1" customWidth="1"/>
    <col min="4689" max="4689" width="17" bestFit="1" customWidth="1"/>
    <col min="4690" max="4690" width="14.33203125" bestFit="1" customWidth="1"/>
    <col min="4691" max="4691" width="17" bestFit="1" customWidth="1"/>
    <col min="4692" max="4692" width="14.33203125" bestFit="1" customWidth="1"/>
    <col min="4693" max="4693" width="17" bestFit="1" customWidth="1"/>
    <col min="4694" max="4694" width="13.33203125" bestFit="1" customWidth="1"/>
    <col min="4695" max="4695" width="15.83203125" bestFit="1" customWidth="1"/>
    <col min="4696" max="4696" width="14.33203125" bestFit="1" customWidth="1"/>
    <col min="4697" max="4697" width="17" bestFit="1" customWidth="1"/>
    <col min="4698" max="4698" width="14.33203125" bestFit="1" customWidth="1"/>
    <col min="4699" max="4699" width="17" bestFit="1" customWidth="1"/>
    <col min="4700" max="4700" width="14.33203125" bestFit="1" customWidth="1"/>
    <col min="4701" max="4701" width="17" bestFit="1" customWidth="1"/>
    <col min="4702" max="4702" width="14.33203125" bestFit="1" customWidth="1"/>
    <col min="4703" max="4703" width="17" bestFit="1" customWidth="1"/>
    <col min="4704" max="4704" width="14.33203125" bestFit="1" customWidth="1"/>
    <col min="4705" max="4705" width="17" bestFit="1" customWidth="1"/>
    <col min="4706" max="4706" width="14.33203125" bestFit="1" customWidth="1"/>
    <col min="4707" max="4707" width="17" bestFit="1" customWidth="1"/>
    <col min="4708" max="4708" width="14.33203125" bestFit="1" customWidth="1"/>
    <col min="4709" max="4709" width="17" bestFit="1" customWidth="1"/>
    <col min="4710" max="4710" width="14.33203125" bestFit="1" customWidth="1"/>
    <col min="4711" max="4711" width="17" bestFit="1" customWidth="1"/>
    <col min="4712" max="4712" width="14.33203125" bestFit="1" customWidth="1"/>
    <col min="4713" max="4713" width="17" bestFit="1" customWidth="1"/>
    <col min="4714" max="4714" width="14.33203125" bestFit="1" customWidth="1"/>
    <col min="4715" max="4715" width="17" bestFit="1" customWidth="1"/>
    <col min="4716" max="4716" width="14.33203125" bestFit="1" customWidth="1"/>
    <col min="4717" max="4717" width="17" bestFit="1" customWidth="1"/>
    <col min="4718" max="4718" width="14.33203125" bestFit="1" customWidth="1"/>
    <col min="4719" max="4719" width="17" bestFit="1" customWidth="1"/>
    <col min="4720" max="4720" width="14.33203125" bestFit="1" customWidth="1"/>
    <col min="4721" max="4721" width="17" bestFit="1" customWidth="1"/>
    <col min="4722" max="4722" width="14.33203125" bestFit="1" customWidth="1"/>
    <col min="4723" max="4723" width="17" bestFit="1" customWidth="1"/>
    <col min="4724" max="4724" width="13.33203125" bestFit="1" customWidth="1"/>
    <col min="4725" max="4725" width="15.83203125" bestFit="1" customWidth="1"/>
    <col min="4726" max="4726" width="13.33203125" bestFit="1" customWidth="1"/>
    <col min="4727" max="4727" width="15.83203125" bestFit="1" customWidth="1"/>
    <col min="4728" max="4728" width="13.33203125" bestFit="1" customWidth="1"/>
    <col min="4729" max="4729" width="15.83203125" bestFit="1" customWidth="1"/>
    <col min="4730" max="4730" width="14.33203125" bestFit="1" customWidth="1"/>
    <col min="4731" max="4731" width="17" bestFit="1" customWidth="1"/>
    <col min="4732" max="4732" width="14.33203125" bestFit="1" customWidth="1"/>
    <col min="4733" max="4733" width="17" bestFit="1" customWidth="1"/>
    <col min="4734" max="4734" width="13.33203125" bestFit="1" customWidth="1"/>
    <col min="4735" max="4735" width="15.83203125" bestFit="1" customWidth="1"/>
    <col min="4736" max="4736" width="14.33203125" bestFit="1" customWidth="1"/>
    <col min="4737" max="4737" width="17" bestFit="1" customWidth="1"/>
    <col min="4738" max="4738" width="14.33203125" bestFit="1" customWidth="1"/>
    <col min="4739" max="4739" width="17" bestFit="1" customWidth="1"/>
    <col min="4740" max="4740" width="14.33203125" bestFit="1" customWidth="1"/>
    <col min="4741" max="4741" width="17" bestFit="1" customWidth="1"/>
    <col min="4742" max="4742" width="14.33203125" bestFit="1" customWidth="1"/>
    <col min="4743" max="4743" width="17" bestFit="1" customWidth="1"/>
    <col min="4744" max="4744" width="14.33203125" bestFit="1" customWidth="1"/>
    <col min="4745" max="4745" width="17" bestFit="1" customWidth="1"/>
    <col min="4746" max="4746" width="14.33203125" bestFit="1" customWidth="1"/>
    <col min="4747" max="4747" width="17" bestFit="1" customWidth="1"/>
    <col min="4748" max="4748" width="14.33203125" bestFit="1" customWidth="1"/>
    <col min="4749" max="4749" width="17" bestFit="1" customWidth="1"/>
    <col min="4750" max="4750" width="14.33203125" bestFit="1" customWidth="1"/>
    <col min="4751" max="4751" width="17" bestFit="1" customWidth="1"/>
    <col min="4752" max="4752" width="14.33203125" bestFit="1" customWidth="1"/>
    <col min="4753" max="4753" width="17" bestFit="1" customWidth="1"/>
    <col min="4754" max="4754" width="13.33203125" bestFit="1" customWidth="1"/>
    <col min="4755" max="4755" width="15.83203125" bestFit="1" customWidth="1"/>
    <col min="4756" max="4756" width="13.33203125" bestFit="1" customWidth="1"/>
    <col min="4757" max="4757" width="15.83203125" bestFit="1" customWidth="1"/>
    <col min="4758" max="4758" width="13.33203125" bestFit="1" customWidth="1"/>
    <col min="4759" max="4759" width="15.83203125" bestFit="1" customWidth="1"/>
    <col min="4760" max="4760" width="14.33203125" bestFit="1" customWidth="1"/>
    <col min="4761" max="4761" width="17" bestFit="1" customWidth="1"/>
    <col min="4762" max="4762" width="14.33203125" bestFit="1" customWidth="1"/>
    <col min="4763" max="4763" width="17" bestFit="1" customWidth="1"/>
    <col min="4764" max="4764" width="13.33203125" bestFit="1" customWidth="1"/>
    <col min="4765" max="4765" width="15.83203125" bestFit="1" customWidth="1"/>
    <col min="4766" max="4766" width="12.33203125" bestFit="1" customWidth="1"/>
    <col min="4767" max="4767" width="14.83203125" bestFit="1" customWidth="1"/>
    <col min="4768" max="4768" width="13.33203125" bestFit="1" customWidth="1"/>
    <col min="4769" max="4769" width="15.83203125" bestFit="1" customWidth="1"/>
    <col min="4770" max="4770" width="13.33203125" bestFit="1" customWidth="1"/>
    <col min="4771" max="4771" width="15.83203125" bestFit="1" customWidth="1"/>
    <col min="4772" max="4772" width="13.33203125" bestFit="1" customWidth="1"/>
    <col min="4773" max="4773" width="15.83203125" bestFit="1" customWidth="1"/>
    <col min="4774" max="4774" width="13.33203125" bestFit="1" customWidth="1"/>
    <col min="4775" max="4775" width="15.83203125" bestFit="1" customWidth="1"/>
    <col min="4776" max="4776" width="13.33203125" bestFit="1" customWidth="1"/>
    <col min="4777" max="4777" width="15.83203125" bestFit="1" customWidth="1"/>
    <col min="4778" max="4778" width="12.33203125" bestFit="1" customWidth="1"/>
    <col min="4779" max="4779" width="14.83203125" bestFit="1" customWidth="1"/>
    <col min="4780" max="4780" width="12.33203125" bestFit="1" customWidth="1"/>
    <col min="4781" max="4781" width="14.83203125" bestFit="1" customWidth="1"/>
    <col min="4782" max="4782" width="12.33203125" bestFit="1" customWidth="1"/>
    <col min="4783" max="4783" width="14.83203125" bestFit="1" customWidth="1"/>
    <col min="4784" max="4784" width="13.33203125" bestFit="1" customWidth="1"/>
    <col min="4785" max="4785" width="15.83203125" bestFit="1" customWidth="1"/>
    <col min="4786" max="4786" width="13.33203125" bestFit="1" customWidth="1"/>
    <col min="4787" max="4787" width="15.83203125" bestFit="1" customWidth="1"/>
    <col min="4788" max="4788" width="13.33203125" bestFit="1" customWidth="1"/>
    <col min="4789" max="4789" width="15.83203125" bestFit="1" customWidth="1"/>
    <col min="4790" max="4790" width="13.33203125" bestFit="1" customWidth="1"/>
    <col min="4791" max="4791" width="15.83203125" bestFit="1" customWidth="1"/>
    <col min="4792" max="4792" width="13.33203125" bestFit="1" customWidth="1"/>
    <col min="4793" max="4793" width="15.83203125" bestFit="1" customWidth="1"/>
    <col min="4794" max="4794" width="13.33203125" bestFit="1" customWidth="1"/>
    <col min="4795" max="4795" width="15.83203125" bestFit="1" customWidth="1"/>
    <col min="4796" max="4796" width="13.33203125" bestFit="1" customWidth="1"/>
    <col min="4797" max="4797" width="15.83203125" bestFit="1" customWidth="1"/>
    <col min="4798" max="4798" width="13.33203125" bestFit="1" customWidth="1"/>
    <col min="4799" max="4799" width="15.83203125" bestFit="1" customWidth="1"/>
    <col min="4800" max="4800" width="12.33203125" bestFit="1" customWidth="1"/>
    <col min="4801" max="4801" width="14.83203125" bestFit="1" customWidth="1"/>
    <col min="4802" max="4802" width="13.33203125" bestFit="1" customWidth="1"/>
    <col min="4803" max="4803" width="15.83203125" bestFit="1" customWidth="1"/>
    <col min="4804" max="4804" width="12.33203125" bestFit="1" customWidth="1"/>
    <col min="4805" max="4805" width="14.83203125" bestFit="1" customWidth="1"/>
    <col min="4806" max="4806" width="13.33203125" bestFit="1" customWidth="1"/>
    <col min="4807" max="4807" width="15.83203125" bestFit="1" customWidth="1"/>
    <col min="4808" max="4808" width="13.33203125" bestFit="1" customWidth="1"/>
    <col min="4809" max="4809" width="15.83203125" bestFit="1" customWidth="1"/>
    <col min="4810" max="4810" width="13.33203125" bestFit="1" customWidth="1"/>
    <col min="4811" max="4811" width="15.83203125" bestFit="1" customWidth="1"/>
    <col min="4812" max="4812" width="13.33203125" bestFit="1" customWidth="1"/>
    <col min="4813" max="4813" width="15.83203125" bestFit="1" customWidth="1"/>
    <col min="4814" max="4814" width="13.33203125" bestFit="1" customWidth="1"/>
    <col min="4815" max="4815" width="15.83203125" bestFit="1" customWidth="1"/>
    <col min="4816" max="4816" width="12.33203125" bestFit="1" customWidth="1"/>
    <col min="4817" max="4817" width="14.83203125" bestFit="1" customWidth="1"/>
    <col min="4818" max="4818" width="12.33203125" bestFit="1" customWidth="1"/>
    <col min="4819" max="4819" width="14.83203125" bestFit="1" customWidth="1"/>
    <col min="4820" max="4820" width="13.33203125" bestFit="1" customWidth="1"/>
    <col min="4821" max="4821" width="15.83203125" bestFit="1" customWidth="1"/>
    <col min="4822" max="4822" width="13.33203125" bestFit="1" customWidth="1"/>
    <col min="4823" max="4823" width="15.83203125" bestFit="1" customWidth="1"/>
    <col min="4824" max="4824" width="13.33203125" bestFit="1" customWidth="1"/>
    <col min="4825" max="4825" width="15.83203125" bestFit="1" customWidth="1"/>
    <col min="4826" max="4826" width="13.33203125" bestFit="1" customWidth="1"/>
    <col min="4827" max="4827" width="15.83203125" bestFit="1" customWidth="1"/>
    <col min="4828" max="4828" width="13.33203125" bestFit="1" customWidth="1"/>
    <col min="4829" max="4829" width="15.83203125" bestFit="1" customWidth="1"/>
    <col min="4830" max="4830" width="14.33203125" bestFit="1" customWidth="1"/>
    <col min="4831" max="4831" width="17" bestFit="1" customWidth="1"/>
    <col min="4832" max="4832" width="14.33203125" bestFit="1" customWidth="1"/>
    <col min="4833" max="4833" width="17" bestFit="1" customWidth="1"/>
    <col min="4834" max="4834" width="14.33203125" bestFit="1" customWidth="1"/>
    <col min="4835" max="4835" width="17" bestFit="1" customWidth="1"/>
    <col min="4836" max="4836" width="14.33203125" bestFit="1" customWidth="1"/>
    <col min="4837" max="4837" width="17" bestFit="1" customWidth="1"/>
    <col min="4838" max="4838" width="14.33203125" bestFit="1" customWidth="1"/>
    <col min="4839" max="4839" width="17" bestFit="1" customWidth="1"/>
    <col min="4840" max="4840" width="13.33203125" bestFit="1" customWidth="1"/>
    <col min="4841" max="4841" width="15.83203125" bestFit="1" customWidth="1"/>
    <col min="4842" max="4842" width="13.33203125" bestFit="1" customWidth="1"/>
    <col min="4843" max="4843" width="15.83203125" bestFit="1" customWidth="1"/>
    <col min="4844" max="4844" width="13.33203125" bestFit="1" customWidth="1"/>
    <col min="4845" max="4845" width="15.83203125" bestFit="1" customWidth="1"/>
    <col min="4846" max="4846" width="14.33203125" bestFit="1" customWidth="1"/>
    <col min="4847" max="4847" width="17" bestFit="1" customWidth="1"/>
    <col min="4848" max="4848" width="14.33203125" bestFit="1" customWidth="1"/>
    <col min="4849" max="4849" width="17" bestFit="1" customWidth="1"/>
    <col min="4850" max="4850" width="14.33203125" bestFit="1" customWidth="1"/>
    <col min="4851" max="4851" width="17" bestFit="1" customWidth="1"/>
    <col min="4852" max="4852" width="14.33203125" bestFit="1" customWidth="1"/>
    <col min="4853" max="4853" width="17" bestFit="1" customWidth="1"/>
    <col min="4854" max="4854" width="14.33203125" bestFit="1" customWidth="1"/>
    <col min="4855" max="4855" width="17" bestFit="1" customWidth="1"/>
    <col min="4856" max="4856" width="13.33203125" bestFit="1" customWidth="1"/>
    <col min="4857" max="4857" width="15.83203125" bestFit="1" customWidth="1"/>
    <col min="4858" max="4858" width="14.33203125" bestFit="1" customWidth="1"/>
    <col min="4859" max="4859" width="17" bestFit="1" customWidth="1"/>
    <col min="4860" max="4860" width="14.33203125" bestFit="1" customWidth="1"/>
    <col min="4861" max="4861" width="17" bestFit="1" customWidth="1"/>
    <col min="4862" max="4862" width="14.33203125" bestFit="1" customWidth="1"/>
    <col min="4863" max="4863" width="17" bestFit="1" customWidth="1"/>
    <col min="4864" max="4864" width="14.33203125" bestFit="1" customWidth="1"/>
    <col min="4865" max="4865" width="17" bestFit="1" customWidth="1"/>
    <col min="4866" max="4866" width="14.33203125" bestFit="1" customWidth="1"/>
    <col min="4867" max="4867" width="17" bestFit="1" customWidth="1"/>
    <col min="4868" max="4868" width="14.33203125" bestFit="1" customWidth="1"/>
    <col min="4869" max="4869" width="17" bestFit="1" customWidth="1"/>
    <col min="4870" max="4870" width="14.33203125" bestFit="1" customWidth="1"/>
    <col min="4871" max="4871" width="17" bestFit="1" customWidth="1"/>
    <col min="4872" max="4872" width="14.33203125" bestFit="1" customWidth="1"/>
    <col min="4873" max="4873" width="17" bestFit="1" customWidth="1"/>
    <col min="4874" max="4874" width="13.33203125" bestFit="1" customWidth="1"/>
    <col min="4875" max="4875" width="15.83203125" bestFit="1" customWidth="1"/>
    <col min="4876" max="4876" width="13.33203125" bestFit="1" customWidth="1"/>
    <col min="4877" max="4877" width="15.83203125" bestFit="1" customWidth="1"/>
    <col min="4878" max="4878" width="13.33203125" bestFit="1" customWidth="1"/>
    <col min="4879" max="4879" width="15.83203125" bestFit="1" customWidth="1"/>
    <col min="4880" max="4880" width="14.33203125" bestFit="1" customWidth="1"/>
    <col min="4881" max="4881" width="17" bestFit="1" customWidth="1"/>
    <col min="4882" max="4882" width="14.33203125" bestFit="1" customWidth="1"/>
    <col min="4883" max="4883" width="17" bestFit="1" customWidth="1"/>
    <col min="4884" max="4884" width="14.33203125" bestFit="1" customWidth="1"/>
    <col min="4885" max="4885" width="17" bestFit="1" customWidth="1"/>
    <col min="4886" max="4886" width="14.33203125" bestFit="1" customWidth="1"/>
    <col min="4887" max="4887" width="17" bestFit="1" customWidth="1"/>
    <col min="4888" max="4888" width="14.33203125" bestFit="1" customWidth="1"/>
    <col min="4889" max="4889" width="17" bestFit="1" customWidth="1"/>
    <col min="4890" max="4890" width="14.33203125" bestFit="1" customWidth="1"/>
    <col min="4891" max="4891" width="17" bestFit="1" customWidth="1"/>
    <col min="4892" max="4892" width="14.33203125" bestFit="1" customWidth="1"/>
    <col min="4893" max="4893" width="17" bestFit="1" customWidth="1"/>
    <col min="4894" max="4894" width="14.33203125" bestFit="1" customWidth="1"/>
    <col min="4895" max="4895" width="17" bestFit="1" customWidth="1"/>
    <col min="4896" max="4896" width="14.33203125" bestFit="1" customWidth="1"/>
    <col min="4897" max="4897" width="17" bestFit="1" customWidth="1"/>
    <col min="4898" max="4898" width="14.33203125" bestFit="1" customWidth="1"/>
    <col min="4899" max="4899" width="17" bestFit="1" customWidth="1"/>
    <col min="4900" max="4900" width="14.33203125" bestFit="1" customWidth="1"/>
    <col min="4901" max="4901" width="17" bestFit="1" customWidth="1"/>
    <col min="4902" max="4902" width="14.33203125" bestFit="1" customWidth="1"/>
    <col min="4903" max="4903" width="17" bestFit="1" customWidth="1"/>
    <col min="4904" max="4904" width="14.33203125" bestFit="1" customWidth="1"/>
    <col min="4905" max="4905" width="17" bestFit="1" customWidth="1"/>
    <col min="4906" max="4906" width="14.33203125" bestFit="1" customWidth="1"/>
    <col min="4907" max="4907" width="17" bestFit="1" customWidth="1"/>
    <col min="4908" max="4908" width="14.33203125" bestFit="1" customWidth="1"/>
    <col min="4909" max="4909" width="17" bestFit="1" customWidth="1"/>
    <col min="4910" max="4910" width="14.33203125" bestFit="1" customWidth="1"/>
    <col min="4911" max="4911" width="17" bestFit="1" customWidth="1"/>
    <col min="4912" max="4912" width="13.33203125" bestFit="1" customWidth="1"/>
    <col min="4913" max="4913" width="15.83203125" bestFit="1" customWidth="1"/>
    <col min="4914" max="4914" width="14.33203125" bestFit="1" customWidth="1"/>
    <col min="4915" max="4915" width="17" bestFit="1" customWidth="1"/>
    <col min="4916" max="4916" width="14.33203125" bestFit="1" customWidth="1"/>
    <col min="4917" max="4917" width="17" bestFit="1" customWidth="1"/>
    <col min="4918" max="4918" width="14.33203125" bestFit="1" customWidth="1"/>
    <col min="4919" max="4919" width="17" bestFit="1" customWidth="1"/>
    <col min="4920" max="4920" width="14.33203125" bestFit="1" customWidth="1"/>
    <col min="4921" max="4921" width="17" bestFit="1" customWidth="1"/>
    <col min="4922" max="4922" width="14.33203125" bestFit="1" customWidth="1"/>
    <col min="4923" max="4923" width="17" bestFit="1" customWidth="1"/>
    <col min="4924" max="4924" width="14.33203125" bestFit="1" customWidth="1"/>
    <col min="4925" max="4925" width="17" bestFit="1" customWidth="1"/>
    <col min="4926" max="4926" width="14.33203125" bestFit="1" customWidth="1"/>
    <col min="4927" max="4927" width="17" bestFit="1" customWidth="1"/>
    <col min="4928" max="4928" width="14.33203125" bestFit="1" customWidth="1"/>
    <col min="4929" max="4929" width="17" bestFit="1" customWidth="1"/>
    <col min="4930" max="4930" width="14.33203125" bestFit="1" customWidth="1"/>
    <col min="4931" max="4931" width="17" bestFit="1" customWidth="1"/>
    <col min="4932" max="4932" width="14.33203125" bestFit="1" customWidth="1"/>
    <col min="4933" max="4933" width="17" bestFit="1" customWidth="1"/>
    <col min="4934" max="4934" width="14.33203125" bestFit="1" customWidth="1"/>
    <col min="4935" max="4935" width="17" bestFit="1" customWidth="1"/>
    <col min="4936" max="4936" width="13.33203125" bestFit="1" customWidth="1"/>
    <col min="4937" max="4937" width="15.83203125" bestFit="1" customWidth="1"/>
    <col min="4938" max="4938" width="14.33203125" bestFit="1" customWidth="1"/>
    <col min="4939" max="4939" width="17" bestFit="1" customWidth="1"/>
    <col min="4940" max="4940" width="14.33203125" bestFit="1" customWidth="1"/>
    <col min="4941" max="4941" width="17" bestFit="1" customWidth="1"/>
    <col min="4942" max="4942" width="14.33203125" bestFit="1" customWidth="1"/>
    <col min="4943" max="4943" width="17" bestFit="1" customWidth="1"/>
    <col min="4944" max="4944" width="14.33203125" bestFit="1" customWidth="1"/>
    <col min="4945" max="4945" width="17" bestFit="1" customWidth="1"/>
    <col min="4946" max="4946" width="14.33203125" bestFit="1" customWidth="1"/>
    <col min="4947" max="4947" width="17" bestFit="1" customWidth="1"/>
    <col min="4948" max="4948" width="13.33203125" bestFit="1" customWidth="1"/>
    <col min="4949" max="4949" width="15.83203125" bestFit="1" customWidth="1"/>
    <col min="4950" max="4950" width="14.33203125" bestFit="1" customWidth="1"/>
    <col min="4951" max="4951" width="17" bestFit="1" customWidth="1"/>
    <col min="4952" max="4952" width="14.33203125" bestFit="1" customWidth="1"/>
    <col min="4953" max="4953" width="17" bestFit="1" customWidth="1"/>
    <col min="4954" max="4954" width="13.33203125" bestFit="1" customWidth="1"/>
    <col min="4955" max="4955" width="15.83203125" bestFit="1" customWidth="1"/>
    <col min="4956" max="4956" width="13.33203125" bestFit="1" customWidth="1"/>
    <col min="4957" max="4957" width="15.83203125" bestFit="1" customWidth="1"/>
    <col min="4958" max="4958" width="13.33203125" bestFit="1" customWidth="1"/>
    <col min="4959" max="4959" width="15.83203125" bestFit="1" customWidth="1"/>
    <col min="4960" max="4960" width="14.33203125" bestFit="1" customWidth="1"/>
    <col min="4961" max="4961" width="17" bestFit="1" customWidth="1"/>
    <col min="4962" max="4962" width="14.33203125" bestFit="1" customWidth="1"/>
    <col min="4963" max="4963" width="17" bestFit="1" customWidth="1"/>
    <col min="4964" max="4964" width="14.33203125" bestFit="1" customWidth="1"/>
    <col min="4965" max="4965" width="17" bestFit="1" customWidth="1"/>
    <col min="4966" max="4966" width="13.33203125" bestFit="1" customWidth="1"/>
    <col min="4967" max="4967" width="15.83203125" bestFit="1" customWidth="1"/>
    <col min="4968" max="4968" width="13.33203125" bestFit="1" customWidth="1"/>
    <col min="4969" max="4969" width="15.83203125" bestFit="1" customWidth="1"/>
    <col min="4970" max="4970" width="13.33203125" bestFit="1" customWidth="1"/>
    <col min="4971" max="4971" width="15.83203125" bestFit="1" customWidth="1"/>
    <col min="4972" max="4972" width="14.33203125" bestFit="1" customWidth="1"/>
    <col min="4973" max="4973" width="17" bestFit="1" customWidth="1"/>
    <col min="4974" max="4974" width="13.33203125" bestFit="1" customWidth="1"/>
    <col min="4975" max="4975" width="15.83203125" bestFit="1" customWidth="1"/>
    <col min="4976" max="4976" width="13.33203125" bestFit="1" customWidth="1"/>
    <col min="4977" max="4977" width="15.83203125" bestFit="1" customWidth="1"/>
    <col min="4978" max="4978" width="13.33203125" bestFit="1" customWidth="1"/>
    <col min="4979" max="4979" width="15.83203125" bestFit="1" customWidth="1"/>
    <col min="4980" max="4980" width="13.33203125" bestFit="1" customWidth="1"/>
    <col min="4981" max="4981" width="15.83203125" bestFit="1" customWidth="1"/>
    <col min="4982" max="4982" width="13.33203125" bestFit="1" customWidth="1"/>
    <col min="4983" max="4983" width="15.83203125" bestFit="1" customWidth="1"/>
    <col min="4984" max="4984" width="13.33203125" bestFit="1" customWidth="1"/>
    <col min="4985" max="4985" width="15.83203125" bestFit="1" customWidth="1"/>
    <col min="4986" max="4986" width="13.33203125" bestFit="1" customWidth="1"/>
    <col min="4987" max="4987" width="15.83203125" bestFit="1" customWidth="1"/>
    <col min="4988" max="4988" width="14.33203125" bestFit="1" customWidth="1"/>
    <col min="4989" max="4989" width="17" bestFit="1" customWidth="1"/>
    <col min="4990" max="4990" width="14.33203125" bestFit="1" customWidth="1"/>
    <col min="4991" max="4991" width="17" bestFit="1" customWidth="1"/>
    <col min="4992" max="4992" width="14.33203125" bestFit="1" customWidth="1"/>
    <col min="4993" max="4993" width="17" bestFit="1" customWidth="1"/>
    <col min="4994" max="4994" width="14.33203125" bestFit="1" customWidth="1"/>
    <col min="4995" max="4995" width="17" bestFit="1" customWidth="1"/>
    <col min="4996" max="4996" width="14.33203125" bestFit="1" customWidth="1"/>
    <col min="4997" max="4997" width="17" bestFit="1" customWidth="1"/>
    <col min="4998" max="4998" width="13.33203125" bestFit="1" customWidth="1"/>
    <col min="4999" max="4999" width="15.83203125" bestFit="1" customWidth="1"/>
    <col min="5000" max="5000" width="13.33203125" bestFit="1" customWidth="1"/>
    <col min="5001" max="5001" width="15.83203125" bestFit="1" customWidth="1"/>
    <col min="5002" max="5002" width="13.33203125" bestFit="1" customWidth="1"/>
    <col min="5003" max="5003" width="15.83203125" bestFit="1" customWidth="1"/>
    <col min="5004" max="5004" width="14.33203125" bestFit="1" customWidth="1"/>
    <col min="5005" max="5005" width="17" bestFit="1" customWidth="1"/>
    <col min="5006" max="5006" width="14.33203125" bestFit="1" customWidth="1"/>
    <col min="5007" max="5007" width="17" bestFit="1" customWidth="1"/>
    <col min="5008" max="5008" width="12.33203125" bestFit="1" customWidth="1"/>
    <col min="5009" max="5009" width="14.83203125" bestFit="1" customWidth="1"/>
    <col min="5010" max="5010" width="12.33203125" bestFit="1" customWidth="1"/>
    <col min="5011" max="5011" width="14.83203125" bestFit="1" customWidth="1"/>
    <col min="5012" max="5012" width="13.33203125" bestFit="1" customWidth="1"/>
    <col min="5013" max="5013" width="15.83203125" bestFit="1" customWidth="1"/>
    <col min="5014" max="5014" width="12.33203125" bestFit="1" customWidth="1"/>
    <col min="5015" max="5015" width="14.83203125" bestFit="1" customWidth="1"/>
    <col min="5016" max="5016" width="12.33203125" bestFit="1" customWidth="1"/>
    <col min="5017" max="5017" width="14.83203125" bestFit="1" customWidth="1"/>
    <col min="5018" max="5018" width="13.33203125" bestFit="1" customWidth="1"/>
    <col min="5019" max="5019" width="15.83203125" bestFit="1" customWidth="1"/>
    <col min="5020" max="5020" width="13.33203125" bestFit="1" customWidth="1"/>
    <col min="5021" max="5021" width="15.83203125" bestFit="1" customWidth="1"/>
    <col min="5022" max="5022" width="12.33203125" bestFit="1" customWidth="1"/>
    <col min="5023" max="5023" width="14.83203125" bestFit="1" customWidth="1"/>
    <col min="5024" max="5024" width="12.33203125" bestFit="1" customWidth="1"/>
    <col min="5025" max="5025" width="14.83203125" bestFit="1" customWidth="1"/>
    <col min="5026" max="5026" width="13.33203125" bestFit="1" customWidth="1"/>
    <col min="5027" max="5027" width="15.83203125" bestFit="1" customWidth="1"/>
    <col min="5028" max="5028" width="13.33203125" bestFit="1" customWidth="1"/>
    <col min="5029" max="5029" width="15.83203125" bestFit="1" customWidth="1"/>
    <col min="5030" max="5030" width="13.33203125" bestFit="1" customWidth="1"/>
    <col min="5031" max="5031" width="15.83203125" bestFit="1" customWidth="1"/>
    <col min="5032" max="5032" width="12.33203125" bestFit="1" customWidth="1"/>
    <col min="5033" max="5033" width="14.83203125" bestFit="1" customWidth="1"/>
    <col min="5034" max="5034" width="13.33203125" bestFit="1" customWidth="1"/>
    <col min="5035" max="5035" width="15.83203125" bestFit="1" customWidth="1"/>
    <col min="5036" max="5036" width="12.33203125" bestFit="1" customWidth="1"/>
    <col min="5037" max="5037" width="14.83203125" bestFit="1" customWidth="1"/>
    <col min="5038" max="5038" width="12.33203125" bestFit="1" customWidth="1"/>
    <col min="5039" max="5039" width="14.83203125" bestFit="1" customWidth="1"/>
    <col min="5040" max="5040" width="13.33203125" bestFit="1" customWidth="1"/>
    <col min="5041" max="5041" width="15.83203125" bestFit="1" customWidth="1"/>
    <col min="5042" max="5042" width="13.33203125" bestFit="1" customWidth="1"/>
    <col min="5043" max="5043" width="15.83203125" bestFit="1" customWidth="1"/>
    <col min="5044" max="5044" width="13.33203125" bestFit="1" customWidth="1"/>
    <col min="5045" max="5045" width="15.83203125" bestFit="1" customWidth="1"/>
    <col min="5046" max="5046" width="13.33203125" bestFit="1" customWidth="1"/>
    <col min="5047" max="5047" width="15.83203125" bestFit="1" customWidth="1"/>
    <col min="5048" max="5048" width="13.33203125" bestFit="1" customWidth="1"/>
    <col min="5049" max="5049" width="15.83203125" bestFit="1" customWidth="1"/>
    <col min="5050" max="5050" width="13.33203125" bestFit="1" customWidth="1"/>
    <col min="5051" max="5051" width="15.83203125" bestFit="1" customWidth="1"/>
    <col min="5052" max="5052" width="13.33203125" bestFit="1" customWidth="1"/>
    <col min="5053" max="5053" width="15.83203125" bestFit="1" customWidth="1"/>
    <col min="5054" max="5054" width="13.33203125" bestFit="1" customWidth="1"/>
    <col min="5055" max="5055" width="15.83203125" bestFit="1" customWidth="1"/>
    <col min="5056" max="5056" width="13.33203125" bestFit="1" customWidth="1"/>
    <col min="5057" max="5057" width="15.83203125" bestFit="1" customWidth="1"/>
    <col min="5058" max="5058" width="13.33203125" bestFit="1" customWidth="1"/>
    <col min="5059" max="5059" width="15.83203125" bestFit="1" customWidth="1"/>
    <col min="5060" max="5060" width="13.33203125" bestFit="1" customWidth="1"/>
    <col min="5061" max="5061" width="15.83203125" bestFit="1" customWidth="1"/>
    <col min="5062" max="5062" width="13.33203125" bestFit="1" customWidth="1"/>
    <col min="5063" max="5063" width="15.83203125" bestFit="1" customWidth="1"/>
    <col min="5064" max="5064" width="13.33203125" bestFit="1" customWidth="1"/>
    <col min="5065" max="5065" width="15.83203125" bestFit="1" customWidth="1"/>
    <col min="5066" max="5066" width="13.33203125" bestFit="1" customWidth="1"/>
    <col min="5067" max="5067" width="15.83203125" bestFit="1" customWidth="1"/>
    <col min="5068" max="5068" width="13.33203125" bestFit="1" customWidth="1"/>
    <col min="5069" max="5069" width="15.83203125" bestFit="1" customWidth="1"/>
    <col min="5070" max="5070" width="12.33203125" bestFit="1" customWidth="1"/>
    <col min="5071" max="5071" width="14.83203125" bestFit="1" customWidth="1"/>
    <col min="5072" max="5072" width="12.33203125" bestFit="1" customWidth="1"/>
    <col min="5073" max="5073" width="14.83203125" bestFit="1" customWidth="1"/>
    <col min="5074" max="5074" width="13.33203125" bestFit="1" customWidth="1"/>
    <col min="5075" max="5075" width="15.83203125" bestFit="1" customWidth="1"/>
    <col min="5076" max="5076" width="13.33203125" bestFit="1" customWidth="1"/>
    <col min="5077" max="5077" width="15.83203125" bestFit="1" customWidth="1"/>
    <col min="5078" max="5078" width="13.33203125" bestFit="1" customWidth="1"/>
    <col min="5079" max="5079" width="15.83203125" bestFit="1" customWidth="1"/>
    <col min="5080" max="5080" width="13.33203125" bestFit="1" customWidth="1"/>
    <col min="5081" max="5081" width="15.83203125" bestFit="1" customWidth="1"/>
    <col min="5082" max="5082" width="14.33203125" bestFit="1" customWidth="1"/>
    <col min="5083" max="5083" width="17" bestFit="1" customWidth="1"/>
    <col min="5084" max="5084" width="14.33203125" bestFit="1" customWidth="1"/>
    <col min="5085" max="5085" width="17" bestFit="1" customWidth="1"/>
    <col min="5086" max="5086" width="13.33203125" bestFit="1" customWidth="1"/>
    <col min="5087" max="5087" width="15.83203125" bestFit="1" customWidth="1"/>
    <col min="5088" max="5088" width="13.33203125" bestFit="1" customWidth="1"/>
    <col min="5089" max="5089" width="15.83203125" bestFit="1" customWidth="1"/>
    <col min="5090" max="5090" width="14.33203125" bestFit="1" customWidth="1"/>
    <col min="5091" max="5091" width="17" bestFit="1" customWidth="1"/>
    <col min="5092" max="5092" width="14.33203125" bestFit="1" customWidth="1"/>
    <col min="5093" max="5093" width="17" bestFit="1" customWidth="1"/>
    <col min="5094" max="5094" width="14.33203125" bestFit="1" customWidth="1"/>
    <col min="5095" max="5095" width="17" bestFit="1" customWidth="1"/>
    <col min="5096" max="5096" width="14.33203125" bestFit="1" customWidth="1"/>
    <col min="5097" max="5097" width="17" bestFit="1" customWidth="1"/>
    <col min="5098" max="5098" width="14.33203125" bestFit="1" customWidth="1"/>
    <col min="5099" max="5099" width="17" bestFit="1" customWidth="1"/>
    <col min="5100" max="5100" width="14.33203125" bestFit="1" customWidth="1"/>
    <col min="5101" max="5101" width="17" bestFit="1" customWidth="1"/>
    <col min="5102" max="5102" width="14.33203125" bestFit="1" customWidth="1"/>
    <col min="5103" max="5103" width="17" bestFit="1" customWidth="1"/>
    <col min="5104" max="5104" width="14.33203125" bestFit="1" customWidth="1"/>
    <col min="5105" max="5105" width="17" bestFit="1" customWidth="1"/>
    <col min="5106" max="5106" width="13.33203125" bestFit="1" customWidth="1"/>
    <col min="5107" max="5107" width="15.83203125" bestFit="1" customWidth="1"/>
    <col min="5108" max="5108" width="13.33203125" bestFit="1" customWidth="1"/>
    <col min="5109" max="5109" width="15.83203125" bestFit="1" customWidth="1"/>
    <col min="5110" max="5110" width="14.33203125" bestFit="1" customWidth="1"/>
    <col min="5111" max="5111" width="17" bestFit="1" customWidth="1"/>
    <col min="5112" max="5112" width="14.33203125" bestFit="1" customWidth="1"/>
    <col min="5113" max="5113" width="17" bestFit="1" customWidth="1"/>
    <col min="5114" max="5114" width="14.33203125" bestFit="1" customWidth="1"/>
    <col min="5115" max="5115" width="17" bestFit="1" customWidth="1"/>
    <col min="5116" max="5116" width="14.33203125" bestFit="1" customWidth="1"/>
    <col min="5117" max="5117" width="17" bestFit="1" customWidth="1"/>
    <col min="5118" max="5118" width="14.33203125" bestFit="1" customWidth="1"/>
    <col min="5119" max="5119" width="17" bestFit="1" customWidth="1"/>
    <col min="5120" max="5120" width="13.33203125" bestFit="1" customWidth="1"/>
    <col min="5121" max="5121" width="15.83203125" bestFit="1" customWidth="1"/>
    <col min="5122" max="5122" width="14.33203125" bestFit="1" customWidth="1"/>
    <col min="5123" max="5123" width="17" bestFit="1" customWidth="1"/>
    <col min="5124" max="5124" width="14.33203125" bestFit="1" customWidth="1"/>
    <col min="5125" max="5125" width="17" bestFit="1" customWidth="1"/>
    <col min="5126" max="5126" width="14.33203125" bestFit="1" customWidth="1"/>
    <col min="5127" max="5127" width="17" bestFit="1" customWidth="1"/>
    <col min="5128" max="5128" width="14.33203125" bestFit="1" customWidth="1"/>
    <col min="5129" max="5129" width="17" bestFit="1" customWidth="1"/>
    <col min="5130" max="5130" width="14.33203125" bestFit="1" customWidth="1"/>
    <col min="5131" max="5131" width="17" bestFit="1" customWidth="1"/>
    <col min="5132" max="5132" width="14.33203125" bestFit="1" customWidth="1"/>
    <col min="5133" max="5133" width="17" bestFit="1" customWidth="1"/>
    <col min="5134" max="5134" width="14.33203125" bestFit="1" customWidth="1"/>
    <col min="5135" max="5135" width="17" bestFit="1" customWidth="1"/>
    <col min="5136" max="5136" width="14.33203125" bestFit="1" customWidth="1"/>
    <col min="5137" max="5137" width="17" bestFit="1" customWidth="1"/>
    <col min="5138" max="5138" width="13.33203125" bestFit="1" customWidth="1"/>
    <col min="5139" max="5139" width="15.83203125" bestFit="1" customWidth="1"/>
    <col min="5140" max="5140" width="14.33203125" bestFit="1" customWidth="1"/>
    <col min="5141" max="5141" width="17" bestFit="1" customWidth="1"/>
    <col min="5142" max="5142" width="14.33203125" bestFit="1" customWidth="1"/>
    <col min="5143" max="5143" width="17" bestFit="1" customWidth="1"/>
    <col min="5144" max="5144" width="14.33203125" bestFit="1" customWidth="1"/>
    <col min="5145" max="5145" width="17" bestFit="1" customWidth="1"/>
    <col min="5146" max="5146" width="14.33203125" bestFit="1" customWidth="1"/>
    <col min="5147" max="5147" width="17" bestFit="1" customWidth="1"/>
    <col min="5148" max="5148" width="14.33203125" bestFit="1" customWidth="1"/>
    <col min="5149" max="5149" width="17" bestFit="1" customWidth="1"/>
    <col min="5150" max="5150" width="13.33203125" bestFit="1" customWidth="1"/>
    <col min="5151" max="5151" width="15.83203125" bestFit="1" customWidth="1"/>
    <col min="5152" max="5152" width="14.33203125" bestFit="1" customWidth="1"/>
    <col min="5153" max="5153" width="17" bestFit="1" customWidth="1"/>
    <col min="5154" max="5154" width="14.33203125" bestFit="1" customWidth="1"/>
    <col min="5155" max="5155" width="17" bestFit="1" customWidth="1"/>
    <col min="5156" max="5156" width="14.33203125" bestFit="1" customWidth="1"/>
    <col min="5157" max="5157" width="17" bestFit="1" customWidth="1"/>
    <col min="5158" max="5158" width="14.33203125" bestFit="1" customWidth="1"/>
    <col min="5159" max="5159" width="17" bestFit="1" customWidth="1"/>
    <col min="5160" max="5160" width="13.33203125" bestFit="1" customWidth="1"/>
    <col min="5161" max="5161" width="15.83203125" bestFit="1" customWidth="1"/>
    <col min="5162" max="5162" width="14.33203125" bestFit="1" customWidth="1"/>
    <col min="5163" max="5163" width="17" bestFit="1" customWidth="1"/>
    <col min="5164" max="5164" width="14.33203125" bestFit="1" customWidth="1"/>
    <col min="5165" max="5165" width="17" bestFit="1" customWidth="1"/>
    <col min="5166" max="5166" width="14.33203125" bestFit="1" customWidth="1"/>
    <col min="5167" max="5167" width="17" bestFit="1" customWidth="1"/>
    <col min="5168" max="5168" width="14.33203125" bestFit="1" customWidth="1"/>
    <col min="5169" max="5169" width="17" bestFit="1" customWidth="1"/>
    <col min="5170" max="5170" width="14.33203125" bestFit="1" customWidth="1"/>
    <col min="5171" max="5171" width="17" bestFit="1" customWidth="1"/>
    <col min="5172" max="5172" width="14.33203125" bestFit="1" customWidth="1"/>
    <col min="5173" max="5173" width="17" bestFit="1" customWidth="1"/>
    <col min="5174" max="5174" width="14.33203125" bestFit="1" customWidth="1"/>
    <col min="5175" max="5175" width="17" bestFit="1" customWidth="1"/>
    <col min="5176" max="5176" width="14.33203125" bestFit="1" customWidth="1"/>
    <col min="5177" max="5177" width="17" bestFit="1" customWidth="1"/>
    <col min="5178" max="5178" width="14.33203125" bestFit="1" customWidth="1"/>
    <col min="5179" max="5179" width="17" bestFit="1" customWidth="1"/>
    <col min="5180" max="5180" width="14.33203125" bestFit="1" customWidth="1"/>
    <col min="5181" max="5181" width="17" bestFit="1" customWidth="1"/>
    <col min="5182" max="5182" width="14.33203125" bestFit="1" customWidth="1"/>
    <col min="5183" max="5183" width="17" bestFit="1" customWidth="1"/>
    <col min="5184" max="5184" width="14.33203125" bestFit="1" customWidth="1"/>
    <col min="5185" max="5185" width="17" bestFit="1" customWidth="1"/>
    <col min="5186" max="5186" width="14.33203125" bestFit="1" customWidth="1"/>
    <col min="5187" max="5187" width="17" bestFit="1" customWidth="1"/>
    <col min="5188" max="5188" width="14.33203125" bestFit="1" customWidth="1"/>
    <col min="5189" max="5189" width="17" bestFit="1" customWidth="1"/>
    <col min="5190" max="5190" width="14.33203125" bestFit="1" customWidth="1"/>
    <col min="5191" max="5191" width="17" bestFit="1" customWidth="1"/>
    <col min="5192" max="5192" width="13.33203125" bestFit="1" customWidth="1"/>
    <col min="5193" max="5193" width="15.83203125" bestFit="1" customWidth="1"/>
    <col min="5194" max="5194" width="14.33203125" bestFit="1" customWidth="1"/>
    <col min="5195" max="5195" width="17" bestFit="1" customWidth="1"/>
    <col min="5196" max="5196" width="14.33203125" bestFit="1" customWidth="1"/>
    <col min="5197" max="5197" width="17" bestFit="1" customWidth="1"/>
    <col min="5198" max="5198" width="14.33203125" bestFit="1" customWidth="1"/>
    <col min="5199" max="5199" width="17" bestFit="1" customWidth="1"/>
    <col min="5200" max="5200" width="14.33203125" bestFit="1" customWidth="1"/>
    <col min="5201" max="5201" width="17" bestFit="1" customWidth="1"/>
    <col min="5202" max="5202" width="14.33203125" bestFit="1" customWidth="1"/>
    <col min="5203" max="5203" width="17" bestFit="1" customWidth="1"/>
    <col min="5204" max="5204" width="14.33203125" bestFit="1" customWidth="1"/>
    <col min="5205" max="5205" width="17" bestFit="1" customWidth="1"/>
    <col min="5206" max="5206" width="13.33203125" bestFit="1" customWidth="1"/>
    <col min="5207" max="5207" width="15.83203125" bestFit="1" customWidth="1"/>
    <col min="5208" max="5208" width="13.33203125" bestFit="1" customWidth="1"/>
    <col min="5209" max="5209" width="15.83203125" bestFit="1" customWidth="1"/>
    <col min="5210" max="5210" width="12.33203125" bestFit="1" customWidth="1"/>
    <col min="5211" max="5211" width="14.83203125" bestFit="1" customWidth="1"/>
    <col min="5212" max="5212" width="13.33203125" bestFit="1" customWidth="1"/>
    <col min="5213" max="5213" width="15.83203125" bestFit="1" customWidth="1"/>
    <col min="5214" max="5214" width="12.33203125" bestFit="1" customWidth="1"/>
    <col min="5215" max="5215" width="14.83203125" bestFit="1" customWidth="1"/>
    <col min="5216" max="5216" width="12.33203125" bestFit="1" customWidth="1"/>
    <col min="5217" max="5217" width="14.83203125" bestFit="1" customWidth="1"/>
    <col min="5218" max="5218" width="12.33203125" bestFit="1" customWidth="1"/>
    <col min="5219" max="5219" width="14.83203125" bestFit="1" customWidth="1"/>
    <col min="5220" max="5220" width="13.33203125" bestFit="1" customWidth="1"/>
    <col min="5221" max="5221" width="15.83203125" bestFit="1" customWidth="1"/>
    <col min="5222" max="5222" width="13.33203125" bestFit="1" customWidth="1"/>
    <col min="5223" max="5223" width="15.83203125" bestFit="1" customWidth="1"/>
    <col min="5224" max="5224" width="13.33203125" bestFit="1" customWidth="1"/>
    <col min="5225" max="5225" width="15.83203125" bestFit="1" customWidth="1"/>
    <col min="5226" max="5226" width="13.33203125" bestFit="1" customWidth="1"/>
    <col min="5227" max="5227" width="15.83203125" bestFit="1" customWidth="1"/>
    <col min="5228" max="5228" width="13.33203125" bestFit="1" customWidth="1"/>
    <col min="5229" max="5229" width="15.83203125" bestFit="1" customWidth="1"/>
    <col min="5230" max="5230" width="13.33203125" bestFit="1" customWidth="1"/>
    <col min="5231" max="5231" width="15.83203125" bestFit="1" customWidth="1"/>
    <col min="5232" max="5232" width="13.33203125" bestFit="1" customWidth="1"/>
    <col min="5233" max="5233" width="15.83203125" bestFit="1" customWidth="1"/>
    <col min="5234" max="5234" width="13.33203125" bestFit="1" customWidth="1"/>
    <col min="5235" max="5235" width="15.83203125" bestFit="1" customWidth="1"/>
    <col min="5236" max="5236" width="13.33203125" bestFit="1" customWidth="1"/>
    <col min="5237" max="5237" width="15.83203125" bestFit="1" customWidth="1"/>
    <col min="5238" max="5238" width="13.33203125" bestFit="1" customWidth="1"/>
    <col min="5239" max="5239" width="15.83203125" bestFit="1" customWidth="1"/>
    <col min="5240" max="5240" width="12.33203125" bestFit="1" customWidth="1"/>
    <col min="5241" max="5241" width="14.83203125" bestFit="1" customWidth="1"/>
    <col min="5242" max="5242" width="12.33203125" bestFit="1" customWidth="1"/>
    <col min="5243" max="5243" width="14.83203125" bestFit="1" customWidth="1"/>
    <col min="5244" max="5244" width="13.33203125" bestFit="1" customWidth="1"/>
    <col min="5245" max="5245" width="15.83203125" bestFit="1" customWidth="1"/>
    <col min="5246" max="5246" width="13.33203125" bestFit="1" customWidth="1"/>
    <col min="5247" max="5247" width="15.83203125" bestFit="1" customWidth="1"/>
    <col min="5248" max="5248" width="12.33203125" bestFit="1" customWidth="1"/>
    <col min="5249" max="5249" width="14.83203125" bestFit="1" customWidth="1"/>
    <col min="5250" max="5250" width="12.33203125" bestFit="1" customWidth="1"/>
    <col min="5251" max="5251" width="14.83203125" bestFit="1" customWidth="1"/>
    <col min="5252" max="5252" width="13.33203125" bestFit="1" customWidth="1"/>
    <col min="5253" max="5253" width="15.83203125" bestFit="1" customWidth="1"/>
    <col min="5254" max="5254" width="13.33203125" bestFit="1" customWidth="1"/>
    <col min="5255" max="5255" width="15.83203125" bestFit="1" customWidth="1"/>
    <col min="5256" max="5256" width="13.33203125" bestFit="1" customWidth="1"/>
    <col min="5257" max="5257" width="15.83203125" bestFit="1" customWidth="1"/>
    <col min="5258" max="5258" width="13.33203125" bestFit="1" customWidth="1"/>
    <col min="5259" max="5259" width="15.83203125" bestFit="1" customWidth="1"/>
    <col min="5260" max="5260" width="14.33203125" bestFit="1" customWidth="1"/>
    <col min="5261" max="5261" width="17" bestFit="1" customWidth="1"/>
    <col min="5262" max="5262" width="14.33203125" bestFit="1" customWidth="1"/>
    <col min="5263" max="5263" width="17" bestFit="1" customWidth="1"/>
    <col min="5264" max="5264" width="14.33203125" bestFit="1" customWidth="1"/>
    <col min="5265" max="5265" width="17" bestFit="1" customWidth="1"/>
    <col min="5266" max="5266" width="13.33203125" bestFit="1" customWidth="1"/>
    <col min="5267" max="5267" width="15.83203125" bestFit="1" customWidth="1"/>
    <col min="5268" max="5268" width="14.33203125" bestFit="1" customWidth="1"/>
    <col min="5269" max="5269" width="17" bestFit="1" customWidth="1"/>
    <col min="5270" max="5270" width="14.33203125" bestFit="1" customWidth="1"/>
    <col min="5271" max="5271" width="17" bestFit="1" customWidth="1"/>
    <col min="5272" max="5272" width="13.33203125" bestFit="1" customWidth="1"/>
    <col min="5273" max="5273" width="15.83203125" bestFit="1" customWidth="1"/>
    <col min="5274" max="5274" width="13.33203125" bestFit="1" customWidth="1"/>
    <col min="5275" max="5275" width="15.83203125" bestFit="1" customWidth="1"/>
    <col min="5276" max="5276" width="14.33203125" bestFit="1" customWidth="1"/>
    <col min="5277" max="5277" width="17" bestFit="1" customWidth="1"/>
    <col min="5278" max="5278" width="14.33203125" bestFit="1" customWidth="1"/>
    <col min="5279" max="5279" width="17" bestFit="1" customWidth="1"/>
    <col min="5280" max="5280" width="14.33203125" bestFit="1" customWidth="1"/>
    <col min="5281" max="5281" width="17" bestFit="1" customWidth="1"/>
    <col min="5282" max="5282" width="13.33203125" bestFit="1" customWidth="1"/>
    <col min="5283" max="5283" width="15.83203125" bestFit="1" customWidth="1"/>
    <col min="5284" max="5284" width="13.33203125" bestFit="1" customWidth="1"/>
    <col min="5285" max="5285" width="15.83203125" bestFit="1" customWidth="1"/>
    <col min="5286" max="5286" width="14.33203125" bestFit="1" customWidth="1"/>
    <col min="5287" max="5287" width="17" bestFit="1" customWidth="1"/>
    <col min="5288" max="5288" width="14.33203125" bestFit="1" customWidth="1"/>
    <col min="5289" max="5289" width="17" bestFit="1" customWidth="1"/>
    <col min="5290" max="5290" width="14.33203125" bestFit="1" customWidth="1"/>
    <col min="5291" max="5291" width="17" bestFit="1" customWidth="1"/>
    <col min="5292" max="5292" width="14.33203125" bestFit="1" customWidth="1"/>
    <col min="5293" max="5293" width="17" bestFit="1" customWidth="1"/>
    <col min="5294" max="5294" width="13.33203125" bestFit="1" customWidth="1"/>
    <col min="5295" max="5295" width="15.83203125" bestFit="1" customWidth="1"/>
    <col min="5296" max="5296" width="14.33203125" bestFit="1" customWidth="1"/>
    <col min="5297" max="5297" width="17" bestFit="1" customWidth="1"/>
    <col min="5298" max="5298" width="13.33203125" bestFit="1" customWidth="1"/>
    <col min="5299" max="5299" width="15.83203125" bestFit="1" customWidth="1"/>
    <col min="5300" max="5300" width="14.33203125" bestFit="1" customWidth="1"/>
    <col min="5301" max="5301" width="17" bestFit="1" customWidth="1"/>
    <col min="5302" max="5302" width="14.33203125" bestFit="1" customWidth="1"/>
    <col min="5303" max="5303" width="17" bestFit="1" customWidth="1"/>
    <col min="5304" max="5304" width="14.33203125" bestFit="1" customWidth="1"/>
    <col min="5305" max="5305" width="17" bestFit="1" customWidth="1"/>
    <col min="5306" max="5306" width="14.33203125" bestFit="1" customWidth="1"/>
    <col min="5307" max="5307" width="17" bestFit="1" customWidth="1"/>
    <col min="5308" max="5308" width="13.33203125" bestFit="1" customWidth="1"/>
    <col min="5309" max="5309" width="15.83203125" bestFit="1" customWidth="1"/>
    <col min="5310" max="5310" width="14.33203125" bestFit="1" customWidth="1"/>
    <col min="5311" max="5311" width="17" bestFit="1" customWidth="1"/>
    <col min="5312" max="5312" width="14.33203125" bestFit="1" customWidth="1"/>
    <col min="5313" max="5313" width="17" bestFit="1" customWidth="1"/>
    <col min="5314" max="5314" width="14.33203125" bestFit="1" customWidth="1"/>
    <col min="5315" max="5315" width="17" bestFit="1" customWidth="1"/>
    <col min="5316" max="5316" width="13.33203125" bestFit="1" customWidth="1"/>
    <col min="5317" max="5317" width="15.83203125" bestFit="1" customWidth="1"/>
    <col min="5318" max="5318" width="14.33203125" bestFit="1" customWidth="1"/>
    <col min="5319" max="5319" width="17" bestFit="1" customWidth="1"/>
    <col min="5320" max="5320" width="13.33203125" bestFit="1" customWidth="1"/>
    <col min="5321" max="5321" width="15.83203125" bestFit="1" customWidth="1"/>
    <col min="5322" max="5322" width="13.33203125" bestFit="1" customWidth="1"/>
    <col min="5323" max="5323" width="15.83203125" bestFit="1" customWidth="1"/>
    <col min="5324" max="5324" width="14.33203125" bestFit="1" customWidth="1"/>
    <col min="5325" max="5325" width="17" bestFit="1" customWidth="1"/>
    <col min="5326" max="5326" width="13.33203125" bestFit="1" customWidth="1"/>
    <col min="5327" max="5327" width="15.83203125" bestFit="1" customWidth="1"/>
    <col min="5328" max="5328" width="13.33203125" bestFit="1" customWidth="1"/>
    <col min="5329" max="5329" width="15.83203125" bestFit="1" customWidth="1"/>
    <col min="5330" max="5330" width="13.33203125" bestFit="1" customWidth="1"/>
    <col min="5331" max="5331" width="15.83203125" bestFit="1" customWidth="1"/>
    <col min="5332" max="5332" width="13.33203125" bestFit="1" customWidth="1"/>
    <col min="5333" max="5333" width="15.83203125" bestFit="1" customWidth="1"/>
    <col min="5334" max="5334" width="14.33203125" bestFit="1" customWidth="1"/>
    <col min="5335" max="5335" width="17" bestFit="1" customWidth="1"/>
    <col min="5336" max="5336" width="14.33203125" bestFit="1" customWidth="1"/>
    <col min="5337" max="5337" width="17" bestFit="1" customWidth="1"/>
    <col min="5338" max="5338" width="14.33203125" bestFit="1" customWidth="1"/>
    <col min="5339" max="5339" width="17" bestFit="1" customWidth="1"/>
    <col min="5340" max="5340" width="14.33203125" bestFit="1" customWidth="1"/>
    <col min="5341" max="5341" width="17" bestFit="1" customWidth="1"/>
    <col min="5342" max="5342" width="14.33203125" bestFit="1" customWidth="1"/>
    <col min="5343" max="5343" width="17" bestFit="1" customWidth="1"/>
    <col min="5344" max="5344" width="14.33203125" bestFit="1" customWidth="1"/>
    <col min="5345" max="5345" width="17" bestFit="1" customWidth="1"/>
    <col min="5346" max="5346" width="14.33203125" bestFit="1" customWidth="1"/>
    <col min="5347" max="5347" width="17" bestFit="1" customWidth="1"/>
    <col min="5348" max="5348" width="14.33203125" bestFit="1" customWidth="1"/>
    <col min="5349" max="5349" width="17" bestFit="1" customWidth="1"/>
    <col min="5350" max="5350" width="14.33203125" bestFit="1" customWidth="1"/>
    <col min="5351" max="5351" width="17" bestFit="1" customWidth="1"/>
    <col min="5352" max="5352" width="14.33203125" bestFit="1" customWidth="1"/>
    <col min="5353" max="5353" width="17" bestFit="1" customWidth="1"/>
    <col min="5354" max="5354" width="14.33203125" bestFit="1" customWidth="1"/>
    <col min="5355" max="5355" width="17" bestFit="1" customWidth="1"/>
    <col min="5356" max="5356" width="13.33203125" bestFit="1" customWidth="1"/>
    <col min="5357" max="5357" width="15.83203125" bestFit="1" customWidth="1"/>
    <col min="5358" max="5358" width="14.33203125" bestFit="1" customWidth="1"/>
    <col min="5359" max="5359" width="17" bestFit="1" customWidth="1"/>
    <col min="5360" max="5360" width="13.33203125" bestFit="1" customWidth="1"/>
    <col min="5361" max="5361" width="15.83203125" bestFit="1" customWidth="1"/>
    <col min="5362" max="5362" width="14.33203125" bestFit="1" customWidth="1"/>
    <col min="5363" max="5363" width="17" bestFit="1" customWidth="1"/>
    <col min="5364" max="5364" width="14.33203125" bestFit="1" customWidth="1"/>
    <col min="5365" max="5365" width="17" bestFit="1" customWidth="1"/>
    <col min="5366" max="5366" width="14.33203125" bestFit="1" customWidth="1"/>
    <col min="5367" max="5367" width="17" bestFit="1" customWidth="1"/>
    <col min="5368" max="5368" width="14.33203125" bestFit="1" customWidth="1"/>
    <col min="5369" max="5369" width="17" bestFit="1" customWidth="1"/>
    <col min="5370" max="5370" width="13.33203125" bestFit="1" customWidth="1"/>
    <col min="5371" max="5371" width="15.83203125" bestFit="1" customWidth="1"/>
    <col min="5372" max="5372" width="13.33203125" bestFit="1" customWidth="1"/>
    <col min="5373" max="5373" width="15.83203125" bestFit="1" customWidth="1"/>
    <col min="5374" max="5374" width="13.33203125" bestFit="1" customWidth="1"/>
    <col min="5375" max="5375" width="15.83203125" bestFit="1" customWidth="1"/>
    <col min="5376" max="5376" width="14.33203125" bestFit="1" customWidth="1"/>
    <col min="5377" max="5377" width="17" bestFit="1" customWidth="1"/>
    <col min="5378" max="5378" width="14.33203125" bestFit="1" customWidth="1"/>
    <col min="5379" max="5379" width="17" bestFit="1" customWidth="1"/>
    <col min="5380" max="5380" width="14.33203125" bestFit="1" customWidth="1"/>
    <col min="5381" max="5381" width="17" bestFit="1" customWidth="1"/>
    <col min="5382" max="5382" width="14.33203125" bestFit="1" customWidth="1"/>
    <col min="5383" max="5383" width="17" bestFit="1" customWidth="1"/>
    <col min="5384" max="5384" width="14.33203125" bestFit="1" customWidth="1"/>
    <col min="5385" max="5385" width="17" bestFit="1" customWidth="1"/>
    <col min="5386" max="5386" width="13.33203125" bestFit="1" customWidth="1"/>
    <col min="5387" max="5387" width="15.83203125" bestFit="1" customWidth="1"/>
    <col min="5388" max="5388" width="13.33203125" bestFit="1" customWidth="1"/>
    <col min="5389" max="5389" width="15.83203125" bestFit="1" customWidth="1"/>
    <col min="5390" max="5390" width="13.33203125" bestFit="1" customWidth="1"/>
    <col min="5391" max="5391" width="15.83203125" bestFit="1" customWidth="1"/>
    <col min="5392" max="5392" width="13.33203125" bestFit="1" customWidth="1"/>
    <col min="5393" max="5393" width="15.83203125" bestFit="1" customWidth="1"/>
    <col min="5394" max="5394" width="13.33203125" bestFit="1" customWidth="1"/>
    <col min="5395" max="5395" width="15.83203125" bestFit="1" customWidth="1"/>
    <col min="5396" max="5396" width="13.33203125" bestFit="1" customWidth="1"/>
    <col min="5397" max="5397" width="15.83203125" bestFit="1" customWidth="1"/>
    <col min="5398" max="5398" width="13.33203125" bestFit="1" customWidth="1"/>
    <col min="5399" max="5399" width="15.83203125" bestFit="1" customWidth="1"/>
    <col min="5400" max="5400" width="13.33203125" bestFit="1" customWidth="1"/>
    <col min="5401" max="5401" width="15.83203125" bestFit="1" customWidth="1"/>
    <col min="5402" max="5402" width="13.33203125" bestFit="1" customWidth="1"/>
    <col min="5403" max="5403" width="15.83203125" bestFit="1" customWidth="1"/>
    <col min="5404" max="5404" width="12.33203125" bestFit="1" customWidth="1"/>
    <col min="5405" max="5405" width="14.83203125" bestFit="1" customWidth="1"/>
    <col min="5406" max="5406" width="13.33203125" bestFit="1" customWidth="1"/>
    <col min="5407" max="5407" width="15.83203125" bestFit="1" customWidth="1"/>
    <col min="5408" max="5408" width="13.33203125" bestFit="1" customWidth="1"/>
    <col min="5409" max="5409" width="15.83203125" bestFit="1" customWidth="1"/>
    <col min="5410" max="5410" width="13.33203125" bestFit="1" customWidth="1"/>
    <col min="5411" max="5411" width="15.83203125" bestFit="1" customWidth="1"/>
    <col min="5412" max="5412" width="12.33203125" bestFit="1" customWidth="1"/>
    <col min="5413" max="5413" width="14.83203125" bestFit="1" customWidth="1"/>
    <col min="5414" max="5414" width="12.33203125" bestFit="1" customWidth="1"/>
    <col min="5415" max="5415" width="14.83203125" bestFit="1" customWidth="1"/>
    <col min="5416" max="5416" width="13.33203125" bestFit="1" customWidth="1"/>
    <col min="5417" max="5417" width="15.83203125" bestFit="1" customWidth="1"/>
    <col min="5418" max="5418" width="13.33203125" bestFit="1" customWidth="1"/>
    <col min="5419" max="5419" width="15.83203125" bestFit="1" customWidth="1"/>
    <col min="5420" max="5420" width="13.33203125" bestFit="1" customWidth="1"/>
    <col min="5421" max="5421" width="15.83203125" bestFit="1" customWidth="1"/>
    <col min="5422" max="5422" width="13.33203125" bestFit="1" customWidth="1"/>
    <col min="5423" max="5423" width="15.83203125" bestFit="1" customWidth="1"/>
    <col min="5424" max="5424" width="13.33203125" bestFit="1" customWidth="1"/>
    <col min="5425" max="5425" width="15.83203125" bestFit="1" customWidth="1"/>
    <col min="5426" max="5426" width="12.33203125" bestFit="1" customWidth="1"/>
    <col min="5427" max="5427" width="14.83203125" bestFit="1" customWidth="1"/>
    <col min="5428" max="5428" width="12.33203125" bestFit="1" customWidth="1"/>
    <col min="5429" max="5429" width="14.83203125" bestFit="1" customWidth="1"/>
    <col min="5430" max="5430" width="13.33203125" bestFit="1" customWidth="1"/>
    <col min="5431" max="5431" width="15.83203125" bestFit="1" customWidth="1"/>
    <col min="5432" max="5432" width="13.33203125" bestFit="1" customWidth="1"/>
    <col min="5433" max="5433" width="15.83203125" bestFit="1" customWidth="1"/>
    <col min="5434" max="5434" width="13.33203125" bestFit="1" customWidth="1"/>
    <col min="5435" max="5435" width="15.83203125" bestFit="1" customWidth="1"/>
    <col min="5436" max="5436" width="13.33203125" bestFit="1" customWidth="1"/>
    <col min="5437" max="5437" width="15.83203125" bestFit="1" customWidth="1"/>
    <col min="5438" max="5438" width="12.33203125" bestFit="1" customWidth="1"/>
    <col min="5439" max="5439" width="14.83203125" bestFit="1" customWidth="1"/>
    <col min="5440" max="5440" width="13.33203125" bestFit="1" customWidth="1"/>
    <col min="5441" max="5441" width="15.83203125" bestFit="1" customWidth="1"/>
    <col min="5442" max="5442" width="13.33203125" bestFit="1" customWidth="1"/>
    <col min="5443" max="5443" width="15.83203125" bestFit="1" customWidth="1"/>
    <col min="5444" max="5444" width="13.33203125" bestFit="1" customWidth="1"/>
    <col min="5445" max="5445" width="15.83203125" bestFit="1" customWidth="1"/>
    <col min="5446" max="5446" width="14.33203125" bestFit="1" customWidth="1"/>
    <col min="5447" max="5447" width="17" bestFit="1" customWidth="1"/>
    <col min="5448" max="5448" width="14.33203125" bestFit="1" customWidth="1"/>
    <col min="5449" max="5449" width="17" bestFit="1" customWidth="1"/>
    <col min="5450" max="5450" width="13.33203125" bestFit="1" customWidth="1"/>
    <col min="5451" max="5451" width="15.83203125" bestFit="1" customWidth="1"/>
    <col min="5452" max="5452" width="14.33203125" bestFit="1" customWidth="1"/>
    <col min="5453" max="5453" width="17" bestFit="1" customWidth="1"/>
    <col min="5454" max="5454" width="14.33203125" bestFit="1" customWidth="1"/>
    <col min="5455" max="5455" width="17" bestFit="1" customWidth="1"/>
    <col min="5456" max="5456" width="14.33203125" bestFit="1" customWidth="1"/>
    <col min="5457" max="5457" width="17" bestFit="1" customWidth="1"/>
    <col min="5458" max="5458" width="14.33203125" bestFit="1" customWidth="1"/>
    <col min="5459" max="5459" width="17" bestFit="1" customWidth="1"/>
    <col min="5460" max="5460" width="14.33203125" bestFit="1" customWidth="1"/>
    <col min="5461" max="5461" width="17" bestFit="1" customWidth="1"/>
    <col min="5462" max="5462" width="14.33203125" bestFit="1" customWidth="1"/>
    <col min="5463" max="5463" width="17" bestFit="1" customWidth="1"/>
    <col min="5464" max="5464" width="14.33203125" bestFit="1" customWidth="1"/>
    <col min="5465" max="5465" width="17" bestFit="1" customWidth="1"/>
    <col min="5466" max="5466" width="13.33203125" bestFit="1" customWidth="1"/>
    <col min="5467" max="5467" width="15.83203125" bestFit="1" customWidth="1"/>
    <col min="5468" max="5468" width="13.33203125" bestFit="1" customWidth="1"/>
    <col min="5469" max="5469" width="15.83203125" bestFit="1" customWidth="1"/>
    <col min="5470" max="5470" width="13.33203125" bestFit="1" customWidth="1"/>
    <col min="5471" max="5471" width="15.83203125" bestFit="1" customWidth="1"/>
    <col min="5472" max="5472" width="14.33203125" bestFit="1" customWidth="1"/>
    <col min="5473" max="5473" width="17" bestFit="1" customWidth="1"/>
    <col min="5474" max="5474" width="14.33203125" bestFit="1" customWidth="1"/>
    <col min="5475" max="5475" width="17" bestFit="1" customWidth="1"/>
    <col min="5476" max="5476" width="14.33203125" bestFit="1" customWidth="1"/>
    <col min="5477" max="5477" width="17" bestFit="1" customWidth="1"/>
    <col min="5478" max="5478" width="14.33203125" bestFit="1" customWidth="1"/>
    <col min="5479" max="5479" width="17" bestFit="1" customWidth="1"/>
    <col min="5480" max="5480" width="13.33203125" bestFit="1" customWidth="1"/>
    <col min="5481" max="5481" width="15.83203125" bestFit="1" customWidth="1"/>
    <col min="5482" max="5482" width="14.33203125" bestFit="1" customWidth="1"/>
    <col min="5483" max="5483" width="17" bestFit="1" customWidth="1"/>
    <col min="5484" max="5484" width="14.33203125" bestFit="1" customWidth="1"/>
    <col min="5485" max="5485" width="17" bestFit="1" customWidth="1"/>
    <col min="5486" max="5486" width="13.33203125" bestFit="1" customWidth="1"/>
    <col min="5487" max="5487" width="15.83203125" bestFit="1" customWidth="1"/>
    <col min="5488" max="5488" width="14.33203125" bestFit="1" customWidth="1"/>
    <col min="5489" max="5489" width="17" bestFit="1" customWidth="1"/>
    <col min="5490" max="5490" width="14.33203125" bestFit="1" customWidth="1"/>
    <col min="5491" max="5491" width="17" bestFit="1" customWidth="1"/>
    <col min="5492" max="5492" width="14.33203125" bestFit="1" customWidth="1"/>
    <col min="5493" max="5493" width="17" bestFit="1" customWidth="1"/>
    <col min="5494" max="5494" width="14.33203125" bestFit="1" customWidth="1"/>
    <col min="5495" max="5495" width="17" bestFit="1" customWidth="1"/>
    <col min="5496" max="5496" width="13.33203125" bestFit="1" customWidth="1"/>
    <col min="5497" max="5497" width="15.83203125" bestFit="1" customWidth="1"/>
    <col min="5498" max="5498" width="13.33203125" bestFit="1" customWidth="1"/>
    <col min="5499" max="5499" width="15.83203125" bestFit="1" customWidth="1"/>
    <col min="5500" max="5500" width="14.33203125" bestFit="1" customWidth="1"/>
    <col min="5501" max="5501" width="17" bestFit="1" customWidth="1"/>
    <col min="5502" max="5502" width="14.33203125" bestFit="1" customWidth="1"/>
    <col min="5503" max="5503" width="17" bestFit="1" customWidth="1"/>
    <col min="5504" max="5504" width="14.33203125" bestFit="1" customWidth="1"/>
    <col min="5505" max="5505" width="17" bestFit="1" customWidth="1"/>
    <col min="5506" max="5506" width="13.33203125" bestFit="1" customWidth="1"/>
    <col min="5507" max="5507" width="15.83203125" bestFit="1" customWidth="1"/>
    <col min="5508" max="5508" width="14.33203125" bestFit="1" customWidth="1"/>
    <col min="5509" max="5509" width="17" bestFit="1" customWidth="1"/>
    <col min="5510" max="5510" width="14.33203125" bestFit="1" customWidth="1"/>
    <col min="5511" max="5511" width="17" bestFit="1" customWidth="1"/>
    <col min="5512" max="5512" width="14.33203125" bestFit="1" customWidth="1"/>
    <col min="5513" max="5513" width="17" bestFit="1" customWidth="1"/>
    <col min="5514" max="5514" width="14.33203125" bestFit="1" customWidth="1"/>
    <col min="5515" max="5515" width="17" bestFit="1" customWidth="1"/>
    <col min="5516" max="5516" width="14.33203125" bestFit="1" customWidth="1"/>
    <col min="5517" max="5517" width="17" bestFit="1" customWidth="1"/>
    <col min="5518" max="5518" width="13.33203125" bestFit="1" customWidth="1"/>
    <col min="5519" max="5519" width="15.83203125" bestFit="1" customWidth="1"/>
    <col min="5520" max="5520" width="13.33203125" bestFit="1" customWidth="1"/>
    <col min="5521" max="5521" width="15.83203125" bestFit="1" customWidth="1"/>
    <col min="5522" max="5522" width="13.33203125" bestFit="1" customWidth="1"/>
    <col min="5523" max="5523" width="15.83203125" bestFit="1" customWidth="1"/>
    <col min="5524" max="5524" width="14.33203125" bestFit="1" customWidth="1"/>
    <col min="5525" max="5525" width="17" bestFit="1" customWidth="1"/>
    <col min="5526" max="5526" width="14.33203125" bestFit="1" customWidth="1"/>
    <col min="5527" max="5527" width="17" bestFit="1" customWidth="1"/>
    <col min="5528" max="5528" width="14.33203125" bestFit="1" customWidth="1"/>
    <col min="5529" max="5529" width="17" bestFit="1" customWidth="1"/>
    <col min="5530" max="5530" width="13.33203125" bestFit="1" customWidth="1"/>
    <col min="5531" max="5531" width="15.83203125" bestFit="1" customWidth="1"/>
    <col min="5532" max="5532" width="14.33203125" bestFit="1" customWidth="1"/>
    <col min="5533" max="5533" width="17" bestFit="1" customWidth="1"/>
    <col min="5534" max="5534" width="14.33203125" bestFit="1" customWidth="1"/>
    <col min="5535" max="5535" width="17" bestFit="1" customWidth="1"/>
    <col min="5536" max="5536" width="14.33203125" bestFit="1" customWidth="1"/>
    <col min="5537" max="5537" width="17" bestFit="1" customWidth="1"/>
    <col min="5538" max="5538" width="14.33203125" bestFit="1" customWidth="1"/>
    <col min="5539" max="5539" width="17" bestFit="1" customWidth="1"/>
    <col min="5540" max="5540" width="14.33203125" bestFit="1" customWidth="1"/>
    <col min="5541" max="5541" width="17" bestFit="1" customWidth="1"/>
    <col min="5542" max="5542" width="14.33203125" bestFit="1" customWidth="1"/>
    <col min="5543" max="5543" width="17" bestFit="1" customWidth="1"/>
    <col min="5544" max="5544" width="13.33203125" bestFit="1" customWidth="1"/>
    <col min="5545" max="5545" width="15.83203125" bestFit="1" customWidth="1"/>
    <col min="5546" max="5546" width="13.33203125" bestFit="1" customWidth="1"/>
    <col min="5547" max="5547" width="15.83203125" bestFit="1" customWidth="1"/>
    <col min="5548" max="5548" width="14.33203125" bestFit="1" customWidth="1"/>
    <col min="5549" max="5549" width="17" bestFit="1" customWidth="1"/>
    <col min="5550" max="5550" width="14.33203125" bestFit="1" customWidth="1"/>
    <col min="5551" max="5551" width="17" bestFit="1" customWidth="1"/>
    <col min="5552" max="5552" width="14.33203125" bestFit="1" customWidth="1"/>
    <col min="5553" max="5553" width="17" bestFit="1" customWidth="1"/>
    <col min="5554" max="5554" width="13.33203125" bestFit="1" customWidth="1"/>
    <col min="5555" max="5555" width="15.83203125" bestFit="1" customWidth="1"/>
    <col min="5556" max="5556" width="14.33203125" bestFit="1" customWidth="1"/>
    <col min="5557" max="5557" width="17" bestFit="1" customWidth="1"/>
    <col min="5558" max="5558" width="14.33203125" bestFit="1" customWidth="1"/>
    <col min="5559" max="5559" width="17" bestFit="1" customWidth="1"/>
    <col min="5560" max="5560" width="14.33203125" bestFit="1" customWidth="1"/>
    <col min="5561" max="5561" width="17" bestFit="1" customWidth="1"/>
    <col min="5562" max="5562" width="14.33203125" bestFit="1" customWidth="1"/>
    <col min="5563" max="5563" width="17" bestFit="1" customWidth="1"/>
    <col min="5564" max="5564" width="14.33203125" bestFit="1" customWidth="1"/>
    <col min="5565" max="5565" width="17" bestFit="1" customWidth="1"/>
    <col min="5566" max="5566" width="14.33203125" bestFit="1" customWidth="1"/>
    <col min="5567" max="5567" width="17" bestFit="1" customWidth="1"/>
    <col min="5568" max="5568" width="14.33203125" bestFit="1" customWidth="1"/>
    <col min="5569" max="5569" width="17" bestFit="1" customWidth="1"/>
    <col min="5570" max="5570" width="14.33203125" bestFit="1" customWidth="1"/>
    <col min="5571" max="5571" width="17" bestFit="1" customWidth="1"/>
    <col min="5572" max="5572" width="14.33203125" bestFit="1" customWidth="1"/>
    <col min="5573" max="5573" width="17" bestFit="1" customWidth="1"/>
    <col min="5574" max="5574" width="13.33203125" bestFit="1" customWidth="1"/>
    <col min="5575" max="5575" width="15.83203125" bestFit="1" customWidth="1"/>
    <col min="5576" max="5576" width="13.33203125" bestFit="1" customWidth="1"/>
    <col min="5577" max="5577" width="15.83203125" bestFit="1" customWidth="1"/>
    <col min="5578" max="5578" width="14.33203125" bestFit="1" customWidth="1"/>
    <col min="5579" max="5579" width="17" bestFit="1" customWidth="1"/>
    <col min="5580" max="5580" width="14.33203125" bestFit="1" customWidth="1"/>
    <col min="5581" max="5581" width="17" bestFit="1" customWidth="1"/>
    <col min="5582" max="5582" width="14.33203125" bestFit="1" customWidth="1"/>
    <col min="5583" max="5583" width="17" bestFit="1" customWidth="1"/>
    <col min="5584" max="5584" width="14.33203125" bestFit="1" customWidth="1"/>
    <col min="5585" max="5585" width="17" bestFit="1" customWidth="1"/>
    <col min="5586" max="5586" width="14.33203125" bestFit="1" customWidth="1"/>
    <col min="5587" max="5587" width="17" bestFit="1" customWidth="1"/>
    <col min="5588" max="5588" width="13.33203125" bestFit="1" customWidth="1"/>
    <col min="5589" max="5589" width="15.83203125" bestFit="1" customWidth="1"/>
    <col min="5590" max="5590" width="14.33203125" bestFit="1" customWidth="1"/>
    <col min="5591" max="5591" width="17" bestFit="1" customWidth="1"/>
    <col min="5592" max="5592" width="14.33203125" bestFit="1" customWidth="1"/>
    <col min="5593" max="5593" width="17" bestFit="1" customWidth="1"/>
    <col min="5594" max="5594" width="14.33203125" bestFit="1" customWidth="1"/>
    <col min="5595" max="5595" width="17" bestFit="1" customWidth="1"/>
    <col min="5596" max="5596" width="14.33203125" bestFit="1" customWidth="1"/>
    <col min="5597" max="5597" width="17" bestFit="1" customWidth="1"/>
    <col min="5598" max="5598" width="14.33203125" bestFit="1" customWidth="1"/>
    <col min="5599" max="5599" width="17" bestFit="1" customWidth="1"/>
    <col min="5600" max="5600" width="14.33203125" bestFit="1" customWidth="1"/>
    <col min="5601" max="5601" width="17" bestFit="1" customWidth="1"/>
    <col min="5602" max="5602" width="13.33203125" bestFit="1" customWidth="1"/>
    <col min="5603" max="5603" width="15.83203125" bestFit="1" customWidth="1"/>
    <col min="5604" max="5604" width="14.33203125" bestFit="1" customWidth="1"/>
    <col min="5605" max="5605" width="17" bestFit="1" customWidth="1"/>
    <col min="5606" max="5606" width="14.33203125" bestFit="1" customWidth="1"/>
    <col min="5607" max="5607" width="17" bestFit="1" customWidth="1"/>
    <col min="5608" max="5608" width="14.33203125" bestFit="1" customWidth="1"/>
    <col min="5609" max="5609" width="17" bestFit="1" customWidth="1"/>
    <col min="5610" max="5610" width="14.33203125" bestFit="1" customWidth="1"/>
    <col min="5611" max="5611" width="17" bestFit="1" customWidth="1"/>
    <col min="5612" max="5612" width="14.33203125" bestFit="1" customWidth="1"/>
    <col min="5613" max="5613" width="17" bestFit="1" customWidth="1"/>
    <col min="5614" max="5614" width="14.33203125" bestFit="1" customWidth="1"/>
    <col min="5615" max="5615" width="17" bestFit="1" customWidth="1"/>
    <col min="5616" max="5616" width="15.33203125" bestFit="1" customWidth="1"/>
    <col min="5617" max="5617" width="18" bestFit="1" customWidth="1"/>
    <col min="5618" max="5618" width="15.33203125" bestFit="1" customWidth="1"/>
    <col min="5619" max="5619" width="18" bestFit="1" customWidth="1"/>
    <col min="5620" max="5620" width="15.33203125" bestFit="1" customWidth="1"/>
    <col min="5621" max="5621" width="18" bestFit="1" customWidth="1"/>
    <col min="5622" max="5622" width="15.33203125" bestFit="1" customWidth="1"/>
    <col min="5623" max="5623" width="18" bestFit="1" customWidth="1"/>
    <col min="5624" max="5624" width="15.33203125" bestFit="1" customWidth="1"/>
    <col min="5625" max="5625" width="18" bestFit="1" customWidth="1"/>
    <col min="5626" max="5626" width="14.33203125" bestFit="1" customWidth="1"/>
    <col min="5627" max="5627" width="17" bestFit="1" customWidth="1"/>
    <col min="5628" max="5628" width="15.33203125" bestFit="1" customWidth="1"/>
    <col min="5629" max="5629" width="18" bestFit="1" customWidth="1"/>
    <col min="5630" max="5630" width="15.33203125" bestFit="1" customWidth="1"/>
    <col min="5631" max="5631" width="18" bestFit="1" customWidth="1"/>
    <col min="5632" max="5632" width="15.33203125" bestFit="1" customWidth="1"/>
    <col min="5633" max="5633" width="18" bestFit="1" customWidth="1"/>
    <col min="5634" max="5634" width="15.33203125" bestFit="1" customWidth="1"/>
    <col min="5635" max="5635" width="18" bestFit="1" customWidth="1"/>
    <col min="5636" max="5636" width="15.33203125" bestFit="1" customWidth="1"/>
    <col min="5637" max="5637" width="18" bestFit="1" customWidth="1"/>
    <col min="5638" max="5638" width="15.33203125" bestFit="1" customWidth="1"/>
    <col min="5639" max="5639" width="18" bestFit="1" customWidth="1"/>
    <col min="5640" max="5640" width="15.33203125" bestFit="1" customWidth="1"/>
    <col min="5641" max="5641" width="18" bestFit="1" customWidth="1"/>
    <col min="5642" max="5642" width="15.33203125" bestFit="1" customWidth="1"/>
    <col min="5643" max="5643" width="18" bestFit="1" customWidth="1"/>
    <col min="5644" max="5644" width="15.33203125" bestFit="1" customWidth="1"/>
    <col min="5645" max="5645" width="18" bestFit="1" customWidth="1"/>
    <col min="5646" max="5646" width="14.33203125" bestFit="1" customWidth="1"/>
    <col min="5647" max="5647" width="17" bestFit="1" customWidth="1"/>
    <col min="5648" max="5648" width="14.33203125" bestFit="1" customWidth="1"/>
    <col min="5649" max="5649" width="17" bestFit="1" customWidth="1"/>
    <col min="5650" max="5650" width="14.33203125" bestFit="1" customWidth="1"/>
    <col min="5651" max="5651" width="17" bestFit="1" customWidth="1"/>
    <col min="5652" max="5652" width="15.33203125" bestFit="1" customWidth="1"/>
    <col min="5653" max="5653" width="18" bestFit="1" customWidth="1"/>
    <col min="5654" max="5654" width="15.33203125" bestFit="1" customWidth="1"/>
    <col min="5655" max="5655" width="18" bestFit="1" customWidth="1"/>
    <col min="5656" max="5656" width="15.33203125" bestFit="1" customWidth="1"/>
    <col min="5657" max="5657" width="18" bestFit="1" customWidth="1"/>
    <col min="5658" max="5658" width="15.33203125" bestFit="1" customWidth="1"/>
    <col min="5659" max="5659" width="18" bestFit="1" customWidth="1"/>
    <col min="5660" max="5660" width="15.33203125" bestFit="1" customWidth="1"/>
    <col min="5661" max="5661" width="18" bestFit="1" customWidth="1"/>
    <col min="5662" max="5662" width="15.33203125" bestFit="1" customWidth="1"/>
    <col min="5663" max="5663" width="18" bestFit="1" customWidth="1"/>
    <col min="5664" max="5664" width="15.33203125" bestFit="1" customWidth="1"/>
    <col min="5665" max="5665" width="18" bestFit="1" customWidth="1"/>
    <col min="5666" max="5666" width="15.33203125" bestFit="1" customWidth="1"/>
    <col min="5667" max="5667" width="18" bestFit="1" customWidth="1"/>
    <col min="5668" max="5668" width="15.33203125" bestFit="1" customWidth="1"/>
    <col min="5669" max="5669" width="18" bestFit="1" customWidth="1"/>
    <col min="5670" max="5670" width="15.33203125" bestFit="1" customWidth="1"/>
    <col min="5671" max="5671" width="18" bestFit="1" customWidth="1"/>
    <col min="5672" max="5672" width="15.33203125" bestFit="1" customWidth="1"/>
    <col min="5673" max="5673" width="18" bestFit="1" customWidth="1"/>
    <col min="5674" max="5674" width="15.33203125" bestFit="1" customWidth="1"/>
    <col min="5675" max="5675" width="18" bestFit="1" customWidth="1"/>
    <col min="5676" max="5676" width="15.33203125" bestFit="1" customWidth="1"/>
    <col min="5677" max="5677" width="18" bestFit="1" customWidth="1"/>
    <col min="5678" max="5678" width="14.33203125" bestFit="1" customWidth="1"/>
    <col min="5679" max="5679" width="17" bestFit="1" customWidth="1"/>
    <col min="5680" max="5680" width="14.33203125" bestFit="1" customWidth="1"/>
    <col min="5681" max="5681" width="17" bestFit="1" customWidth="1"/>
    <col min="5682" max="5682" width="15.33203125" bestFit="1" customWidth="1"/>
    <col min="5683" max="5683" width="18" bestFit="1" customWidth="1"/>
    <col min="5684" max="5684" width="15.33203125" bestFit="1" customWidth="1"/>
    <col min="5685" max="5685" width="18" bestFit="1" customWidth="1"/>
    <col min="5686" max="5686" width="14.33203125" bestFit="1" customWidth="1"/>
    <col min="5687" max="5687" width="17" bestFit="1" customWidth="1"/>
    <col min="5688" max="5688" width="15.33203125" bestFit="1" customWidth="1"/>
    <col min="5689" max="5689" width="18" bestFit="1" customWidth="1"/>
    <col min="5690" max="5690" width="15.33203125" bestFit="1" customWidth="1"/>
    <col min="5691" max="5691" width="18" bestFit="1" customWidth="1"/>
    <col min="5692" max="5692" width="15.33203125" bestFit="1" customWidth="1"/>
    <col min="5693" max="5693" width="18" bestFit="1" customWidth="1"/>
    <col min="5694" max="5694" width="15.33203125" bestFit="1" customWidth="1"/>
    <col min="5695" max="5695" width="18" bestFit="1" customWidth="1"/>
    <col min="5696" max="5696" width="15.33203125" bestFit="1" customWidth="1"/>
    <col min="5697" max="5697" width="18" bestFit="1" customWidth="1"/>
    <col min="5698" max="5698" width="15.33203125" bestFit="1" customWidth="1"/>
    <col min="5699" max="5699" width="18" bestFit="1" customWidth="1"/>
    <col min="5700" max="5700" width="15.33203125" bestFit="1" customWidth="1"/>
    <col min="5701" max="5701" width="18" bestFit="1" customWidth="1"/>
    <col min="5702" max="5702" width="14.33203125" bestFit="1" customWidth="1"/>
    <col min="5703" max="5703" width="17" bestFit="1" customWidth="1"/>
    <col min="5704" max="5704" width="14.33203125" bestFit="1" customWidth="1"/>
    <col min="5705" max="5705" width="17" bestFit="1" customWidth="1"/>
    <col min="5706" max="5706" width="15.33203125" bestFit="1" customWidth="1"/>
    <col min="5707" max="5707" width="18" bestFit="1" customWidth="1"/>
    <col min="5708" max="5708" width="15.33203125" bestFit="1" customWidth="1"/>
    <col min="5709" max="5709" width="18" bestFit="1" customWidth="1"/>
    <col min="5710" max="5710" width="15.33203125" bestFit="1" customWidth="1"/>
    <col min="5711" max="5711" width="18" bestFit="1" customWidth="1"/>
    <col min="5712" max="5712" width="15.33203125" bestFit="1" customWidth="1"/>
    <col min="5713" max="5713" width="18" bestFit="1" customWidth="1"/>
    <col min="5714" max="5714" width="15.33203125" bestFit="1" customWidth="1"/>
    <col min="5715" max="5715" width="18" bestFit="1" customWidth="1"/>
    <col min="5716" max="5716" width="15.33203125" bestFit="1" customWidth="1"/>
    <col min="5717" max="5717" width="18" bestFit="1" customWidth="1"/>
    <col min="5718" max="5718" width="15.33203125" bestFit="1" customWidth="1"/>
    <col min="5719" max="5719" width="18" bestFit="1" customWidth="1"/>
    <col min="5720" max="5720" width="15.33203125" bestFit="1" customWidth="1"/>
    <col min="5721" max="5721" width="18" bestFit="1" customWidth="1"/>
    <col min="5722" max="5722" width="15.33203125" bestFit="1" customWidth="1"/>
    <col min="5723" max="5723" width="18" bestFit="1" customWidth="1"/>
    <col min="5724" max="5724" width="14.33203125" bestFit="1" customWidth="1"/>
    <col min="5725" max="5725" width="17" bestFit="1" customWidth="1"/>
    <col min="5726" max="5726" width="15.33203125" bestFit="1" customWidth="1"/>
    <col min="5727" max="5727" width="18" bestFit="1" customWidth="1"/>
    <col min="5728" max="5728" width="15.33203125" bestFit="1" customWidth="1"/>
    <col min="5729" max="5729" width="18" bestFit="1" customWidth="1"/>
    <col min="5730" max="5730" width="15.33203125" bestFit="1" customWidth="1"/>
    <col min="5731" max="5731" width="18" bestFit="1" customWidth="1"/>
    <col min="5732" max="5732" width="15.33203125" bestFit="1" customWidth="1"/>
    <col min="5733" max="5733" width="18" bestFit="1" customWidth="1"/>
    <col min="5734" max="5734" width="15.33203125" bestFit="1" customWidth="1"/>
    <col min="5735" max="5735" width="18" bestFit="1" customWidth="1"/>
    <col min="5736" max="5736" width="14.33203125" bestFit="1" customWidth="1"/>
    <col min="5737" max="5737" width="17" bestFit="1" customWidth="1"/>
    <col min="5738" max="5738" width="14.33203125" bestFit="1" customWidth="1"/>
    <col min="5739" max="5739" width="17" bestFit="1" customWidth="1"/>
    <col min="5740" max="5740" width="15.33203125" bestFit="1" customWidth="1"/>
    <col min="5741" max="5741" width="18" bestFit="1" customWidth="1"/>
    <col min="5742" max="5742" width="15.33203125" bestFit="1" customWidth="1"/>
    <col min="5743" max="5743" width="18" bestFit="1" customWidth="1"/>
    <col min="5744" max="5744" width="14.33203125" bestFit="1" customWidth="1"/>
    <col min="5745" max="5745" width="17" bestFit="1" customWidth="1"/>
    <col min="5746" max="5746" width="13.33203125" bestFit="1" customWidth="1"/>
    <col min="5747" max="5747" width="15.83203125" bestFit="1" customWidth="1"/>
    <col min="5748" max="5748" width="14.33203125" bestFit="1" customWidth="1"/>
    <col min="5749" max="5749" width="17" bestFit="1" customWidth="1"/>
    <col min="5750" max="5750" width="14.33203125" bestFit="1" customWidth="1"/>
    <col min="5751" max="5751" width="17" bestFit="1" customWidth="1"/>
    <col min="5752" max="5752" width="13.33203125" bestFit="1" customWidth="1"/>
    <col min="5753" max="5753" width="15.83203125" bestFit="1" customWidth="1"/>
    <col min="5754" max="5754" width="14.33203125" bestFit="1" customWidth="1"/>
    <col min="5755" max="5755" width="17" bestFit="1" customWidth="1"/>
    <col min="5756" max="5756" width="14.33203125" bestFit="1" customWidth="1"/>
    <col min="5757" max="5757" width="17" bestFit="1" customWidth="1"/>
    <col min="5758" max="5758" width="14.33203125" bestFit="1" customWidth="1"/>
    <col min="5759" max="5759" width="17" bestFit="1" customWidth="1"/>
    <col min="5760" max="5760" width="14.33203125" bestFit="1" customWidth="1"/>
    <col min="5761" max="5761" width="17" bestFit="1" customWidth="1"/>
    <col min="5762" max="5762" width="13.33203125" bestFit="1" customWidth="1"/>
    <col min="5763" max="5763" width="15.83203125" bestFit="1" customWidth="1"/>
    <col min="5764" max="5764" width="14.33203125" bestFit="1" customWidth="1"/>
    <col min="5765" max="5765" width="17" bestFit="1" customWidth="1"/>
    <col min="5766" max="5766" width="14.33203125" bestFit="1" customWidth="1"/>
    <col min="5767" max="5767" width="17" bestFit="1" customWidth="1"/>
    <col min="5768" max="5768" width="13.33203125" bestFit="1" customWidth="1"/>
    <col min="5769" max="5769" width="15.83203125" bestFit="1" customWidth="1"/>
    <col min="5770" max="5770" width="14.33203125" bestFit="1" customWidth="1"/>
    <col min="5771" max="5771" width="17" bestFit="1" customWidth="1"/>
    <col min="5772" max="5772" width="14.33203125" bestFit="1" customWidth="1"/>
    <col min="5773" max="5773" width="17" bestFit="1" customWidth="1"/>
    <col min="5774" max="5774" width="14.33203125" bestFit="1" customWidth="1"/>
    <col min="5775" max="5775" width="17" bestFit="1" customWidth="1"/>
    <col min="5776" max="5776" width="13.33203125" bestFit="1" customWidth="1"/>
    <col min="5777" max="5777" width="15.83203125" bestFit="1" customWidth="1"/>
    <col min="5778" max="5778" width="14.33203125" bestFit="1" customWidth="1"/>
    <col min="5779" max="5779" width="17" bestFit="1" customWidth="1"/>
    <col min="5780" max="5780" width="14.33203125" bestFit="1" customWidth="1"/>
    <col min="5781" max="5781" width="17" bestFit="1" customWidth="1"/>
    <col min="5782" max="5782" width="14.33203125" bestFit="1" customWidth="1"/>
    <col min="5783" max="5783" width="17" bestFit="1" customWidth="1"/>
    <col min="5784" max="5784" width="14.33203125" bestFit="1" customWidth="1"/>
    <col min="5785" max="5785" width="17" bestFit="1" customWidth="1"/>
    <col min="5786" max="5786" width="14.33203125" bestFit="1" customWidth="1"/>
    <col min="5787" max="5787" width="17" bestFit="1" customWidth="1"/>
    <col min="5788" max="5788" width="15.33203125" bestFit="1" customWidth="1"/>
    <col min="5789" max="5789" width="18" bestFit="1" customWidth="1"/>
    <col min="5790" max="5790" width="15.33203125" bestFit="1" customWidth="1"/>
    <col min="5791" max="5791" width="18" bestFit="1" customWidth="1"/>
    <col min="5792" max="5792" width="15.33203125" bestFit="1" customWidth="1"/>
    <col min="5793" max="5793" width="18" bestFit="1" customWidth="1"/>
    <col min="5794" max="5794" width="15.33203125" bestFit="1" customWidth="1"/>
    <col min="5795" max="5795" width="18" bestFit="1" customWidth="1"/>
    <col min="5796" max="5796" width="15.33203125" bestFit="1" customWidth="1"/>
    <col min="5797" max="5797" width="18" bestFit="1" customWidth="1"/>
    <col min="5798" max="5798" width="14.33203125" bestFit="1" customWidth="1"/>
    <col min="5799" max="5799" width="17" bestFit="1" customWidth="1"/>
    <col min="5800" max="5800" width="15.33203125" bestFit="1" customWidth="1"/>
    <col min="5801" max="5801" width="18" bestFit="1" customWidth="1"/>
    <col min="5802" max="5802" width="15.33203125" bestFit="1" customWidth="1"/>
    <col min="5803" max="5803" width="18" bestFit="1" customWidth="1"/>
    <col min="5804" max="5804" width="14.33203125" bestFit="1" customWidth="1"/>
    <col min="5805" max="5805" width="17" bestFit="1" customWidth="1"/>
    <col min="5806" max="5806" width="14.33203125" bestFit="1" customWidth="1"/>
    <col min="5807" max="5807" width="17" bestFit="1" customWidth="1"/>
    <col min="5808" max="5808" width="14.33203125" bestFit="1" customWidth="1"/>
    <col min="5809" max="5809" width="17" bestFit="1" customWidth="1"/>
    <col min="5810" max="5810" width="15.33203125" bestFit="1" customWidth="1"/>
    <col min="5811" max="5811" width="18" bestFit="1" customWidth="1"/>
    <col min="5812" max="5812" width="15.33203125" bestFit="1" customWidth="1"/>
    <col min="5813" max="5813" width="18" bestFit="1" customWidth="1"/>
    <col min="5814" max="5814" width="14.33203125" bestFit="1" customWidth="1"/>
    <col min="5815" max="5815" width="17" bestFit="1" customWidth="1"/>
    <col min="5816" max="5816" width="14.33203125" bestFit="1" customWidth="1"/>
    <col min="5817" max="5817" width="17" bestFit="1" customWidth="1"/>
    <col min="5818" max="5818" width="15.33203125" bestFit="1" customWidth="1"/>
    <col min="5819" max="5819" width="18" bestFit="1" customWidth="1"/>
    <col min="5820" max="5820" width="14.33203125" bestFit="1" customWidth="1"/>
    <col min="5821" max="5821" width="17" bestFit="1" customWidth="1"/>
    <col min="5822" max="5822" width="15.33203125" bestFit="1" customWidth="1"/>
    <col min="5823" max="5823" width="18" bestFit="1" customWidth="1"/>
    <col min="5824" max="5824" width="15.33203125" bestFit="1" customWidth="1"/>
    <col min="5825" max="5825" width="18" bestFit="1" customWidth="1"/>
    <col min="5826" max="5826" width="15.33203125" bestFit="1" customWidth="1"/>
    <col min="5827" max="5827" width="18" bestFit="1" customWidth="1"/>
    <col min="5828" max="5828" width="15.33203125" bestFit="1" customWidth="1"/>
    <col min="5829" max="5829" width="18" bestFit="1" customWidth="1"/>
    <col min="5830" max="5830" width="15.33203125" bestFit="1" customWidth="1"/>
    <col min="5831" max="5831" width="18" bestFit="1" customWidth="1"/>
    <col min="5832" max="5832" width="15.33203125" bestFit="1" customWidth="1"/>
    <col min="5833" max="5833" width="18" bestFit="1" customWidth="1"/>
    <col min="5834" max="5834" width="15.33203125" bestFit="1" customWidth="1"/>
    <col min="5835" max="5835" width="18" bestFit="1" customWidth="1"/>
    <col min="5836" max="5836" width="14.33203125" bestFit="1" customWidth="1"/>
    <col min="5837" max="5837" width="17" bestFit="1" customWidth="1"/>
    <col min="5838" max="5838" width="15.33203125" bestFit="1" customWidth="1"/>
    <col min="5839" max="5839" width="18" bestFit="1" customWidth="1"/>
    <col min="5840" max="5840" width="15.33203125" bestFit="1" customWidth="1"/>
    <col min="5841" max="5841" width="18" bestFit="1" customWidth="1"/>
    <col min="5842" max="5842" width="15.33203125" bestFit="1" customWidth="1"/>
    <col min="5843" max="5843" width="18" bestFit="1" customWidth="1"/>
    <col min="5844" max="5844" width="15.33203125" bestFit="1" customWidth="1"/>
    <col min="5845" max="5845" width="18" bestFit="1" customWidth="1"/>
    <col min="5846" max="5846" width="15.33203125" bestFit="1" customWidth="1"/>
    <col min="5847" max="5847" width="18" bestFit="1" customWidth="1"/>
    <col min="5848" max="5848" width="15.33203125" bestFit="1" customWidth="1"/>
    <col min="5849" max="5849" width="18" bestFit="1" customWidth="1"/>
    <col min="5850" max="5850" width="15.33203125" bestFit="1" customWidth="1"/>
    <col min="5851" max="5851" width="18" bestFit="1" customWidth="1"/>
    <col min="5852" max="5852" width="15.33203125" bestFit="1" customWidth="1"/>
    <col min="5853" max="5853" width="18" bestFit="1" customWidth="1"/>
    <col min="5854" max="5854" width="15.33203125" bestFit="1" customWidth="1"/>
    <col min="5855" max="5855" width="18" bestFit="1" customWidth="1"/>
    <col min="5856" max="5856" width="15.33203125" bestFit="1" customWidth="1"/>
    <col min="5857" max="5857" width="18" bestFit="1" customWidth="1"/>
    <col min="5858" max="5858" width="15.33203125" bestFit="1" customWidth="1"/>
    <col min="5859" max="5859" width="18" bestFit="1" customWidth="1"/>
    <col min="5860" max="5860" width="15.33203125" bestFit="1" customWidth="1"/>
    <col min="5861" max="5861" width="18" bestFit="1" customWidth="1"/>
    <col min="5862" max="5862" width="15.33203125" bestFit="1" customWidth="1"/>
    <col min="5863" max="5863" width="18" bestFit="1" customWidth="1"/>
    <col min="5864" max="5864" width="15.33203125" bestFit="1" customWidth="1"/>
    <col min="5865" max="5865" width="18" bestFit="1" customWidth="1"/>
    <col min="5866" max="5866" width="15.33203125" bestFit="1" customWidth="1"/>
    <col min="5867" max="5867" width="18" bestFit="1" customWidth="1"/>
    <col min="5868" max="5868" width="15.33203125" bestFit="1" customWidth="1"/>
    <col min="5869" max="5869" width="18" bestFit="1" customWidth="1"/>
    <col min="5870" max="5870" width="14.33203125" bestFit="1" customWidth="1"/>
    <col min="5871" max="5871" width="17" bestFit="1" customWidth="1"/>
    <col min="5872" max="5872" width="15.33203125" bestFit="1" customWidth="1"/>
    <col min="5873" max="5873" width="18" bestFit="1" customWidth="1"/>
    <col min="5874" max="5874" width="15.33203125" bestFit="1" customWidth="1"/>
    <col min="5875" max="5875" width="18" bestFit="1" customWidth="1"/>
    <col min="5876" max="5876" width="15.33203125" bestFit="1" customWidth="1"/>
    <col min="5877" max="5877" width="18" bestFit="1" customWidth="1"/>
    <col min="5878" max="5878" width="15.33203125" bestFit="1" customWidth="1"/>
    <col min="5879" max="5879" width="18" bestFit="1" customWidth="1"/>
    <col min="5880" max="5880" width="15.33203125" bestFit="1" customWidth="1"/>
    <col min="5881" max="5881" width="18" bestFit="1" customWidth="1"/>
    <col min="5882" max="5882" width="14.33203125" bestFit="1" customWidth="1"/>
    <col min="5883" max="5883" width="17" bestFit="1" customWidth="1"/>
    <col min="5884" max="5884" width="15.33203125" bestFit="1" customWidth="1"/>
    <col min="5885" max="5885" width="18" bestFit="1" customWidth="1"/>
    <col min="5886" max="5886" width="15.33203125" bestFit="1" customWidth="1"/>
    <col min="5887" max="5887" width="18" bestFit="1" customWidth="1"/>
    <col min="5888" max="5888" width="15.33203125" bestFit="1" customWidth="1"/>
    <col min="5889" max="5889" width="18" bestFit="1" customWidth="1"/>
    <col min="5890" max="5890" width="15.33203125" bestFit="1" customWidth="1"/>
    <col min="5891" max="5891" width="18" bestFit="1" customWidth="1"/>
    <col min="5892" max="5892" width="15.33203125" bestFit="1" customWidth="1"/>
    <col min="5893" max="5893" width="18" bestFit="1" customWidth="1"/>
    <col min="5894" max="5894" width="14.33203125" bestFit="1" customWidth="1"/>
    <col min="5895" max="5895" width="17" bestFit="1" customWidth="1"/>
    <col min="5896" max="5896" width="15.33203125" bestFit="1" customWidth="1"/>
    <col min="5897" max="5897" width="18" bestFit="1" customWidth="1"/>
    <col min="5898" max="5898" width="15.33203125" bestFit="1" customWidth="1"/>
    <col min="5899" max="5899" width="18" bestFit="1" customWidth="1"/>
    <col min="5900" max="5900" width="14.33203125" bestFit="1" customWidth="1"/>
    <col min="5901" max="5901" width="17" bestFit="1" customWidth="1"/>
    <col min="5902" max="5902" width="15.33203125" bestFit="1" customWidth="1"/>
    <col min="5903" max="5903" width="18" bestFit="1" customWidth="1"/>
    <col min="5904" max="5904" width="15.33203125" bestFit="1" customWidth="1"/>
    <col min="5905" max="5905" width="18" bestFit="1" customWidth="1"/>
    <col min="5906" max="5906" width="15.33203125" bestFit="1" customWidth="1"/>
    <col min="5907" max="5907" width="18" bestFit="1" customWidth="1"/>
    <col min="5908" max="5908" width="15.33203125" bestFit="1" customWidth="1"/>
    <col min="5909" max="5909" width="18" bestFit="1" customWidth="1"/>
    <col min="5910" max="5910" width="15.33203125" bestFit="1" customWidth="1"/>
    <col min="5911" max="5911" width="18" bestFit="1" customWidth="1"/>
    <col min="5912" max="5912" width="15.33203125" bestFit="1" customWidth="1"/>
    <col min="5913" max="5913" width="18" bestFit="1" customWidth="1"/>
    <col min="5914" max="5914" width="13.33203125" bestFit="1" customWidth="1"/>
    <col min="5915" max="5915" width="15.83203125" bestFit="1" customWidth="1"/>
    <col min="5916" max="5916" width="14.33203125" bestFit="1" customWidth="1"/>
    <col min="5917" max="5917" width="17" bestFit="1" customWidth="1"/>
    <col min="5918" max="5918" width="14.33203125" bestFit="1" customWidth="1"/>
    <col min="5919" max="5919" width="17" bestFit="1" customWidth="1"/>
    <col min="5920" max="5920" width="13.33203125" bestFit="1" customWidth="1"/>
    <col min="5921" max="5921" width="15.83203125" bestFit="1" customWidth="1"/>
    <col min="5922" max="5922" width="13.33203125" bestFit="1" customWidth="1"/>
    <col min="5923" max="5923" width="15.83203125" bestFit="1" customWidth="1"/>
    <col min="5924" max="5924" width="14.33203125" bestFit="1" customWidth="1"/>
    <col min="5925" max="5925" width="17" bestFit="1" customWidth="1"/>
    <col min="5926" max="5926" width="14.33203125" bestFit="1" customWidth="1"/>
    <col min="5927" max="5927" width="17" bestFit="1" customWidth="1"/>
    <col min="5928" max="5928" width="14.33203125" bestFit="1" customWidth="1"/>
    <col min="5929" max="5929" width="17" bestFit="1" customWidth="1"/>
    <col min="5930" max="5930" width="13.33203125" bestFit="1" customWidth="1"/>
    <col min="5931" max="5931" width="15.83203125" bestFit="1" customWidth="1"/>
    <col min="5932" max="5932" width="14.33203125" bestFit="1" customWidth="1"/>
    <col min="5933" max="5933" width="17" bestFit="1" customWidth="1"/>
    <col min="5934" max="5934" width="14.33203125" bestFit="1" customWidth="1"/>
    <col min="5935" max="5935" width="17" bestFit="1" customWidth="1"/>
    <col min="5936" max="5936" width="14.33203125" bestFit="1" customWidth="1"/>
    <col min="5937" max="5937" width="17" bestFit="1" customWidth="1"/>
    <col min="5938" max="5938" width="14.33203125" bestFit="1" customWidth="1"/>
    <col min="5939" max="5939" width="17" bestFit="1" customWidth="1"/>
    <col min="5940" max="5940" width="14.33203125" bestFit="1" customWidth="1"/>
    <col min="5941" max="5941" width="17" bestFit="1" customWidth="1"/>
    <col min="5942" max="5942" width="13.33203125" bestFit="1" customWidth="1"/>
    <col min="5943" max="5943" width="15.83203125" bestFit="1" customWidth="1"/>
    <col min="5944" max="5944" width="13.33203125" bestFit="1" customWidth="1"/>
    <col min="5945" max="5945" width="15.83203125" bestFit="1" customWidth="1"/>
    <col min="5946" max="5946" width="14.33203125" bestFit="1" customWidth="1"/>
    <col min="5947" max="5947" width="17" bestFit="1" customWidth="1"/>
    <col min="5948" max="5948" width="14.33203125" bestFit="1" customWidth="1"/>
    <col min="5949" max="5949" width="17" bestFit="1" customWidth="1"/>
    <col min="5950" max="5950" width="13.33203125" bestFit="1" customWidth="1"/>
    <col min="5951" max="5951" width="15.83203125" bestFit="1" customWidth="1"/>
    <col min="5952" max="5952" width="14.33203125" bestFit="1" customWidth="1"/>
    <col min="5953" max="5953" width="17" bestFit="1" customWidth="1"/>
    <col min="5954" max="5954" width="14.33203125" bestFit="1" customWidth="1"/>
    <col min="5955" max="5955" width="17" bestFit="1" customWidth="1"/>
    <col min="5956" max="5956" width="14.33203125" bestFit="1" customWidth="1"/>
    <col min="5957" max="5957" width="17" bestFit="1" customWidth="1"/>
    <col min="5958" max="5958" width="14.33203125" bestFit="1" customWidth="1"/>
    <col min="5959" max="5959" width="17" bestFit="1" customWidth="1"/>
    <col min="5960" max="5960" width="13.33203125" bestFit="1" customWidth="1"/>
    <col min="5961" max="5961" width="15.83203125" bestFit="1" customWidth="1"/>
    <col min="5962" max="5962" width="14.33203125" bestFit="1" customWidth="1"/>
    <col min="5963" max="5963" width="17" bestFit="1" customWidth="1"/>
    <col min="5964" max="5964" width="13.33203125" bestFit="1" customWidth="1"/>
    <col min="5965" max="5965" width="15.83203125" bestFit="1" customWidth="1"/>
    <col min="5966" max="5966" width="13.33203125" bestFit="1" customWidth="1"/>
    <col min="5967" max="5967" width="15.83203125" bestFit="1" customWidth="1"/>
    <col min="5968" max="5968" width="15.33203125" bestFit="1" customWidth="1"/>
    <col min="5969" max="5969" width="18" bestFit="1" customWidth="1"/>
    <col min="5970" max="5970" width="15.33203125" bestFit="1" customWidth="1"/>
    <col min="5971" max="5971" width="18" bestFit="1" customWidth="1"/>
    <col min="5972" max="5972" width="15.33203125" bestFit="1" customWidth="1"/>
    <col min="5973" max="5973" width="18" bestFit="1" customWidth="1"/>
    <col min="5974" max="5974" width="14.33203125" bestFit="1" customWidth="1"/>
    <col min="5975" max="5975" width="17" bestFit="1" customWidth="1"/>
    <col min="5976" max="5976" width="15.33203125" bestFit="1" customWidth="1"/>
    <col min="5977" max="5977" width="18" bestFit="1" customWidth="1"/>
    <col min="5978" max="5978" width="14.33203125" bestFit="1" customWidth="1"/>
    <col min="5979" max="5979" width="17" bestFit="1" customWidth="1"/>
    <col min="5980" max="5980" width="15.33203125" bestFit="1" customWidth="1"/>
    <col min="5981" max="5981" width="18" bestFit="1" customWidth="1"/>
    <col min="5982" max="5982" width="15.33203125" bestFit="1" customWidth="1"/>
    <col min="5983" max="5983" width="18" bestFit="1" customWidth="1"/>
    <col min="5984" max="5984" width="15.33203125" bestFit="1" customWidth="1"/>
    <col min="5985" max="5985" width="18" bestFit="1" customWidth="1"/>
    <col min="5986" max="5986" width="15.33203125" bestFit="1" customWidth="1"/>
    <col min="5987" max="5987" width="18" bestFit="1" customWidth="1"/>
    <col min="5988" max="5988" width="15.33203125" bestFit="1" customWidth="1"/>
    <col min="5989" max="5989" width="18" bestFit="1" customWidth="1"/>
    <col min="5990" max="5990" width="15.33203125" bestFit="1" customWidth="1"/>
    <col min="5991" max="5991" width="18" bestFit="1" customWidth="1"/>
    <col min="5992" max="5992" width="14.33203125" bestFit="1" customWidth="1"/>
    <col min="5993" max="5993" width="17" bestFit="1" customWidth="1"/>
    <col min="5994" max="5994" width="15.33203125" bestFit="1" customWidth="1"/>
    <col min="5995" max="5995" width="18" bestFit="1" customWidth="1"/>
    <col min="5996" max="5996" width="15.33203125" bestFit="1" customWidth="1"/>
    <col min="5997" max="5997" width="18" bestFit="1" customWidth="1"/>
    <col min="5998" max="5998" width="15.33203125" bestFit="1" customWidth="1"/>
    <col min="5999" max="5999" width="18" bestFit="1" customWidth="1"/>
    <col min="6000" max="6000" width="15.33203125" bestFit="1" customWidth="1"/>
    <col min="6001" max="6001" width="18" bestFit="1" customWidth="1"/>
    <col min="6002" max="6002" width="14.33203125" bestFit="1" customWidth="1"/>
    <col min="6003" max="6003" width="17" bestFit="1" customWidth="1"/>
    <col min="6004" max="6004" width="15.33203125" bestFit="1" customWidth="1"/>
    <col min="6005" max="6005" width="18" bestFit="1" customWidth="1"/>
    <col min="6006" max="6006" width="14.33203125" bestFit="1" customWidth="1"/>
    <col min="6007" max="6007" width="17" bestFit="1" customWidth="1"/>
    <col min="6008" max="6008" width="14.33203125" bestFit="1" customWidth="1"/>
    <col min="6009" max="6009" width="17" bestFit="1" customWidth="1"/>
    <col min="6010" max="6010" width="15.33203125" bestFit="1" customWidth="1"/>
    <col min="6011" max="6011" width="18" bestFit="1" customWidth="1"/>
    <col min="6012" max="6012" width="15.33203125" bestFit="1" customWidth="1"/>
    <col min="6013" max="6013" width="18" bestFit="1" customWidth="1"/>
    <col min="6014" max="6014" width="14.33203125" bestFit="1" customWidth="1"/>
    <col min="6015" max="6015" width="17" bestFit="1" customWidth="1"/>
    <col min="6016" max="6016" width="12.33203125" bestFit="1" customWidth="1"/>
    <col min="6017" max="6017" width="14.83203125" bestFit="1" customWidth="1"/>
    <col min="6018" max="6018" width="13.33203125" bestFit="1" customWidth="1"/>
    <col min="6019" max="6019" width="15.83203125" bestFit="1" customWidth="1"/>
    <col min="6020" max="6020" width="13.33203125" bestFit="1" customWidth="1"/>
    <col min="6021" max="6021" width="15.83203125" bestFit="1" customWidth="1"/>
    <col min="6022" max="6022" width="13.33203125" bestFit="1" customWidth="1"/>
    <col min="6023" max="6023" width="15.83203125" bestFit="1" customWidth="1"/>
    <col min="6024" max="6024" width="12.33203125" bestFit="1" customWidth="1"/>
    <col min="6025" max="6025" width="14.83203125" bestFit="1" customWidth="1"/>
    <col min="6026" max="6026" width="13.33203125" bestFit="1" customWidth="1"/>
    <col min="6027" max="6027" width="15.83203125" bestFit="1" customWidth="1"/>
    <col min="6028" max="6028" width="13.33203125" bestFit="1" customWidth="1"/>
    <col min="6029" max="6029" width="15.83203125" bestFit="1" customWidth="1"/>
    <col min="6030" max="6030" width="13.33203125" bestFit="1" customWidth="1"/>
    <col min="6031" max="6031" width="15.83203125" bestFit="1" customWidth="1"/>
    <col min="6032" max="6032" width="13.33203125" bestFit="1" customWidth="1"/>
    <col min="6033" max="6033" width="15.83203125" bestFit="1" customWidth="1"/>
    <col min="6034" max="6034" width="13.33203125" bestFit="1" customWidth="1"/>
    <col min="6035" max="6035" width="15.83203125" bestFit="1" customWidth="1"/>
    <col min="6036" max="6036" width="12.33203125" bestFit="1" customWidth="1"/>
    <col min="6037" max="6037" width="14.83203125" bestFit="1" customWidth="1"/>
    <col min="6038" max="6038" width="13.33203125" bestFit="1" customWidth="1"/>
    <col min="6039" max="6039" width="15.83203125" bestFit="1" customWidth="1"/>
    <col min="6040" max="6040" width="13.33203125" bestFit="1" customWidth="1"/>
    <col min="6041" max="6041" width="15.83203125" bestFit="1" customWidth="1"/>
    <col min="6042" max="6042" width="13.33203125" bestFit="1" customWidth="1"/>
    <col min="6043" max="6043" width="15.83203125" bestFit="1" customWidth="1"/>
    <col min="6044" max="6044" width="13.33203125" bestFit="1" customWidth="1"/>
    <col min="6045" max="6045" width="15.83203125" bestFit="1" customWidth="1"/>
    <col min="6046" max="6046" width="13.33203125" bestFit="1" customWidth="1"/>
    <col min="6047" max="6047" width="15.83203125" bestFit="1" customWidth="1"/>
    <col min="6048" max="6048" width="13.33203125" bestFit="1" customWidth="1"/>
    <col min="6049" max="6049" width="15.83203125" bestFit="1" customWidth="1"/>
    <col min="6050" max="6050" width="12.33203125" bestFit="1" customWidth="1"/>
    <col min="6051" max="6051" width="14.83203125" bestFit="1" customWidth="1"/>
    <col min="6052" max="6052" width="12.33203125" bestFit="1" customWidth="1"/>
    <col min="6053" max="6053" width="14.83203125" bestFit="1" customWidth="1"/>
    <col min="6054" max="6054" width="12.33203125" bestFit="1" customWidth="1"/>
    <col min="6055" max="6055" width="14.83203125" bestFit="1" customWidth="1"/>
    <col min="6056" max="6056" width="13.33203125" bestFit="1" customWidth="1"/>
    <col min="6057" max="6057" width="15.83203125" bestFit="1" customWidth="1"/>
    <col min="6058" max="6058" width="13.33203125" bestFit="1" customWidth="1"/>
    <col min="6059" max="6059" width="15.83203125" bestFit="1" customWidth="1"/>
    <col min="6060" max="6060" width="13.33203125" bestFit="1" customWidth="1"/>
    <col min="6061" max="6061" width="15.83203125" bestFit="1" customWidth="1"/>
    <col min="6062" max="6062" width="13.33203125" bestFit="1" customWidth="1"/>
    <col min="6063" max="6063" width="15.83203125" bestFit="1" customWidth="1"/>
    <col min="6064" max="6064" width="13.33203125" bestFit="1" customWidth="1"/>
    <col min="6065" max="6065" width="15.83203125" bestFit="1" customWidth="1"/>
    <col min="6066" max="6066" width="13.33203125" bestFit="1" customWidth="1"/>
    <col min="6067" max="6067" width="15.83203125" bestFit="1" customWidth="1"/>
    <col min="6068" max="6068" width="14.33203125" bestFit="1" customWidth="1"/>
    <col min="6069" max="6069" width="17" bestFit="1" customWidth="1"/>
    <col min="6070" max="6070" width="14.33203125" bestFit="1" customWidth="1"/>
    <col min="6071" max="6071" width="17" bestFit="1" customWidth="1"/>
    <col min="6072" max="6072" width="14.33203125" bestFit="1" customWidth="1"/>
    <col min="6073" max="6073" width="17" bestFit="1" customWidth="1"/>
    <col min="6074" max="6074" width="14.33203125" bestFit="1" customWidth="1"/>
    <col min="6075" max="6075" width="17" bestFit="1" customWidth="1"/>
    <col min="6076" max="6076" width="14.33203125" bestFit="1" customWidth="1"/>
    <col min="6077" max="6077" width="17" bestFit="1" customWidth="1"/>
    <col min="6078" max="6078" width="14.33203125" bestFit="1" customWidth="1"/>
    <col min="6079" max="6079" width="17" bestFit="1" customWidth="1"/>
    <col min="6080" max="6080" width="14.33203125" bestFit="1" customWidth="1"/>
    <col min="6081" max="6081" width="17" bestFit="1" customWidth="1"/>
    <col min="6082" max="6082" width="14.33203125" bestFit="1" customWidth="1"/>
    <col min="6083" max="6083" width="17" bestFit="1" customWidth="1"/>
    <col min="6084" max="6084" width="14.33203125" bestFit="1" customWidth="1"/>
    <col min="6085" max="6085" width="17" bestFit="1" customWidth="1"/>
    <col min="6086" max="6086" width="14.33203125" bestFit="1" customWidth="1"/>
    <col min="6087" max="6087" width="17" bestFit="1" customWidth="1"/>
    <col min="6088" max="6088" width="14.33203125" bestFit="1" customWidth="1"/>
    <col min="6089" max="6089" width="17" bestFit="1" customWidth="1"/>
    <col min="6090" max="6090" width="14.33203125" bestFit="1" customWidth="1"/>
    <col min="6091" max="6091" width="17" bestFit="1" customWidth="1"/>
    <col min="6092" max="6092" width="13.33203125" bestFit="1" customWidth="1"/>
    <col min="6093" max="6093" width="15.83203125" bestFit="1" customWidth="1"/>
    <col min="6094" max="6094" width="13.33203125" bestFit="1" customWidth="1"/>
    <col min="6095" max="6095" width="15.83203125" bestFit="1" customWidth="1"/>
    <col min="6096" max="6096" width="13.33203125" bestFit="1" customWidth="1"/>
    <col min="6097" max="6097" width="15.83203125" bestFit="1" customWidth="1"/>
    <col min="6098" max="6098" width="14.33203125" bestFit="1" customWidth="1"/>
    <col min="6099" max="6099" width="17" bestFit="1" customWidth="1"/>
    <col min="6100" max="6100" width="14.33203125" bestFit="1" customWidth="1"/>
    <col min="6101" max="6101" width="17" bestFit="1" customWidth="1"/>
    <col min="6102" max="6102" width="14.33203125" bestFit="1" customWidth="1"/>
    <col min="6103" max="6103" width="17" bestFit="1" customWidth="1"/>
    <col min="6104" max="6104" width="14.33203125" bestFit="1" customWidth="1"/>
    <col min="6105" max="6105" width="17" bestFit="1" customWidth="1"/>
    <col min="6106" max="6106" width="14.33203125" bestFit="1" customWidth="1"/>
    <col min="6107" max="6107" width="17" bestFit="1" customWidth="1"/>
    <col min="6108" max="6108" width="14.33203125" bestFit="1" customWidth="1"/>
    <col min="6109" max="6109" width="17" bestFit="1" customWidth="1"/>
    <col min="6110" max="6110" width="14.33203125" bestFit="1" customWidth="1"/>
    <col min="6111" max="6111" width="17" bestFit="1" customWidth="1"/>
    <col min="6112" max="6112" width="13.33203125" bestFit="1" customWidth="1"/>
    <col min="6113" max="6113" width="15.83203125" bestFit="1" customWidth="1"/>
    <col min="6114" max="6114" width="13.33203125" bestFit="1" customWidth="1"/>
    <col min="6115" max="6115" width="15.83203125" bestFit="1" customWidth="1"/>
    <col min="6116" max="6116" width="14.33203125" bestFit="1" customWidth="1"/>
    <col min="6117" max="6117" width="17" bestFit="1" customWidth="1"/>
    <col min="6118" max="6118" width="13.33203125" bestFit="1" customWidth="1"/>
    <col min="6119" max="6119" width="15.83203125" bestFit="1" customWidth="1"/>
    <col min="6120" max="6120" width="14.33203125" bestFit="1" customWidth="1"/>
    <col min="6121" max="6121" width="17" bestFit="1" customWidth="1"/>
    <col min="6122" max="6122" width="14.33203125" bestFit="1" customWidth="1"/>
    <col min="6123" max="6123" width="17" bestFit="1" customWidth="1"/>
    <col min="6124" max="6124" width="14.33203125" bestFit="1" customWidth="1"/>
    <col min="6125" max="6125" width="17" bestFit="1" customWidth="1"/>
    <col min="6126" max="6126" width="14.33203125" bestFit="1" customWidth="1"/>
    <col min="6127" max="6127" width="17" bestFit="1" customWidth="1"/>
    <col min="6128" max="6128" width="14.33203125" bestFit="1" customWidth="1"/>
    <col min="6129" max="6129" width="17" bestFit="1" customWidth="1"/>
    <col min="6130" max="6130" width="14.33203125" bestFit="1" customWidth="1"/>
    <col min="6131" max="6131" width="17" bestFit="1" customWidth="1"/>
    <col min="6132" max="6132" width="14.33203125" bestFit="1" customWidth="1"/>
    <col min="6133" max="6133" width="17" bestFit="1" customWidth="1"/>
    <col min="6134" max="6134" width="13.33203125" bestFit="1" customWidth="1"/>
    <col min="6135" max="6135" width="15.83203125" bestFit="1" customWidth="1"/>
    <col min="6136" max="6136" width="13.33203125" bestFit="1" customWidth="1"/>
    <col min="6137" max="6137" width="15.83203125" bestFit="1" customWidth="1"/>
    <col min="6138" max="6138" width="14.33203125" bestFit="1" customWidth="1"/>
    <col min="6139" max="6139" width="17" bestFit="1" customWidth="1"/>
    <col min="6140" max="6140" width="13.33203125" bestFit="1" customWidth="1"/>
    <col min="6141" max="6141" width="15.83203125" bestFit="1" customWidth="1"/>
    <col min="6142" max="6142" width="14.33203125" bestFit="1" customWidth="1"/>
    <col min="6143" max="6143" width="17" bestFit="1" customWidth="1"/>
    <col min="6144" max="6144" width="14.33203125" bestFit="1" customWidth="1"/>
    <col min="6145" max="6145" width="17" bestFit="1" customWidth="1"/>
    <col min="6146" max="6146" width="14.33203125" bestFit="1" customWidth="1"/>
    <col min="6147" max="6147" width="17" bestFit="1" customWidth="1"/>
    <col min="6148" max="6148" width="14.33203125" bestFit="1" customWidth="1"/>
    <col min="6149" max="6149" width="17" bestFit="1" customWidth="1"/>
    <col min="6150" max="6150" width="14.33203125" bestFit="1" customWidth="1"/>
    <col min="6151" max="6151" width="17" bestFit="1" customWidth="1"/>
    <col min="6152" max="6152" width="14.33203125" bestFit="1" customWidth="1"/>
    <col min="6153" max="6153" width="17" bestFit="1" customWidth="1"/>
    <col min="6154" max="6154" width="13.33203125" bestFit="1" customWidth="1"/>
    <col min="6155" max="6155" width="15.83203125" bestFit="1" customWidth="1"/>
    <col min="6156" max="6156" width="14.33203125" bestFit="1" customWidth="1"/>
    <col min="6157" max="6157" width="17" bestFit="1" customWidth="1"/>
    <col min="6158" max="6158" width="14.33203125" bestFit="1" customWidth="1"/>
    <col min="6159" max="6159" width="17" bestFit="1" customWidth="1"/>
    <col min="6160" max="6160" width="14.33203125" bestFit="1" customWidth="1"/>
    <col min="6161" max="6161" width="17" bestFit="1" customWidth="1"/>
    <col min="6162" max="6162" width="14.33203125" bestFit="1" customWidth="1"/>
    <col min="6163" max="6163" width="17" bestFit="1" customWidth="1"/>
    <col min="6164" max="6164" width="14.33203125" bestFit="1" customWidth="1"/>
    <col min="6165" max="6165" width="17" bestFit="1" customWidth="1"/>
    <col min="6166" max="6166" width="14.33203125" bestFit="1" customWidth="1"/>
    <col min="6167" max="6167" width="17" bestFit="1" customWidth="1"/>
    <col min="6168" max="6168" width="13.33203125" bestFit="1" customWidth="1"/>
    <col min="6169" max="6169" width="15.83203125" bestFit="1" customWidth="1"/>
    <col min="6170" max="6170" width="14.33203125" bestFit="1" customWidth="1"/>
    <col min="6171" max="6171" width="17" bestFit="1" customWidth="1"/>
    <col min="6172" max="6172" width="14.33203125" bestFit="1" customWidth="1"/>
    <col min="6173" max="6173" width="17" bestFit="1" customWidth="1"/>
    <col min="6174" max="6174" width="13.33203125" bestFit="1" customWidth="1"/>
    <col min="6175" max="6175" width="15.83203125" bestFit="1" customWidth="1"/>
    <col min="6176" max="6176" width="14.33203125" bestFit="1" customWidth="1"/>
    <col min="6177" max="6177" width="17" bestFit="1" customWidth="1"/>
    <col min="6178" max="6178" width="14.33203125" bestFit="1" customWidth="1"/>
    <col min="6179" max="6179" width="17" bestFit="1" customWidth="1"/>
    <col min="6180" max="6180" width="14.33203125" bestFit="1" customWidth="1"/>
    <col min="6181" max="6181" width="17" bestFit="1" customWidth="1"/>
    <col min="6182" max="6182" width="13.33203125" bestFit="1" customWidth="1"/>
    <col min="6183" max="6183" width="15.83203125" bestFit="1" customWidth="1"/>
    <col min="6184" max="6184" width="14.33203125" bestFit="1" customWidth="1"/>
    <col min="6185" max="6185" width="17" bestFit="1" customWidth="1"/>
    <col min="6186" max="6186" width="14.33203125" bestFit="1" customWidth="1"/>
    <col min="6187" max="6187" width="17" bestFit="1" customWidth="1"/>
    <col min="6188" max="6188" width="14.33203125" bestFit="1" customWidth="1"/>
    <col min="6189" max="6189" width="17" bestFit="1" customWidth="1"/>
    <col min="6190" max="6190" width="12.33203125" bestFit="1" customWidth="1"/>
    <col min="6191" max="6191" width="14.83203125" bestFit="1" customWidth="1"/>
    <col min="6192" max="6192" width="13.33203125" bestFit="1" customWidth="1"/>
    <col min="6193" max="6193" width="15.83203125" bestFit="1" customWidth="1"/>
    <col min="6194" max="6194" width="13.33203125" bestFit="1" customWidth="1"/>
    <col min="6195" max="6195" width="15.83203125" bestFit="1" customWidth="1"/>
    <col min="6196" max="6196" width="13.33203125" bestFit="1" customWidth="1"/>
    <col min="6197" max="6197" width="15.83203125" bestFit="1" customWidth="1"/>
    <col min="6198" max="6198" width="13.33203125" bestFit="1" customWidth="1"/>
    <col min="6199" max="6199" width="15.83203125" bestFit="1" customWidth="1"/>
    <col min="6200" max="6200" width="13.33203125" bestFit="1" customWidth="1"/>
    <col min="6201" max="6201" width="15.83203125" bestFit="1" customWidth="1"/>
    <col min="6202" max="6202" width="13.33203125" bestFit="1" customWidth="1"/>
    <col min="6203" max="6203" width="15.83203125" bestFit="1" customWidth="1"/>
    <col min="6204" max="6204" width="13.33203125" bestFit="1" customWidth="1"/>
    <col min="6205" max="6205" width="15.83203125" bestFit="1" customWidth="1"/>
    <col min="6206" max="6206" width="12.33203125" bestFit="1" customWidth="1"/>
    <col min="6207" max="6207" width="14.83203125" bestFit="1" customWidth="1"/>
    <col min="6208" max="6208" width="12.33203125" bestFit="1" customWidth="1"/>
    <col min="6209" max="6209" width="14.83203125" bestFit="1" customWidth="1"/>
    <col min="6210" max="6210" width="13.33203125" bestFit="1" customWidth="1"/>
    <col min="6211" max="6211" width="15.83203125" bestFit="1" customWidth="1"/>
    <col min="6212" max="6212" width="13.33203125" bestFit="1" customWidth="1"/>
    <col min="6213" max="6213" width="15.83203125" bestFit="1" customWidth="1"/>
    <col min="6214" max="6214" width="12.33203125" bestFit="1" customWidth="1"/>
    <col min="6215" max="6215" width="14.83203125" bestFit="1" customWidth="1"/>
    <col min="6216" max="6216" width="12.33203125" bestFit="1" customWidth="1"/>
    <col min="6217" max="6217" width="14.83203125" bestFit="1" customWidth="1"/>
    <col min="6218" max="6218" width="13.33203125" bestFit="1" customWidth="1"/>
    <col min="6219" max="6219" width="15.83203125" bestFit="1" customWidth="1"/>
    <col min="6220" max="6220" width="13.33203125" bestFit="1" customWidth="1"/>
    <col min="6221" max="6221" width="15.83203125" bestFit="1" customWidth="1"/>
    <col min="6222" max="6222" width="13.33203125" bestFit="1" customWidth="1"/>
    <col min="6223" max="6223" width="15.83203125" bestFit="1" customWidth="1"/>
    <col min="6224" max="6224" width="13.33203125" bestFit="1" customWidth="1"/>
    <col min="6225" max="6225" width="15.83203125" bestFit="1" customWidth="1"/>
    <col min="6226" max="6226" width="13.33203125" bestFit="1" customWidth="1"/>
    <col min="6227" max="6227" width="15.83203125" bestFit="1" customWidth="1"/>
    <col min="6228" max="6228" width="13.33203125" bestFit="1" customWidth="1"/>
    <col min="6229" max="6229" width="15.83203125" bestFit="1" customWidth="1"/>
    <col min="6230" max="6230" width="12.33203125" bestFit="1" customWidth="1"/>
    <col min="6231" max="6231" width="14.83203125" bestFit="1" customWidth="1"/>
    <col min="6232" max="6232" width="12.33203125" bestFit="1" customWidth="1"/>
    <col min="6233" max="6233" width="14.83203125" bestFit="1" customWidth="1"/>
    <col min="6234" max="6234" width="12.33203125" bestFit="1" customWidth="1"/>
    <col min="6235" max="6235" width="14.83203125" bestFit="1" customWidth="1"/>
    <col min="6236" max="6236" width="13.33203125" bestFit="1" customWidth="1"/>
    <col min="6237" max="6237" width="15.83203125" bestFit="1" customWidth="1"/>
    <col min="6238" max="6238" width="13.33203125" bestFit="1" customWidth="1"/>
    <col min="6239" max="6239" width="15.83203125" bestFit="1" customWidth="1"/>
    <col min="6240" max="6240" width="13.33203125" bestFit="1" customWidth="1"/>
    <col min="6241" max="6241" width="15.83203125" bestFit="1" customWidth="1"/>
    <col min="6242" max="6242" width="14.33203125" bestFit="1" customWidth="1"/>
    <col min="6243" max="6243" width="17" bestFit="1" customWidth="1"/>
    <col min="6244" max="6244" width="14.33203125" bestFit="1" customWidth="1"/>
    <col min="6245" max="6245" width="17" bestFit="1" customWidth="1"/>
    <col min="6246" max="6246" width="14.33203125" bestFit="1" customWidth="1"/>
    <col min="6247" max="6247" width="17" bestFit="1" customWidth="1"/>
    <col min="6248" max="6248" width="14.33203125" bestFit="1" customWidth="1"/>
    <col min="6249" max="6249" width="17" bestFit="1" customWidth="1"/>
    <col min="6250" max="6250" width="14.33203125" bestFit="1" customWidth="1"/>
    <col min="6251" max="6251" width="17" bestFit="1" customWidth="1"/>
    <col min="6252" max="6252" width="14.33203125" bestFit="1" customWidth="1"/>
    <col min="6253" max="6253" width="17" bestFit="1" customWidth="1"/>
    <col min="6254" max="6254" width="13.33203125" bestFit="1" customWidth="1"/>
    <col min="6255" max="6255" width="15.83203125" bestFit="1" customWidth="1"/>
    <col min="6256" max="6256" width="14.33203125" bestFit="1" customWidth="1"/>
    <col min="6257" max="6257" width="17" bestFit="1" customWidth="1"/>
    <col min="6258" max="6258" width="14.33203125" bestFit="1" customWidth="1"/>
    <col min="6259" max="6259" width="17" bestFit="1" customWidth="1"/>
    <col min="6260" max="6260" width="14.33203125" bestFit="1" customWidth="1"/>
    <col min="6261" max="6261" width="17" bestFit="1" customWidth="1"/>
    <col min="6262" max="6262" width="14.33203125" bestFit="1" customWidth="1"/>
    <col min="6263" max="6263" width="17" bestFit="1" customWidth="1"/>
    <col min="6264" max="6264" width="13.33203125" bestFit="1" customWidth="1"/>
    <col min="6265" max="6265" width="15.83203125" bestFit="1" customWidth="1"/>
    <col min="6266" max="6266" width="14.33203125" bestFit="1" customWidth="1"/>
    <col min="6267" max="6267" width="17" bestFit="1" customWidth="1"/>
    <col min="6268" max="6268" width="13.33203125" bestFit="1" customWidth="1"/>
    <col min="6269" max="6269" width="15.83203125" bestFit="1" customWidth="1"/>
    <col min="6270" max="6270" width="13.33203125" bestFit="1" customWidth="1"/>
    <col min="6271" max="6271" width="15.83203125" bestFit="1" customWidth="1"/>
    <col min="6272" max="6272" width="13.33203125" bestFit="1" customWidth="1"/>
    <col min="6273" max="6273" width="15.83203125" bestFit="1" customWidth="1"/>
    <col min="6274" max="6274" width="14.33203125" bestFit="1" customWidth="1"/>
    <col min="6275" max="6275" width="17" bestFit="1" customWidth="1"/>
    <col min="6276" max="6276" width="14.33203125" bestFit="1" customWidth="1"/>
    <col min="6277" max="6277" width="17" bestFit="1" customWidth="1"/>
    <col min="6278" max="6278" width="13.33203125" bestFit="1" customWidth="1"/>
    <col min="6279" max="6279" width="15.83203125" bestFit="1" customWidth="1"/>
    <col min="6280" max="6280" width="14.33203125" bestFit="1" customWidth="1"/>
    <col min="6281" max="6281" width="17" bestFit="1" customWidth="1"/>
    <col min="6282" max="6282" width="14.33203125" bestFit="1" customWidth="1"/>
    <col min="6283" max="6283" width="17" bestFit="1" customWidth="1"/>
    <col min="6284" max="6284" width="14.33203125" bestFit="1" customWidth="1"/>
    <col min="6285" max="6285" width="17" bestFit="1" customWidth="1"/>
    <col min="6286" max="6286" width="14.33203125" bestFit="1" customWidth="1"/>
    <col min="6287" max="6287" width="17" bestFit="1" customWidth="1"/>
    <col min="6288" max="6288" width="14.33203125" bestFit="1" customWidth="1"/>
    <col min="6289" max="6289" width="17" bestFit="1" customWidth="1"/>
    <col min="6290" max="6290" width="14.33203125" bestFit="1" customWidth="1"/>
    <col min="6291" max="6291" width="17" bestFit="1" customWidth="1"/>
    <col min="6292" max="6292" width="14.33203125" bestFit="1" customWidth="1"/>
    <col min="6293" max="6293" width="17" bestFit="1" customWidth="1"/>
    <col min="6294" max="6294" width="14.33203125" bestFit="1" customWidth="1"/>
    <col min="6295" max="6295" width="17" bestFit="1" customWidth="1"/>
    <col min="6296" max="6296" width="13.33203125" bestFit="1" customWidth="1"/>
    <col min="6297" max="6297" width="15.83203125" bestFit="1" customWidth="1"/>
    <col min="6298" max="6298" width="13.33203125" bestFit="1" customWidth="1"/>
    <col min="6299" max="6299" width="15.83203125" bestFit="1" customWidth="1"/>
    <col min="6300" max="6300" width="14.33203125" bestFit="1" customWidth="1"/>
    <col min="6301" max="6301" width="17" bestFit="1" customWidth="1"/>
    <col min="6302" max="6302" width="13.33203125" bestFit="1" customWidth="1"/>
    <col min="6303" max="6303" width="15.83203125" bestFit="1" customWidth="1"/>
    <col min="6304" max="6304" width="14.33203125" bestFit="1" customWidth="1"/>
    <col min="6305" max="6305" width="17" bestFit="1" customWidth="1"/>
    <col min="6306" max="6306" width="14.33203125" bestFit="1" customWidth="1"/>
    <col min="6307" max="6307" width="17" bestFit="1" customWidth="1"/>
    <col min="6308" max="6308" width="13.33203125" bestFit="1" customWidth="1"/>
    <col min="6309" max="6309" width="15.83203125" bestFit="1" customWidth="1"/>
    <col min="6310" max="6310" width="13.33203125" bestFit="1" customWidth="1"/>
    <col min="6311" max="6311" width="15.83203125" bestFit="1" customWidth="1"/>
    <col min="6312" max="6312" width="14.33203125" bestFit="1" customWidth="1"/>
    <col min="6313" max="6313" width="17" bestFit="1" customWidth="1"/>
    <col min="6314" max="6314" width="13.33203125" bestFit="1" customWidth="1"/>
    <col min="6315" max="6315" width="15.83203125" bestFit="1" customWidth="1"/>
    <col min="6316" max="6316" width="13.33203125" bestFit="1" customWidth="1"/>
    <col min="6317" max="6317" width="15.83203125" bestFit="1" customWidth="1"/>
    <col min="6318" max="6318" width="13.33203125" bestFit="1" customWidth="1"/>
    <col min="6319" max="6319" width="15.83203125" bestFit="1" customWidth="1"/>
    <col min="6320" max="6320" width="14.33203125" bestFit="1" customWidth="1"/>
    <col min="6321" max="6321" width="17" bestFit="1" customWidth="1"/>
    <col min="6322" max="6322" width="14.33203125" bestFit="1" customWidth="1"/>
    <col min="6323" max="6323" width="17" bestFit="1" customWidth="1"/>
    <col min="6324" max="6324" width="13.33203125" bestFit="1" customWidth="1"/>
    <col min="6325" max="6325" width="15.83203125" bestFit="1" customWidth="1"/>
    <col min="6326" max="6326" width="13.33203125" bestFit="1" customWidth="1"/>
    <col min="6327" max="6327" width="15.83203125" bestFit="1" customWidth="1"/>
    <col min="6328" max="6328" width="14.33203125" bestFit="1" customWidth="1"/>
    <col min="6329" max="6329" width="17" bestFit="1" customWidth="1"/>
    <col min="6330" max="6330" width="14.33203125" bestFit="1" customWidth="1"/>
    <col min="6331" max="6331" width="17" bestFit="1" customWidth="1"/>
    <col min="6332" max="6332" width="14.33203125" bestFit="1" customWidth="1"/>
    <col min="6333" max="6333" width="17" bestFit="1" customWidth="1"/>
    <col min="6334" max="6334" width="14.33203125" bestFit="1" customWidth="1"/>
    <col min="6335" max="6335" width="17" bestFit="1" customWidth="1"/>
    <col min="6336" max="6336" width="13.33203125" bestFit="1" customWidth="1"/>
    <col min="6337" max="6337" width="15.83203125" bestFit="1" customWidth="1"/>
    <col min="6338" max="6338" width="14.33203125" bestFit="1" customWidth="1"/>
    <col min="6339" max="6339" width="17" bestFit="1" customWidth="1"/>
    <col min="6340" max="6340" width="14.33203125" bestFit="1" customWidth="1"/>
    <col min="6341" max="6341" width="17" bestFit="1" customWidth="1"/>
    <col min="6342" max="6342" width="14.33203125" bestFit="1" customWidth="1"/>
    <col min="6343" max="6343" width="17" bestFit="1" customWidth="1"/>
    <col min="6344" max="6344" width="14.33203125" bestFit="1" customWidth="1"/>
    <col min="6345" max="6345" width="17" bestFit="1" customWidth="1"/>
    <col min="6346" max="6346" width="14.33203125" bestFit="1" customWidth="1"/>
    <col min="6347" max="6347" width="17" bestFit="1" customWidth="1"/>
    <col min="6348" max="6348" width="14.33203125" bestFit="1" customWidth="1"/>
    <col min="6349" max="6349" width="17" bestFit="1" customWidth="1"/>
    <col min="6350" max="6350" width="14.33203125" bestFit="1" customWidth="1"/>
    <col min="6351" max="6351" width="17" bestFit="1" customWidth="1"/>
    <col min="6352" max="6352" width="13.33203125" bestFit="1" customWidth="1"/>
    <col min="6353" max="6353" width="15.83203125" bestFit="1" customWidth="1"/>
    <col min="6354" max="6354" width="14.33203125" bestFit="1" customWidth="1"/>
    <col min="6355" max="6355" width="17" bestFit="1" customWidth="1"/>
    <col min="6356" max="6356" width="14.33203125" bestFit="1" customWidth="1"/>
    <col min="6357" max="6357" width="17" bestFit="1" customWidth="1"/>
    <col min="6358" max="6358" width="13.33203125" bestFit="1" customWidth="1"/>
    <col min="6359" max="6359" width="15.83203125" bestFit="1" customWidth="1"/>
    <col min="6360" max="6360" width="14.33203125" bestFit="1" customWidth="1"/>
    <col min="6361" max="6361" width="17" bestFit="1" customWidth="1"/>
    <col min="6362" max="6362" width="14.33203125" bestFit="1" customWidth="1"/>
    <col min="6363" max="6363" width="17" bestFit="1" customWidth="1"/>
    <col min="6364" max="6364" width="13.33203125" bestFit="1" customWidth="1"/>
    <col min="6365" max="6365" width="15.83203125" bestFit="1" customWidth="1"/>
    <col min="6366" max="6366" width="14.33203125" bestFit="1" customWidth="1"/>
    <col min="6367" max="6367" width="17" bestFit="1" customWidth="1"/>
    <col min="6368" max="6368" width="14.33203125" bestFit="1" customWidth="1"/>
    <col min="6369" max="6369" width="17" bestFit="1" customWidth="1"/>
    <col min="6370" max="6370" width="14.33203125" bestFit="1" customWidth="1"/>
    <col min="6371" max="6371" width="17" bestFit="1" customWidth="1"/>
    <col min="6372" max="6372" width="12.33203125" bestFit="1" customWidth="1"/>
    <col min="6373" max="6373" width="14.83203125" bestFit="1" customWidth="1"/>
    <col min="6374" max="6374" width="13.33203125" bestFit="1" customWidth="1"/>
    <col min="6375" max="6375" width="15.83203125" bestFit="1" customWidth="1"/>
    <col min="6376" max="6376" width="13.33203125" bestFit="1" customWidth="1"/>
    <col min="6377" max="6377" width="15.83203125" bestFit="1" customWidth="1"/>
    <col min="6378" max="6378" width="13.33203125" bestFit="1" customWidth="1"/>
    <col min="6379" max="6379" width="15.83203125" bestFit="1" customWidth="1"/>
    <col min="6380" max="6380" width="13.33203125" bestFit="1" customWidth="1"/>
    <col min="6381" max="6381" width="15.83203125" bestFit="1" customWidth="1"/>
    <col min="6382" max="6382" width="13.33203125" bestFit="1" customWidth="1"/>
    <col min="6383" max="6383" width="15.83203125" bestFit="1" customWidth="1"/>
    <col min="6384" max="6384" width="13.33203125" bestFit="1" customWidth="1"/>
    <col min="6385" max="6385" width="15.83203125" bestFit="1" customWidth="1"/>
    <col min="6386" max="6386" width="13.33203125" bestFit="1" customWidth="1"/>
    <col min="6387" max="6387" width="15.83203125" bestFit="1" customWidth="1"/>
    <col min="6388" max="6388" width="12.33203125" bestFit="1" customWidth="1"/>
    <col min="6389" max="6389" width="14.83203125" bestFit="1" customWidth="1"/>
    <col min="6390" max="6390" width="12.33203125" bestFit="1" customWidth="1"/>
    <col min="6391" max="6391" width="14.83203125" bestFit="1" customWidth="1"/>
    <col min="6392" max="6392" width="13.33203125" bestFit="1" customWidth="1"/>
    <col min="6393" max="6393" width="15.83203125" bestFit="1" customWidth="1"/>
    <col min="6394" max="6394" width="12.33203125" bestFit="1" customWidth="1"/>
    <col min="6395" max="6395" width="14.83203125" bestFit="1" customWidth="1"/>
    <col min="6396" max="6396" width="12.33203125" bestFit="1" customWidth="1"/>
    <col min="6397" max="6397" width="14.83203125" bestFit="1" customWidth="1"/>
    <col min="6398" max="6398" width="13.33203125" bestFit="1" customWidth="1"/>
    <col min="6399" max="6399" width="15.83203125" bestFit="1" customWidth="1"/>
    <col min="6400" max="6400" width="12.33203125" bestFit="1" customWidth="1"/>
    <col min="6401" max="6401" width="14.83203125" bestFit="1" customWidth="1"/>
    <col min="6402" max="6402" width="13.33203125" bestFit="1" customWidth="1"/>
    <col min="6403" max="6403" width="15.83203125" bestFit="1" customWidth="1"/>
    <col min="6404" max="6404" width="13.33203125" bestFit="1" customWidth="1"/>
    <col min="6405" max="6405" width="15.83203125" bestFit="1" customWidth="1"/>
    <col min="6406" max="6406" width="13.33203125" bestFit="1" customWidth="1"/>
    <col min="6407" max="6407" width="15.83203125" bestFit="1" customWidth="1"/>
    <col min="6408" max="6408" width="13.33203125" bestFit="1" customWidth="1"/>
    <col min="6409" max="6409" width="15.83203125" bestFit="1" customWidth="1"/>
    <col min="6410" max="6410" width="13.33203125" bestFit="1" customWidth="1"/>
    <col min="6411" max="6411" width="15.83203125" bestFit="1" customWidth="1"/>
    <col min="6412" max="6412" width="13.33203125" bestFit="1" customWidth="1"/>
    <col min="6413" max="6413" width="15.83203125" bestFit="1" customWidth="1"/>
    <col min="6414" max="6414" width="13.33203125" bestFit="1" customWidth="1"/>
    <col min="6415" max="6415" width="15.83203125" bestFit="1" customWidth="1"/>
    <col min="6416" max="6416" width="13.33203125" bestFit="1" customWidth="1"/>
    <col min="6417" max="6417" width="15.83203125" bestFit="1" customWidth="1"/>
    <col min="6418" max="6418" width="12.33203125" bestFit="1" customWidth="1"/>
    <col min="6419" max="6419" width="14.83203125" bestFit="1" customWidth="1"/>
    <col min="6420" max="6420" width="13.33203125" bestFit="1" customWidth="1"/>
    <col min="6421" max="6421" width="15.83203125" bestFit="1" customWidth="1"/>
    <col min="6422" max="6422" width="12.33203125" bestFit="1" customWidth="1"/>
    <col min="6423" max="6423" width="14.83203125" bestFit="1" customWidth="1"/>
    <col min="6424" max="6424" width="12.33203125" bestFit="1" customWidth="1"/>
    <col min="6425" max="6425" width="14.83203125" bestFit="1" customWidth="1"/>
    <col min="6426" max="6426" width="13.33203125" bestFit="1" customWidth="1"/>
    <col min="6427" max="6427" width="15.83203125" bestFit="1" customWidth="1"/>
    <col min="6428" max="6428" width="13.33203125" bestFit="1" customWidth="1"/>
    <col min="6429" max="6429" width="15.83203125" bestFit="1" customWidth="1"/>
    <col min="6430" max="6430" width="13.33203125" bestFit="1" customWidth="1"/>
    <col min="6431" max="6431" width="15.83203125" bestFit="1" customWidth="1"/>
    <col min="6432" max="6432" width="13.33203125" bestFit="1" customWidth="1"/>
    <col min="6433" max="6433" width="15.83203125" bestFit="1" customWidth="1"/>
    <col min="6434" max="6434" width="13.33203125" bestFit="1" customWidth="1"/>
    <col min="6435" max="6435" width="15.83203125" bestFit="1" customWidth="1"/>
    <col min="6436" max="6436" width="13.33203125" bestFit="1" customWidth="1"/>
    <col min="6437" max="6437" width="15.83203125" bestFit="1" customWidth="1"/>
    <col min="6438" max="6438" width="13.33203125" bestFit="1" customWidth="1"/>
    <col min="6439" max="6439" width="15.83203125" bestFit="1" customWidth="1"/>
    <col min="6440" max="6440" width="13.33203125" bestFit="1" customWidth="1"/>
    <col min="6441" max="6441" width="15.83203125" bestFit="1" customWidth="1"/>
    <col min="6442" max="6442" width="13.33203125" bestFit="1" customWidth="1"/>
    <col min="6443" max="6443" width="15.83203125" bestFit="1" customWidth="1"/>
    <col min="6444" max="6444" width="14.33203125" bestFit="1" customWidth="1"/>
    <col min="6445" max="6445" width="17" bestFit="1" customWidth="1"/>
    <col min="6446" max="6446" width="13.33203125" bestFit="1" customWidth="1"/>
    <col min="6447" max="6447" width="15.83203125" bestFit="1" customWidth="1"/>
    <col min="6448" max="6448" width="13.33203125" bestFit="1" customWidth="1"/>
    <col min="6449" max="6449" width="15.83203125" bestFit="1" customWidth="1"/>
    <col min="6450" max="6450" width="14.33203125" bestFit="1" customWidth="1"/>
    <col min="6451" max="6451" width="17" bestFit="1" customWidth="1"/>
    <col min="6452" max="6452" width="14.33203125" bestFit="1" customWidth="1"/>
    <col min="6453" max="6453" width="17" bestFit="1" customWidth="1"/>
    <col min="6454" max="6454" width="14.33203125" bestFit="1" customWidth="1"/>
    <col min="6455" max="6455" width="17" bestFit="1" customWidth="1"/>
    <col min="6456" max="6456" width="13.33203125" bestFit="1" customWidth="1"/>
    <col min="6457" max="6457" width="15.83203125" bestFit="1" customWidth="1"/>
    <col min="6458" max="6458" width="14.33203125" bestFit="1" customWidth="1"/>
    <col min="6459" max="6459" width="17" bestFit="1" customWidth="1"/>
    <col min="6460" max="6460" width="14.33203125" bestFit="1" customWidth="1"/>
    <col min="6461" max="6461" width="17" bestFit="1" customWidth="1"/>
    <col min="6462" max="6462" width="13.33203125" bestFit="1" customWidth="1"/>
    <col min="6463" max="6463" width="15.83203125" bestFit="1" customWidth="1"/>
    <col min="6464" max="6464" width="14.33203125" bestFit="1" customWidth="1"/>
    <col min="6465" max="6465" width="17" bestFit="1" customWidth="1"/>
    <col min="6466" max="6466" width="14.33203125" bestFit="1" customWidth="1"/>
    <col min="6467" max="6467" width="17" bestFit="1" customWidth="1"/>
    <col min="6468" max="6468" width="13.33203125" bestFit="1" customWidth="1"/>
    <col min="6469" max="6469" width="15.83203125" bestFit="1" customWidth="1"/>
    <col min="6470" max="6470" width="14.33203125" bestFit="1" customWidth="1"/>
    <col min="6471" max="6471" width="17" bestFit="1" customWidth="1"/>
    <col min="6472" max="6472" width="14.33203125" bestFit="1" customWidth="1"/>
    <col min="6473" max="6473" width="17" bestFit="1" customWidth="1"/>
    <col min="6474" max="6474" width="14.33203125" bestFit="1" customWidth="1"/>
    <col min="6475" max="6475" width="17" bestFit="1" customWidth="1"/>
    <col min="6476" max="6476" width="14.33203125" bestFit="1" customWidth="1"/>
    <col min="6477" max="6477" width="17" bestFit="1" customWidth="1"/>
    <col min="6478" max="6478" width="13.33203125" bestFit="1" customWidth="1"/>
    <col min="6479" max="6479" width="15.83203125" bestFit="1" customWidth="1"/>
    <col min="6480" max="6480" width="14.33203125" bestFit="1" customWidth="1"/>
    <col min="6481" max="6481" width="17" bestFit="1" customWidth="1"/>
    <col min="6482" max="6482" width="14.33203125" bestFit="1" customWidth="1"/>
    <col min="6483" max="6483" width="17" bestFit="1" customWidth="1"/>
    <col min="6484" max="6484" width="14.33203125" bestFit="1" customWidth="1"/>
    <col min="6485" max="6485" width="17" bestFit="1" customWidth="1"/>
    <col min="6486" max="6486" width="13.33203125" bestFit="1" customWidth="1"/>
    <col min="6487" max="6487" width="15.83203125" bestFit="1" customWidth="1"/>
    <col min="6488" max="6488" width="14.33203125" bestFit="1" customWidth="1"/>
    <col min="6489" max="6489" width="17" bestFit="1" customWidth="1"/>
    <col min="6490" max="6490" width="14.33203125" bestFit="1" customWidth="1"/>
    <col min="6491" max="6491" width="17" bestFit="1" customWidth="1"/>
    <col min="6492" max="6492" width="14.33203125" bestFit="1" customWidth="1"/>
    <col min="6493" max="6493" width="17" bestFit="1" customWidth="1"/>
    <col min="6494" max="6494" width="14.33203125" bestFit="1" customWidth="1"/>
    <col min="6495" max="6495" width="17" bestFit="1" customWidth="1"/>
    <col min="6496" max="6496" width="14.33203125" bestFit="1" customWidth="1"/>
    <col min="6497" max="6497" width="17" bestFit="1" customWidth="1"/>
    <col min="6498" max="6498" width="13.33203125" bestFit="1" customWidth="1"/>
    <col min="6499" max="6499" width="15.83203125" bestFit="1" customWidth="1"/>
    <col min="6500" max="6500" width="14.33203125" bestFit="1" customWidth="1"/>
    <col min="6501" max="6501" width="17" bestFit="1" customWidth="1"/>
    <col min="6502" max="6502" width="14.33203125" bestFit="1" customWidth="1"/>
    <col min="6503" max="6503" width="17" bestFit="1" customWidth="1"/>
    <col min="6504" max="6504" width="13.33203125" bestFit="1" customWidth="1"/>
    <col min="6505" max="6505" width="15.83203125" bestFit="1" customWidth="1"/>
    <col min="6506" max="6506" width="14.33203125" bestFit="1" customWidth="1"/>
    <col min="6507" max="6507" width="17" bestFit="1" customWidth="1"/>
    <col min="6508" max="6508" width="14.33203125" bestFit="1" customWidth="1"/>
    <col min="6509" max="6509" width="17" bestFit="1" customWidth="1"/>
    <col min="6510" max="6510" width="14.33203125" bestFit="1" customWidth="1"/>
    <col min="6511" max="6511" width="17" bestFit="1" customWidth="1"/>
    <col min="6512" max="6512" width="13.33203125" bestFit="1" customWidth="1"/>
    <col min="6513" max="6513" width="15.83203125" bestFit="1" customWidth="1"/>
    <col min="6514" max="6514" width="14.33203125" bestFit="1" customWidth="1"/>
    <col min="6515" max="6515" width="17" bestFit="1" customWidth="1"/>
    <col min="6516" max="6516" width="14.33203125" bestFit="1" customWidth="1"/>
    <col min="6517" max="6517" width="17" bestFit="1" customWidth="1"/>
    <col min="6518" max="6518" width="14.33203125" bestFit="1" customWidth="1"/>
    <col min="6519" max="6519" width="17" bestFit="1" customWidth="1"/>
    <col min="6520" max="6520" width="14.33203125" bestFit="1" customWidth="1"/>
    <col min="6521" max="6521" width="17" bestFit="1" customWidth="1"/>
    <col min="6522" max="6522" width="14.33203125" bestFit="1" customWidth="1"/>
    <col min="6523" max="6523" width="17" bestFit="1" customWidth="1"/>
    <col min="6524" max="6524" width="14.33203125" bestFit="1" customWidth="1"/>
    <col min="6525" max="6525" width="17" bestFit="1" customWidth="1"/>
    <col min="6526" max="6526" width="14.33203125" bestFit="1" customWidth="1"/>
    <col min="6527" max="6527" width="17" bestFit="1" customWidth="1"/>
    <col min="6528" max="6528" width="14.33203125" bestFit="1" customWidth="1"/>
    <col min="6529" max="6529" width="17" bestFit="1" customWidth="1"/>
    <col min="6530" max="6530" width="14.33203125" bestFit="1" customWidth="1"/>
    <col min="6531" max="6531" width="17" bestFit="1" customWidth="1"/>
    <col min="6532" max="6532" width="14.33203125" bestFit="1" customWidth="1"/>
    <col min="6533" max="6533" width="17" bestFit="1" customWidth="1"/>
    <col min="6534" max="6534" width="14.33203125" bestFit="1" customWidth="1"/>
    <col min="6535" max="6535" width="17" bestFit="1" customWidth="1"/>
    <col min="6536" max="6536" width="14.33203125" bestFit="1" customWidth="1"/>
    <col min="6537" max="6537" width="17" bestFit="1" customWidth="1"/>
    <col min="6538" max="6538" width="14.33203125" bestFit="1" customWidth="1"/>
    <col min="6539" max="6539" width="17" bestFit="1" customWidth="1"/>
    <col min="6540" max="6540" width="14.33203125" bestFit="1" customWidth="1"/>
    <col min="6541" max="6541" width="17" bestFit="1" customWidth="1"/>
    <col min="6542" max="6542" width="14.33203125" bestFit="1" customWidth="1"/>
    <col min="6543" max="6543" width="17" bestFit="1" customWidth="1"/>
    <col min="6544" max="6544" width="14.33203125" bestFit="1" customWidth="1"/>
    <col min="6545" max="6545" width="17" bestFit="1" customWidth="1"/>
    <col min="6546" max="6546" width="13.33203125" bestFit="1" customWidth="1"/>
    <col min="6547" max="6547" width="15.83203125" bestFit="1" customWidth="1"/>
    <col min="6548" max="6548" width="14.33203125" bestFit="1" customWidth="1"/>
    <col min="6549" max="6549" width="17" bestFit="1" customWidth="1"/>
    <col min="6550" max="6550" width="14.33203125" bestFit="1" customWidth="1"/>
    <col min="6551" max="6551" width="17" bestFit="1" customWidth="1"/>
    <col min="6552" max="6552" width="13.33203125" bestFit="1" customWidth="1"/>
    <col min="6553" max="6553" width="15.83203125" bestFit="1" customWidth="1"/>
    <col min="6554" max="6554" width="14.33203125" bestFit="1" customWidth="1"/>
    <col min="6555" max="6555" width="17" bestFit="1" customWidth="1"/>
    <col min="6556" max="6556" width="14.33203125" bestFit="1" customWidth="1"/>
    <col min="6557" max="6557" width="17" bestFit="1" customWidth="1"/>
    <col min="6558" max="6558" width="13.33203125" bestFit="1" customWidth="1"/>
    <col min="6559" max="6559" width="15.83203125" bestFit="1" customWidth="1"/>
    <col min="6560" max="6560" width="13.33203125" bestFit="1" customWidth="1"/>
    <col min="6561" max="6561" width="15.83203125" bestFit="1" customWidth="1"/>
    <col min="6562" max="6562" width="13.33203125" bestFit="1" customWidth="1"/>
    <col min="6563" max="6563" width="15.83203125" bestFit="1" customWidth="1"/>
    <col min="6564" max="6564" width="14.33203125" bestFit="1" customWidth="1"/>
    <col min="6565" max="6565" width="17" bestFit="1" customWidth="1"/>
    <col min="6566" max="6566" width="14.33203125" bestFit="1" customWidth="1"/>
    <col min="6567" max="6567" width="17" bestFit="1" customWidth="1"/>
    <col min="6568" max="6568" width="14.33203125" bestFit="1" customWidth="1"/>
    <col min="6569" max="6569" width="17" bestFit="1" customWidth="1"/>
    <col min="6570" max="6570" width="14.33203125" bestFit="1" customWidth="1"/>
    <col min="6571" max="6571" width="17" bestFit="1" customWidth="1"/>
    <col min="6572" max="6572" width="14.33203125" bestFit="1" customWidth="1"/>
    <col min="6573" max="6573" width="17" bestFit="1" customWidth="1"/>
    <col min="6574" max="6574" width="14.33203125" bestFit="1" customWidth="1"/>
    <col min="6575" max="6575" width="17" bestFit="1" customWidth="1"/>
    <col min="6576" max="6576" width="13.33203125" bestFit="1" customWidth="1"/>
    <col min="6577" max="6577" width="15.83203125" bestFit="1" customWidth="1"/>
    <col min="6578" max="6578" width="13.33203125" bestFit="1" customWidth="1"/>
    <col min="6579" max="6579" width="15.83203125" bestFit="1" customWidth="1"/>
    <col min="6580" max="6580" width="13.33203125" bestFit="1" customWidth="1"/>
    <col min="6581" max="6581" width="15.83203125" bestFit="1" customWidth="1"/>
    <col min="6582" max="6582" width="13.33203125" bestFit="1" customWidth="1"/>
    <col min="6583" max="6583" width="15.83203125" bestFit="1" customWidth="1"/>
    <col min="6584" max="6584" width="13.33203125" bestFit="1" customWidth="1"/>
    <col min="6585" max="6585" width="15.83203125" bestFit="1" customWidth="1"/>
    <col min="6586" max="6586" width="13.33203125" bestFit="1" customWidth="1"/>
    <col min="6587" max="6587" width="15.83203125" bestFit="1" customWidth="1"/>
    <col min="6588" max="6588" width="12.33203125" bestFit="1" customWidth="1"/>
    <col min="6589" max="6589" width="14.83203125" bestFit="1" customWidth="1"/>
    <col min="6590" max="6590" width="13.33203125" bestFit="1" customWidth="1"/>
    <col min="6591" max="6591" width="15.83203125" bestFit="1" customWidth="1"/>
    <col min="6592" max="6592" width="13.33203125" bestFit="1" customWidth="1"/>
    <col min="6593" max="6593" width="15.83203125" bestFit="1" customWidth="1"/>
    <col min="6594" max="6594" width="13.33203125" bestFit="1" customWidth="1"/>
    <col min="6595" max="6595" width="15.83203125" bestFit="1" customWidth="1"/>
    <col min="6596" max="6596" width="13.33203125" bestFit="1" customWidth="1"/>
    <col min="6597" max="6597" width="15.83203125" bestFit="1" customWidth="1"/>
    <col min="6598" max="6598" width="12.33203125" bestFit="1" customWidth="1"/>
    <col min="6599" max="6599" width="14.83203125" bestFit="1" customWidth="1"/>
    <col min="6600" max="6600" width="12.33203125" bestFit="1" customWidth="1"/>
    <col min="6601" max="6601" width="14.83203125" bestFit="1" customWidth="1"/>
    <col min="6602" max="6602" width="13.33203125" bestFit="1" customWidth="1"/>
    <col min="6603" max="6603" width="15.83203125" bestFit="1" customWidth="1"/>
    <col min="6604" max="6604" width="13.33203125" bestFit="1" customWidth="1"/>
    <col min="6605" max="6605" width="15.83203125" bestFit="1" customWidth="1"/>
    <col min="6606" max="6606" width="13.33203125" bestFit="1" customWidth="1"/>
    <col min="6607" max="6607" width="15.83203125" bestFit="1" customWidth="1"/>
    <col min="6608" max="6608" width="12.33203125" bestFit="1" customWidth="1"/>
    <col min="6609" max="6609" width="14.83203125" bestFit="1" customWidth="1"/>
    <col min="6610" max="6610" width="13.33203125" bestFit="1" customWidth="1"/>
    <col min="6611" max="6611" width="15.83203125" bestFit="1" customWidth="1"/>
    <col min="6612" max="6612" width="13.33203125" bestFit="1" customWidth="1"/>
    <col min="6613" max="6613" width="15.83203125" bestFit="1" customWidth="1"/>
    <col min="6614" max="6614" width="13.33203125" bestFit="1" customWidth="1"/>
    <col min="6615" max="6615" width="15.83203125" bestFit="1" customWidth="1"/>
    <col min="6616" max="6616" width="13.33203125" bestFit="1" customWidth="1"/>
    <col min="6617" max="6617" width="15.83203125" bestFit="1" customWidth="1"/>
    <col min="6618" max="6618" width="12.33203125" bestFit="1" customWidth="1"/>
    <col min="6619" max="6619" width="14.83203125" bestFit="1" customWidth="1"/>
    <col min="6620" max="6620" width="13.33203125" bestFit="1" customWidth="1"/>
    <col min="6621" max="6621" width="15.83203125" bestFit="1" customWidth="1"/>
    <col min="6622" max="6622" width="13.33203125" bestFit="1" customWidth="1"/>
    <col min="6623" max="6623" width="15.83203125" bestFit="1" customWidth="1"/>
    <col min="6624" max="6624" width="13.33203125" bestFit="1" customWidth="1"/>
    <col min="6625" max="6625" width="15.83203125" bestFit="1" customWidth="1"/>
    <col min="6626" max="6626" width="13.33203125" bestFit="1" customWidth="1"/>
    <col min="6627" max="6627" width="15.83203125" bestFit="1" customWidth="1"/>
    <col min="6628" max="6628" width="12.33203125" bestFit="1" customWidth="1"/>
    <col min="6629" max="6629" width="14.83203125" bestFit="1" customWidth="1"/>
    <col min="6630" max="6630" width="13.33203125" bestFit="1" customWidth="1"/>
    <col min="6631" max="6631" width="15.83203125" bestFit="1" customWidth="1"/>
    <col min="6632" max="6632" width="13.33203125" bestFit="1" customWidth="1"/>
    <col min="6633" max="6633" width="15.83203125" bestFit="1" customWidth="1"/>
    <col min="6634" max="6634" width="13.33203125" bestFit="1" customWidth="1"/>
    <col min="6635" max="6635" width="15.83203125" bestFit="1" customWidth="1"/>
    <col min="6636" max="6636" width="13.33203125" bestFit="1" customWidth="1"/>
    <col min="6637" max="6637" width="15.83203125" bestFit="1" customWidth="1"/>
    <col min="6638" max="6638" width="13.33203125" bestFit="1" customWidth="1"/>
    <col min="6639" max="6639" width="15.83203125" bestFit="1" customWidth="1"/>
    <col min="6640" max="6640" width="13.33203125" bestFit="1" customWidth="1"/>
    <col min="6641" max="6641" width="15.83203125" bestFit="1" customWidth="1"/>
    <col min="6642" max="6642" width="14.33203125" bestFit="1" customWidth="1"/>
    <col min="6643" max="6643" width="17" bestFit="1" customWidth="1"/>
    <col min="6644" max="6644" width="14.33203125" bestFit="1" customWidth="1"/>
    <col min="6645" max="6645" width="17" bestFit="1" customWidth="1"/>
    <col min="6646" max="6646" width="13.33203125" bestFit="1" customWidth="1"/>
    <col min="6647" max="6647" width="15.83203125" bestFit="1" customWidth="1"/>
    <col min="6648" max="6648" width="14.33203125" bestFit="1" customWidth="1"/>
    <col min="6649" max="6649" width="17" bestFit="1" customWidth="1"/>
    <col min="6650" max="6650" width="14.33203125" bestFit="1" customWidth="1"/>
    <col min="6651" max="6651" width="17" bestFit="1" customWidth="1"/>
    <col min="6652" max="6652" width="14.33203125" bestFit="1" customWidth="1"/>
    <col min="6653" max="6653" width="17" bestFit="1" customWidth="1"/>
    <col min="6654" max="6654" width="14.33203125" bestFit="1" customWidth="1"/>
    <col min="6655" max="6655" width="17" bestFit="1" customWidth="1"/>
    <col min="6656" max="6656" width="14.33203125" bestFit="1" customWidth="1"/>
    <col min="6657" max="6657" width="17" bestFit="1" customWidth="1"/>
    <col min="6658" max="6658" width="13.33203125" bestFit="1" customWidth="1"/>
    <col min="6659" max="6659" width="15.83203125" bestFit="1" customWidth="1"/>
    <col min="6660" max="6660" width="14.33203125" bestFit="1" customWidth="1"/>
    <col min="6661" max="6661" width="17" bestFit="1" customWidth="1"/>
    <col min="6662" max="6662" width="14.33203125" bestFit="1" customWidth="1"/>
    <col min="6663" max="6663" width="17" bestFit="1" customWidth="1"/>
    <col min="6664" max="6664" width="13.33203125" bestFit="1" customWidth="1"/>
    <col min="6665" max="6665" width="15.83203125" bestFit="1" customWidth="1"/>
    <col min="6666" max="6666" width="13.33203125" bestFit="1" customWidth="1"/>
    <col min="6667" max="6667" width="15.83203125" bestFit="1" customWidth="1"/>
    <col min="6668" max="6668" width="13.33203125" bestFit="1" customWidth="1"/>
    <col min="6669" max="6669" width="15.83203125" bestFit="1" customWidth="1"/>
    <col min="6670" max="6670" width="14.33203125" bestFit="1" customWidth="1"/>
    <col min="6671" max="6671" width="17" bestFit="1" customWidth="1"/>
    <col min="6672" max="6672" width="14.33203125" bestFit="1" customWidth="1"/>
    <col min="6673" max="6673" width="17" bestFit="1" customWidth="1"/>
    <col min="6674" max="6674" width="14.33203125" bestFit="1" customWidth="1"/>
    <col min="6675" max="6675" width="17" bestFit="1" customWidth="1"/>
    <col min="6676" max="6676" width="14.33203125" bestFit="1" customWidth="1"/>
    <col min="6677" max="6677" width="17" bestFit="1" customWidth="1"/>
    <col min="6678" max="6678" width="13.33203125" bestFit="1" customWidth="1"/>
    <col min="6679" max="6679" width="15.83203125" bestFit="1" customWidth="1"/>
    <col min="6680" max="6680" width="14.33203125" bestFit="1" customWidth="1"/>
    <col min="6681" max="6681" width="17" bestFit="1" customWidth="1"/>
    <col min="6682" max="6682" width="14.33203125" bestFit="1" customWidth="1"/>
    <col min="6683" max="6683" width="17" bestFit="1" customWidth="1"/>
    <col min="6684" max="6684" width="14.33203125" bestFit="1" customWidth="1"/>
    <col min="6685" max="6685" width="17" bestFit="1" customWidth="1"/>
    <col min="6686" max="6686" width="13.33203125" bestFit="1" customWidth="1"/>
    <col min="6687" max="6687" width="15.83203125" bestFit="1" customWidth="1"/>
    <col min="6688" max="6688" width="13.33203125" bestFit="1" customWidth="1"/>
    <col min="6689" max="6689" width="15.83203125" bestFit="1" customWidth="1"/>
    <col min="6690" max="6690" width="14.33203125" bestFit="1" customWidth="1"/>
    <col min="6691" max="6691" width="17" bestFit="1" customWidth="1"/>
    <col min="6692" max="6692" width="14.33203125" bestFit="1" customWidth="1"/>
    <col min="6693" max="6693" width="17" bestFit="1" customWidth="1"/>
    <col min="6694" max="6694" width="13.33203125" bestFit="1" customWidth="1"/>
    <col min="6695" max="6695" width="15.83203125" bestFit="1" customWidth="1"/>
    <col min="6696" max="6696" width="14.33203125" bestFit="1" customWidth="1"/>
    <col min="6697" max="6697" width="17" bestFit="1" customWidth="1"/>
    <col min="6698" max="6698" width="14.33203125" bestFit="1" customWidth="1"/>
    <col min="6699" max="6699" width="17" bestFit="1" customWidth="1"/>
    <col min="6700" max="6700" width="14.33203125" bestFit="1" customWidth="1"/>
    <col min="6701" max="6701" width="17" bestFit="1" customWidth="1"/>
    <col min="6702" max="6702" width="14.33203125" bestFit="1" customWidth="1"/>
    <col min="6703" max="6703" width="17" bestFit="1" customWidth="1"/>
    <col min="6704" max="6704" width="14.33203125" bestFit="1" customWidth="1"/>
    <col min="6705" max="6705" width="17" bestFit="1" customWidth="1"/>
    <col min="6706" max="6706" width="14.33203125" bestFit="1" customWidth="1"/>
    <col min="6707" max="6707" width="17" bestFit="1" customWidth="1"/>
    <col min="6708" max="6708" width="14.33203125" bestFit="1" customWidth="1"/>
    <col min="6709" max="6709" width="17" bestFit="1" customWidth="1"/>
    <col min="6710" max="6710" width="14.33203125" bestFit="1" customWidth="1"/>
    <col min="6711" max="6711" width="17" bestFit="1" customWidth="1"/>
    <col min="6712" max="6712" width="13.33203125" bestFit="1" customWidth="1"/>
    <col min="6713" max="6713" width="15.83203125" bestFit="1" customWidth="1"/>
    <col min="6714" max="6714" width="14.33203125" bestFit="1" customWidth="1"/>
    <col min="6715" max="6715" width="17" bestFit="1" customWidth="1"/>
    <col min="6716" max="6716" width="14.33203125" bestFit="1" customWidth="1"/>
    <col min="6717" max="6717" width="17" bestFit="1" customWidth="1"/>
    <col min="6718" max="6718" width="14.33203125" bestFit="1" customWidth="1"/>
    <col min="6719" max="6719" width="17" bestFit="1" customWidth="1"/>
    <col min="6720" max="6720" width="13.33203125" bestFit="1" customWidth="1"/>
    <col min="6721" max="6721" width="15.83203125" bestFit="1" customWidth="1"/>
    <col min="6722" max="6722" width="14.33203125" bestFit="1" customWidth="1"/>
    <col min="6723" max="6723" width="17" bestFit="1" customWidth="1"/>
    <col min="6724" max="6724" width="14.33203125" bestFit="1" customWidth="1"/>
    <col min="6725" max="6725" width="17" bestFit="1" customWidth="1"/>
    <col min="6726" max="6726" width="14.33203125" bestFit="1" customWidth="1"/>
    <col min="6727" max="6727" width="17" bestFit="1" customWidth="1"/>
    <col min="6728" max="6728" width="13.33203125" bestFit="1" customWidth="1"/>
    <col min="6729" max="6729" width="15.83203125" bestFit="1" customWidth="1"/>
    <col min="6730" max="6730" width="13.33203125" bestFit="1" customWidth="1"/>
    <col min="6731" max="6731" width="15.83203125" bestFit="1" customWidth="1"/>
    <col min="6732" max="6732" width="13.33203125" bestFit="1" customWidth="1"/>
    <col min="6733" max="6733" width="15.83203125" bestFit="1" customWidth="1"/>
    <col min="6734" max="6734" width="13.33203125" bestFit="1" customWidth="1"/>
    <col min="6735" max="6735" width="15.83203125" bestFit="1" customWidth="1"/>
    <col min="6736" max="6736" width="13.33203125" bestFit="1" customWidth="1"/>
    <col min="6737" max="6737" width="15.83203125" bestFit="1" customWidth="1"/>
    <col min="6738" max="6738" width="13.33203125" bestFit="1" customWidth="1"/>
    <col min="6739" max="6739" width="15.83203125" bestFit="1" customWidth="1"/>
    <col min="6740" max="6740" width="13.33203125" bestFit="1" customWidth="1"/>
    <col min="6741" max="6741" width="15.83203125" bestFit="1" customWidth="1"/>
    <col min="6742" max="6742" width="12.33203125" bestFit="1" customWidth="1"/>
    <col min="6743" max="6743" width="14.83203125" bestFit="1" customWidth="1"/>
    <col min="6744" max="6744" width="12.33203125" bestFit="1" customWidth="1"/>
    <col min="6745" max="6745" width="14.83203125" bestFit="1" customWidth="1"/>
    <col min="6746" max="6746" width="13.33203125" bestFit="1" customWidth="1"/>
    <col min="6747" max="6747" width="15.83203125" bestFit="1" customWidth="1"/>
    <col min="6748" max="6748" width="13.33203125" bestFit="1" customWidth="1"/>
    <col min="6749" max="6749" width="15.83203125" bestFit="1" customWidth="1"/>
    <col min="6750" max="6750" width="13.33203125" bestFit="1" customWidth="1"/>
    <col min="6751" max="6751" width="15.83203125" bestFit="1" customWidth="1"/>
    <col min="6752" max="6752" width="13.33203125" bestFit="1" customWidth="1"/>
    <col min="6753" max="6753" width="15.83203125" bestFit="1" customWidth="1"/>
    <col min="6754" max="6754" width="12.33203125" bestFit="1" customWidth="1"/>
    <col min="6755" max="6755" width="14.83203125" bestFit="1" customWidth="1"/>
    <col min="6756" max="6756" width="13.33203125" bestFit="1" customWidth="1"/>
    <col min="6757" max="6757" width="15.83203125" bestFit="1" customWidth="1"/>
    <col min="6758" max="6758" width="13.33203125" bestFit="1" customWidth="1"/>
    <col min="6759" max="6759" width="15.83203125" bestFit="1" customWidth="1"/>
    <col min="6760" max="6760" width="13.33203125" bestFit="1" customWidth="1"/>
    <col min="6761" max="6761" width="15.83203125" bestFit="1" customWidth="1"/>
    <col min="6762" max="6762" width="13.33203125" bestFit="1" customWidth="1"/>
    <col min="6763" max="6763" width="15.83203125" bestFit="1" customWidth="1"/>
    <col min="6764" max="6764" width="13.33203125" bestFit="1" customWidth="1"/>
    <col min="6765" max="6765" width="15.83203125" bestFit="1" customWidth="1"/>
    <col min="6766" max="6766" width="13.33203125" bestFit="1" customWidth="1"/>
    <col min="6767" max="6767" width="15.83203125" bestFit="1" customWidth="1"/>
    <col min="6768" max="6768" width="13.33203125" bestFit="1" customWidth="1"/>
    <col min="6769" max="6769" width="15.83203125" bestFit="1" customWidth="1"/>
    <col min="6770" max="6770" width="13.33203125" bestFit="1" customWidth="1"/>
    <col min="6771" max="6771" width="15.83203125" bestFit="1" customWidth="1"/>
    <col min="6772" max="6772" width="12.33203125" bestFit="1" customWidth="1"/>
    <col min="6773" max="6773" width="14.83203125" bestFit="1" customWidth="1"/>
    <col min="6774" max="6774" width="13.33203125" bestFit="1" customWidth="1"/>
    <col min="6775" max="6775" width="15.83203125" bestFit="1" customWidth="1"/>
    <col min="6776" max="6776" width="13.33203125" bestFit="1" customWidth="1"/>
    <col min="6777" max="6777" width="15.83203125" bestFit="1" customWidth="1"/>
    <col min="6778" max="6778" width="13.33203125" bestFit="1" customWidth="1"/>
    <col min="6779" max="6779" width="15.83203125" bestFit="1" customWidth="1"/>
    <col min="6780" max="6780" width="13.33203125" bestFit="1" customWidth="1"/>
    <col min="6781" max="6781" width="15.83203125" bestFit="1" customWidth="1"/>
    <col min="6782" max="6782" width="13.33203125" bestFit="1" customWidth="1"/>
    <col min="6783" max="6783" width="15.83203125" bestFit="1" customWidth="1"/>
    <col min="6784" max="6784" width="12.33203125" bestFit="1" customWidth="1"/>
    <col min="6785" max="6785" width="14.83203125" bestFit="1" customWidth="1"/>
    <col min="6786" max="6786" width="12.33203125" bestFit="1" customWidth="1"/>
    <col min="6787" max="6787" width="14.83203125" bestFit="1" customWidth="1"/>
    <col min="6788" max="6788" width="12.33203125" bestFit="1" customWidth="1"/>
    <col min="6789" max="6789" width="14.83203125" bestFit="1" customWidth="1"/>
    <col min="6790" max="6790" width="12.33203125" bestFit="1" customWidth="1"/>
    <col min="6791" max="6791" width="14.83203125" bestFit="1" customWidth="1"/>
    <col min="6792" max="6792" width="13.33203125" bestFit="1" customWidth="1"/>
    <col min="6793" max="6793" width="15.83203125" bestFit="1" customWidth="1"/>
    <col min="6794" max="6794" width="12.33203125" bestFit="1" customWidth="1"/>
    <col min="6795" max="6795" width="14.83203125" bestFit="1" customWidth="1"/>
    <col min="6796" max="6796" width="13.33203125" bestFit="1" customWidth="1"/>
    <col min="6797" max="6797" width="15.83203125" bestFit="1" customWidth="1"/>
    <col min="6798" max="6798" width="13.33203125" bestFit="1" customWidth="1"/>
    <col min="6799" max="6799" width="15.83203125" bestFit="1" customWidth="1"/>
    <col min="6800" max="6800" width="13.33203125" bestFit="1" customWidth="1"/>
    <col min="6801" max="6801" width="15.83203125" bestFit="1" customWidth="1"/>
    <col min="6802" max="6802" width="13.33203125" bestFit="1" customWidth="1"/>
    <col min="6803" max="6803" width="15.83203125" bestFit="1" customWidth="1"/>
    <col min="6804" max="6804" width="13.33203125" bestFit="1" customWidth="1"/>
    <col min="6805" max="6805" width="15.83203125" bestFit="1" customWidth="1"/>
    <col min="6806" max="6806" width="13.33203125" bestFit="1" customWidth="1"/>
    <col min="6807" max="6807" width="15.83203125" bestFit="1" customWidth="1"/>
    <col min="6808" max="6808" width="14.33203125" bestFit="1" customWidth="1"/>
    <col min="6809" max="6809" width="17" bestFit="1" customWidth="1"/>
    <col min="6810" max="6810" width="14.33203125" bestFit="1" customWidth="1"/>
    <col min="6811" max="6811" width="17" bestFit="1" customWidth="1"/>
    <col min="6812" max="6812" width="14.33203125" bestFit="1" customWidth="1"/>
    <col min="6813" max="6813" width="17" bestFit="1" customWidth="1"/>
    <col min="6814" max="6814" width="14.33203125" bestFit="1" customWidth="1"/>
    <col min="6815" max="6815" width="17" bestFit="1" customWidth="1"/>
    <col min="6816" max="6816" width="13.33203125" bestFit="1" customWidth="1"/>
    <col min="6817" max="6817" width="15.83203125" bestFit="1" customWidth="1"/>
    <col min="6818" max="6818" width="14.33203125" bestFit="1" customWidth="1"/>
    <col min="6819" max="6819" width="17" bestFit="1" customWidth="1"/>
    <col min="6820" max="6820" width="14.33203125" bestFit="1" customWidth="1"/>
    <col min="6821" max="6821" width="17" bestFit="1" customWidth="1"/>
    <col min="6822" max="6822" width="14.33203125" bestFit="1" customWidth="1"/>
    <col min="6823" max="6823" width="17" bestFit="1" customWidth="1"/>
    <col min="6824" max="6824" width="14.33203125" bestFit="1" customWidth="1"/>
    <col min="6825" max="6825" width="17" bestFit="1" customWidth="1"/>
    <col min="6826" max="6826" width="13.33203125" bestFit="1" customWidth="1"/>
    <col min="6827" max="6827" width="15.83203125" bestFit="1" customWidth="1"/>
    <col min="6828" max="6828" width="14.33203125" bestFit="1" customWidth="1"/>
    <col min="6829" max="6829" width="17" bestFit="1" customWidth="1"/>
    <col min="6830" max="6830" width="14.33203125" bestFit="1" customWidth="1"/>
    <col min="6831" max="6831" width="17" bestFit="1" customWidth="1"/>
    <col min="6832" max="6832" width="14.33203125" bestFit="1" customWidth="1"/>
    <col min="6833" max="6833" width="17" bestFit="1" customWidth="1"/>
    <col min="6834" max="6834" width="14.33203125" bestFit="1" customWidth="1"/>
    <col min="6835" max="6835" width="17" bestFit="1" customWidth="1"/>
    <col min="6836" max="6836" width="14.33203125" bestFit="1" customWidth="1"/>
    <col min="6837" max="6837" width="17" bestFit="1" customWidth="1"/>
    <col min="6838" max="6838" width="14.33203125" bestFit="1" customWidth="1"/>
    <col min="6839" max="6839" width="17" bestFit="1" customWidth="1"/>
    <col min="6840" max="6840" width="14.33203125" bestFit="1" customWidth="1"/>
    <col min="6841" max="6841" width="17" bestFit="1" customWidth="1"/>
    <col min="6842" max="6842" width="14.33203125" bestFit="1" customWidth="1"/>
    <col min="6843" max="6843" width="17" bestFit="1" customWidth="1"/>
    <col min="6844" max="6844" width="14.33203125" bestFit="1" customWidth="1"/>
    <col min="6845" max="6845" width="17" bestFit="1" customWidth="1"/>
    <col min="6846" max="6846" width="13.33203125" bestFit="1" customWidth="1"/>
    <col min="6847" max="6847" width="15.83203125" bestFit="1" customWidth="1"/>
    <col min="6848" max="6848" width="13.33203125" bestFit="1" customWidth="1"/>
    <col min="6849" max="6849" width="15.83203125" bestFit="1" customWidth="1"/>
    <col min="6850" max="6850" width="14.33203125" bestFit="1" customWidth="1"/>
    <col min="6851" max="6851" width="17" bestFit="1" customWidth="1"/>
    <col min="6852" max="6852" width="14.33203125" bestFit="1" customWidth="1"/>
    <col min="6853" max="6853" width="17" bestFit="1" customWidth="1"/>
    <col min="6854" max="6854" width="14.33203125" bestFit="1" customWidth="1"/>
    <col min="6855" max="6855" width="17" bestFit="1" customWidth="1"/>
    <col min="6856" max="6856" width="13.33203125" bestFit="1" customWidth="1"/>
    <col min="6857" max="6857" width="15.83203125" bestFit="1" customWidth="1"/>
    <col min="6858" max="6858" width="14.33203125" bestFit="1" customWidth="1"/>
    <col min="6859" max="6859" width="17" bestFit="1" customWidth="1"/>
    <col min="6860" max="6860" width="14.33203125" bestFit="1" customWidth="1"/>
    <col min="6861" max="6861" width="17" bestFit="1" customWidth="1"/>
    <col min="6862" max="6862" width="13.33203125" bestFit="1" customWidth="1"/>
    <col min="6863" max="6863" width="15.83203125" bestFit="1" customWidth="1"/>
    <col min="6864" max="6864" width="14.33203125" bestFit="1" customWidth="1"/>
    <col min="6865" max="6865" width="17" bestFit="1" customWidth="1"/>
    <col min="6866" max="6866" width="14.33203125" bestFit="1" customWidth="1"/>
    <col min="6867" max="6867" width="17" bestFit="1" customWidth="1"/>
    <col min="6868" max="6868" width="13.33203125" bestFit="1" customWidth="1"/>
    <col min="6869" max="6869" width="15.83203125" bestFit="1" customWidth="1"/>
    <col min="6870" max="6870" width="14.33203125" bestFit="1" customWidth="1"/>
    <col min="6871" max="6871" width="17" bestFit="1" customWidth="1"/>
    <col min="6872" max="6872" width="14.33203125" bestFit="1" customWidth="1"/>
    <col min="6873" max="6873" width="17" bestFit="1" customWidth="1"/>
    <col min="6874" max="6874" width="14.33203125" bestFit="1" customWidth="1"/>
    <col min="6875" max="6875" width="17" bestFit="1" customWidth="1"/>
    <col min="6876" max="6876" width="13.33203125" bestFit="1" customWidth="1"/>
    <col min="6877" max="6877" width="15.83203125" bestFit="1" customWidth="1"/>
    <col min="6878" max="6878" width="14.33203125" bestFit="1" customWidth="1"/>
    <col min="6879" max="6879" width="17" bestFit="1" customWidth="1"/>
    <col min="6880" max="6880" width="14.33203125" bestFit="1" customWidth="1"/>
    <col min="6881" max="6881" width="17" bestFit="1" customWidth="1"/>
    <col min="6882" max="6882" width="14.33203125" bestFit="1" customWidth="1"/>
    <col min="6883" max="6883" width="17" bestFit="1" customWidth="1"/>
    <col min="6884" max="6884" width="14.33203125" bestFit="1" customWidth="1"/>
    <col min="6885" max="6885" width="17" bestFit="1" customWidth="1"/>
    <col min="6886" max="6886" width="14.33203125" bestFit="1" customWidth="1"/>
    <col min="6887" max="6887" width="17" bestFit="1" customWidth="1"/>
    <col min="6888" max="6888" width="13.33203125" bestFit="1" customWidth="1"/>
    <col min="6889" max="6889" width="15.83203125" bestFit="1" customWidth="1"/>
    <col min="6890" max="6890" width="13.33203125" bestFit="1" customWidth="1"/>
    <col min="6891" max="6891" width="15.83203125" bestFit="1" customWidth="1"/>
    <col min="6892" max="6892" width="14.33203125" bestFit="1" customWidth="1"/>
    <col min="6893" max="6893" width="17" bestFit="1" customWidth="1"/>
    <col min="6894" max="6894" width="14.33203125" bestFit="1" customWidth="1"/>
    <col min="6895" max="6895" width="17" bestFit="1" customWidth="1"/>
    <col min="6896" max="6896" width="14.33203125" bestFit="1" customWidth="1"/>
    <col min="6897" max="6897" width="17" bestFit="1" customWidth="1"/>
    <col min="6898" max="6898" width="14.33203125" bestFit="1" customWidth="1"/>
    <col min="6899" max="6899" width="17" bestFit="1" customWidth="1"/>
    <col min="6900" max="6900" width="13.33203125" bestFit="1" customWidth="1"/>
    <col min="6901" max="6901" width="15.83203125" bestFit="1" customWidth="1"/>
    <col min="6902" max="6902" width="13.33203125" bestFit="1" customWidth="1"/>
    <col min="6903" max="6903" width="15.83203125" bestFit="1" customWidth="1"/>
    <col min="6904" max="6904" width="14.33203125" bestFit="1" customWidth="1"/>
    <col min="6905" max="6905" width="17" bestFit="1" customWidth="1"/>
    <col min="6906" max="6906" width="14.33203125" bestFit="1" customWidth="1"/>
    <col min="6907" max="6907" width="17" bestFit="1" customWidth="1"/>
    <col min="6908" max="6908" width="14.33203125" bestFit="1" customWidth="1"/>
    <col min="6909" max="6909" width="17" bestFit="1" customWidth="1"/>
    <col min="6910" max="6910" width="14.33203125" bestFit="1" customWidth="1"/>
    <col min="6911" max="6911" width="17" bestFit="1" customWidth="1"/>
    <col min="6912" max="6912" width="13.33203125" bestFit="1" customWidth="1"/>
    <col min="6913" max="6913" width="15.83203125" bestFit="1" customWidth="1"/>
    <col min="6914" max="6914" width="13.33203125" bestFit="1" customWidth="1"/>
    <col min="6915" max="6915" width="15.83203125" bestFit="1" customWidth="1"/>
    <col min="6916" max="6916" width="14.33203125" bestFit="1" customWidth="1"/>
    <col min="6917" max="6917" width="17" bestFit="1" customWidth="1"/>
    <col min="6918" max="6918" width="13.33203125" bestFit="1" customWidth="1"/>
    <col min="6919" max="6919" width="15.83203125" bestFit="1" customWidth="1"/>
    <col min="6920" max="6920" width="14.33203125" bestFit="1" customWidth="1"/>
    <col min="6921" max="6921" width="17" bestFit="1" customWidth="1"/>
    <col min="6922" max="6922" width="13.33203125" bestFit="1" customWidth="1"/>
    <col min="6923" max="6923" width="15.83203125" bestFit="1" customWidth="1"/>
    <col min="6924" max="6924" width="13.33203125" bestFit="1" customWidth="1"/>
    <col min="6925" max="6925" width="15.83203125" bestFit="1" customWidth="1"/>
    <col min="6926" max="6926" width="14.33203125" bestFit="1" customWidth="1"/>
    <col min="6927" max="6927" width="17" bestFit="1" customWidth="1"/>
    <col min="6928" max="6928" width="12.33203125" bestFit="1" customWidth="1"/>
    <col min="6929" max="6929" width="14.83203125" bestFit="1" customWidth="1"/>
    <col min="6930" max="6930" width="12.33203125" bestFit="1" customWidth="1"/>
    <col min="6931" max="6931" width="14.83203125" bestFit="1" customWidth="1"/>
    <col min="6932" max="6932" width="13.33203125" bestFit="1" customWidth="1"/>
    <col min="6933" max="6933" width="15.83203125" bestFit="1" customWidth="1"/>
    <col min="6934" max="6934" width="13.33203125" bestFit="1" customWidth="1"/>
    <col min="6935" max="6935" width="15.83203125" bestFit="1" customWidth="1"/>
    <col min="6936" max="6936" width="12.33203125" bestFit="1" customWidth="1"/>
    <col min="6937" max="6937" width="14.83203125" bestFit="1" customWidth="1"/>
    <col min="6938" max="6938" width="12.33203125" bestFit="1" customWidth="1"/>
    <col min="6939" max="6939" width="14.83203125" bestFit="1" customWidth="1"/>
    <col min="6940" max="6940" width="12.33203125" bestFit="1" customWidth="1"/>
    <col min="6941" max="6941" width="14.83203125" bestFit="1" customWidth="1"/>
    <col min="6942" max="6942" width="13.33203125" bestFit="1" customWidth="1"/>
    <col min="6943" max="6943" width="15.83203125" bestFit="1" customWidth="1"/>
    <col min="6944" max="6944" width="12.33203125" bestFit="1" customWidth="1"/>
    <col min="6945" max="6945" width="14.83203125" bestFit="1" customWidth="1"/>
    <col min="6946" max="6946" width="12.33203125" bestFit="1" customWidth="1"/>
    <col min="6947" max="6947" width="14.83203125" bestFit="1" customWidth="1"/>
    <col min="6948" max="6948" width="12.33203125" bestFit="1" customWidth="1"/>
    <col min="6949" max="6949" width="14.83203125" bestFit="1" customWidth="1"/>
    <col min="6950" max="6950" width="13.33203125" bestFit="1" customWidth="1"/>
    <col min="6951" max="6951" width="15.83203125" bestFit="1" customWidth="1"/>
    <col min="6952" max="6952" width="13.33203125" bestFit="1" customWidth="1"/>
    <col min="6953" max="6953" width="15.83203125" bestFit="1" customWidth="1"/>
    <col min="6954" max="6954" width="13.33203125" bestFit="1" customWidth="1"/>
    <col min="6955" max="6955" width="15.83203125" bestFit="1" customWidth="1"/>
    <col min="6956" max="6956" width="12.33203125" bestFit="1" customWidth="1"/>
    <col min="6957" max="6957" width="14.83203125" bestFit="1" customWidth="1"/>
    <col min="6958" max="6958" width="13.33203125" bestFit="1" customWidth="1"/>
    <col min="6959" max="6959" width="15.83203125" bestFit="1" customWidth="1"/>
    <col min="6960" max="6960" width="13.33203125" bestFit="1" customWidth="1"/>
    <col min="6961" max="6961" width="15.83203125" bestFit="1" customWidth="1"/>
    <col min="6962" max="6962" width="13.33203125" bestFit="1" customWidth="1"/>
    <col min="6963" max="6963" width="15.83203125" bestFit="1" customWidth="1"/>
    <col min="6964" max="6964" width="12.33203125" bestFit="1" customWidth="1"/>
    <col min="6965" max="6965" width="14.83203125" bestFit="1" customWidth="1"/>
    <col min="6966" max="6966" width="12.33203125" bestFit="1" customWidth="1"/>
    <col min="6967" max="6967" width="14.83203125" bestFit="1" customWidth="1"/>
    <col min="6968" max="6968" width="13.33203125" bestFit="1" customWidth="1"/>
    <col min="6969" max="6969" width="15.83203125" bestFit="1" customWidth="1"/>
    <col min="6970" max="6970" width="13.33203125" bestFit="1" customWidth="1"/>
    <col min="6971" max="6971" width="15.83203125" bestFit="1" customWidth="1"/>
    <col min="6972" max="6972" width="13.33203125" bestFit="1" customWidth="1"/>
    <col min="6973" max="6973" width="15.83203125" bestFit="1" customWidth="1"/>
    <col min="6974" max="6974" width="13.33203125" bestFit="1" customWidth="1"/>
    <col min="6975" max="6975" width="15.83203125" bestFit="1" customWidth="1"/>
    <col min="6976" max="6976" width="13.33203125" bestFit="1" customWidth="1"/>
    <col min="6977" max="6977" width="15.83203125" bestFit="1" customWidth="1"/>
    <col min="6978" max="6978" width="13.33203125" bestFit="1" customWidth="1"/>
    <col min="6979" max="6979" width="15.83203125" bestFit="1" customWidth="1"/>
    <col min="6980" max="6980" width="12.33203125" bestFit="1" customWidth="1"/>
    <col min="6981" max="6981" width="14.83203125" bestFit="1" customWidth="1"/>
    <col min="6982" max="6982" width="13.33203125" bestFit="1" customWidth="1"/>
    <col min="6983" max="6983" width="15.83203125" bestFit="1" customWidth="1"/>
    <col min="6984" max="6984" width="13.33203125" bestFit="1" customWidth="1"/>
    <col min="6985" max="6985" width="15.83203125" bestFit="1" customWidth="1"/>
    <col min="6986" max="6986" width="13.33203125" bestFit="1" customWidth="1"/>
    <col min="6987" max="6987" width="15.83203125" bestFit="1" customWidth="1"/>
    <col min="6988" max="6988" width="13.33203125" bestFit="1" customWidth="1"/>
    <col min="6989" max="6989" width="15.83203125" bestFit="1" customWidth="1"/>
    <col min="6990" max="6990" width="13.33203125" bestFit="1" customWidth="1"/>
    <col min="6991" max="6991" width="15.83203125" bestFit="1" customWidth="1"/>
    <col min="6992" max="6992" width="13.33203125" bestFit="1" customWidth="1"/>
    <col min="6993" max="6993" width="15.83203125" bestFit="1" customWidth="1"/>
    <col min="6994" max="6994" width="13.33203125" bestFit="1" customWidth="1"/>
    <col min="6995" max="6995" width="15.83203125" bestFit="1" customWidth="1"/>
    <col min="6996" max="6996" width="14.33203125" bestFit="1" customWidth="1"/>
    <col min="6997" max="6997" width="17" bestFit="1" customWidth="1"/>
    <col min="6998" max="6998" width="13.33203125" bestFit="1" customWidth="1"/>
    <col min="6999" max="6999" width="15.83203125" bestFit="1" customWidth="1"/>
    <col min="7000" max="7000" width="14.33203125" bestFit="1" customWidth="1"/>
    <col min="7001" max="7001" width="17" bestFit="1" customWidth="1"/>
    <col min="7002" max="7002" width="13.33203125" bestFit="1" customWidth="1"/>
    <col min="7003" max="7003" width="15.83203125" bestFit="1" customWidth="1"/>
    <col min="7004" max="7004" width="13.33203125" bestFit="1" customWidth="1"/>
    <col min="7005" max="7005" width="15.83203125" bestFit="1" customWidth="1"/>
    <col min="7006" max="7006" width="14.33203125" bestFit="1" customWidth="1"/>
    <col min="7007" max="7007" width="17" bestFit="1" customWidth="1"/>
    <col min="7008" max="7008" width="14.33203125" bestFit="1" customWidth="1"/>
    <col min="7009" max="7009" width="17" bestFit="1" customWidth="1"/>
    <col min="7010" max="7010" width="14.33203125" bestFit="1" customWidth="1"/>
    <col min="7011" max="7011" width="17" bestFit="1" customWidth="1"/>
    <col min="7012" max="7012" width="14.33203125" bestFit="1" customWidth="1"/>
    <col min="7013" max="7013" width="17" bestFit="1" customWidth="1"/>
    <col min="7014" max="7014" width="14.33203125" bestFit="1" customWidth="1"/>
    <col min="7015" max="7015" width="17" bestFit="1" customWidth="1"/>
    <col min="7016" max="7016" width="13.33203125" bestFit="1" customWidth="1"/>
    <col min="7017" max="7017" width="15.83203125" bestFit="1" customWidth="1"/>
    <col min="7018" max="7018" width="13.33203125" bestFit="1" customWidth="1"/>
    <col min="7019" max="7019" width="15.83203125" bestFit="1" customWidth="1"/>
    <col min="7020" max="7020" width="14.33203125" bestFit="1" customWidth="1"/>
    <col min="7021" max="7021" width="17" bestFit="1" customWidth="1"/>
    <col min="7022" max="7022" width="14.33203125" bestFit="1" customWidth="1"/>
    <col min="7023" max="7023" width="17" bestFit="1" customWidth="1"/>
    <col min="7024" max="7024" width="14.33203125" bestFit="1" customWidth="1"/>
    <col min="7025" max="7025" width="17" bestFit="1" customWidth="1"/>
    <col min="7026" max="7026" width="14.33203125" bestFit="1" customWidth="1"/>
    <col min="7027" max="7027" width="17" bestFit="1" customWidth="1"/>
    <col min="7028" max="7028" width="13.33203125" bestFit="1" customWidth="1"/>
    <col min="7029" max="7029" width="15.83203125" bestFit="1" customWidth="1"/>
    <col min="7030" max="7030" width="14.33203125" bestFit="1" customWidth="1"/>
    <col min="7031" max="7031" width="17" bestFit="1" customWidth="1"/>
    <col min="7032" max="7032" width="14.33203125" bestFit="1" customWidth="1"/>
    <col min="7033" max="7033" width="17" bestFit="1" customWidth="1"/>
    <col min="7034" max="7034" width="14.33203125" bestFit="1" customWidth="1"/>
    <col min="7035" max="7035" width="17" bestFit="1" customWidth="1"/>
    <col min="7036" max="7036" width="14.33203125" bestFit="1" customWidth="1"/>
    <col min="7037" max="7037" width="17" bestFit="1" customWidth="1"/>
    <col min="7038" max="7038" width="14.33203125" bestFit="1" customWidth="1"/>
    <col min="7039" max="7039" width="17" bestFit="1" customWidth="1"/>
    <col min="7040" max="7040" width="14.33203125" bestFit="1" customWidth="1"/>
    <col min="7041" max="7041" width="17" bestFit="1" customWidth="1"/>
    <col min="7042" max="7042" width="14.33203125" bestFit="1" customWidth="1"/>
    <col min="7043" max="7043" width="17" bestFit="1" customWidth="1"/>
    <col min="7044" max="7044" width="14.33203125" bestFit="1" customWidth="1"/>
    <col min="7045" max="7045" width="17" bestFit="1" customWidth="1"/>
    <col min="7046" max="7046" width="14.33203125" bestFit="1" customWidth="1"/>
    <col min="7047" max="7047" width="17" bestFit="1" customWidth="1"/>
    <col min="7048" max="7048" width="14.33203125" bestFit="1" customWidth="1"/>
    <col min="7049" max="7049" width="17" bestFit="1" customWidth="1"/>
    <col min="7050" max="7050" width="14.33203125" bestFit="1" customWidth="1"/>
    <col min="7051" max="7051" width="17" bestFit="1" customWidth="1"/>
    <col min="7052" max="7052" width="14.33203125" bestFit="1" customWidth="1"/>
    <col min="7053" max="7053" width="17" bestFit="1" customWidth="1"/>
    <col min="7054" max="7054" width="14.33203125" bestFit="1" customWidth="1"/>
    <col min="7055" max="7055" width="17" bestFit="1" customWidth="1"/>
    <col min="7056" max="7056" width="14.33203125" bestFit="1" customWidth="1"/>
    <col min="7057" max="7057" width="17" bestFit="1" customWidth="1"/>
    <col min="7058" max="7058" width="14.33203125" bestFit="1" customWidth="1"/>
    <col min="7059" max="7059" width="17" bestFit="1" customWidth="1"/>
    <col min="7060" max="7060" width="14.33203125" bestFit="1" customWidth="1"/>
    <col min="7061" max="7061" width="17" bestFit="1" customWidth="1"/>
    <col min="7062" max="7062" width="14.33203125" bestFit="1" customWidth="1"/>
    <col min="7063" max="7063" width="17" bestFit="1" customWidth="1"/>
    <col min="7064" max="7064" width="14.33203125" bestFit="1" customWidth="1"/>
    <col min="7065" max="7065" width="17" bestFit="1" customWidth="1"/>
    <col min="7066" max="7066" width="13.33203125" bestFit="1" customWidth="1"/>
    <col min="7067" max="7067" width="15.83203125" bestFit="1" customWidth="1"/>
    <col min="7068" max="7068" width="14.33203125" bestFit="1" customWidth="1"/>
    <col min="7069" max="7069" width="17" bestFit="1" customWidth="1"/>
    <col min="7070" max="7070" width="14.33203125" bestFit="1" customWidth="1"/>
    <col min="7071" max="7071" width="17" bestFit="1" customWidth="1"/>
    <col min="7072" max="7072" width="14.33203125" bestFit="1" customWidth="1"/>
    <col min="7073" max="7073" width="17" bestFit="1" customWidth="1"/>
    <col min="7074" max="7074" width="14.33203125" bestFit="1" customWidth="1"/>
    <col min="7075" max="7075" width="17" bestFit="1" customWidth="1"/>
    <col min="7076" max="7076" width="13.33203125" bestFit="1" customWidth="1"/>
    <col min="7077" max="7077" width="15.83203125" bestFit="1" customWidth="1"/>
    <col min="7078" max="7078" width="13.33203125" bestFit="1" customWidth="1"/>
    <col min="7079" max="7079" width="15.83203125" bestFit="1" customWidth="1"/>
    <col min="7080" max="7080" width="14.33203125" bestFit="1" customWidth="1"/>
    <col min="7081" max="7081" width="17" bestFit="1" customWidth="1"/>
    <col min="7082" max="7082" width="14.33203125" bestFit="1" customWidth="1"/>
    <col min="7083" max="7083" width="17" bestFit="1" customWidth="1"/>
    <col min="7084" max="7084" width="14.33203125" bestFit="1" customWidth="1"/>
    <col min="7085" max="7085" width="17" bestFit="1" customWidth="1"/>
    <col min="7086" max="7086" width="13.33203125" bestFit="1" customWidth="1"/>
    <col min="7087" max="7087" width="15.83203125" bestFit="1" customWidth="1"/>
    <col min="7088" max="7088" width="14.33203125" bestFit="1" customWidth="1"/>
    <col min="7089" max="7089" width="17" bestFit="1" customWidth="1"/>
    <col min="7090" max="7090" width="14.33203125" bestFit="1" customWidth="1"/>
    <col min="7091" max="7091" width="17" bestFit="1" customWidth="1"/>
    <col min="7092" max="7092" width="14.33203125" bestFit="1" customWidth="1"/>
    <col min="7093" max="7093" width="17" bestFit="1" customWidth="1"/>
    <col min="7094" max="7094" width="13.33203125" bestFit="1" customWidth="1"/>
    <col min="7095" max="7095" width="15.83203125" bestFit="1" customWidth="1"/>
    <col min="7096" max="7096" width="14.33203125" bestFit="1" customWidth="1"/>
    <col min="7097" max="7097" width="17" bestFit="1" customWidth="1"/>
    <col min="7098" max="7098" width="13.33203125" bestFit="1" customWidth="1"/>
    <col min="7099" max="7099" width="15.83203125" bestFit="1" customWidth="1"/>
    <col min="7100" max="7100" width="14.33203125" bestFit="1" customWidth="1"/>
    <col min="7101" max="7101" width="17" bestFit="1" customWidth="1"/>
    <col min="7102" max="7102" width="14.33203125" bestFit="1" customWidth="1"/>
    <col min="7103" max="7103" width="17" bestFit="1" customWidth="1"/>
    <col min="7104" max="7104" width="14.33203125" bestFit="1" customWidth="1"/>
    <col min="7105" max="7105" width="17" bestFit="1" customWidth="1"/>
    <col min="7106" max="7106" width="12.33203125" bestFit="1" customWidth="1"/>
    <col min="7107" max="7107" width="14.83203125" bestFit="1" customWidth="1"/>
    <col min="7108" max="7108" width="12.33203125" bestFit="1" customWidth="1"/>
    <col min="7109" max="7109" width="14.83203125" bestFit="1" customWidth="1"/>
    <col min="7110" max="7110" width="13.33203125" bestFit="1" customWidth="1"/>
    <col min="7111" max="7111" width="15.83203125" bestFit="1" customWidth="1"/>
    <col min="7112" max="7112" width="13.33203125" bestFit="1" customWidth="1"/>
    <col min="7113" max="7113" width="15.83203125" bestFit="1" customWidth="1"/>
    <col min="7114" max="7114" width="13.33203125" bestFit="1" customWidth="1"/>
    <col min="7115" max="7115" width="15.83203125" bestFit="1" customWidth="1"/>
    <col min="7116" max="7116" width="13.33203125" bestFit="1" customWidth="1"/>
    <col min="7117" max="7117" width="15.83203125" bestFit="1" customWidth="1"/>
    <col min="7118" max="7118" width="13.33203125" bestFit="1" customWidth="1"/>
    <col min="7119" max="7119" width="15.83203125" bestFit="1" customWidth="1"/>
    <col min="7120" max="7120" width="13.33203125" bestFit="1" customWidth="1"/>
    <col min="7121" max="7121" width="15.83203125" bestFit="1" customWidth="1"/>
    <col min="7122" max="7122" width="12.33203125" bestFit="1" customWidth="1"/>
    <col min="7123" max="7123" width="14.83203125" bestFit="1" customWidth="1"/>
    <col min="7124" max="7124" width="12.33203125" bestFit="1" customWidth="1"/>
    <col min="7125" max="7125" width="14.83203125" bestFit="1" customWidth="1"/>
    <col min="7126" max="7126" width="13.33203125" bestFit="1" customWidth="1"/>
    <col min="7127" max="7127" width="15.83203125" bestFit="1" customWidth="1"/>
    <col min="7128" max="7128" width="13.33203125" bestFit="1" customWidth="1"/>
    <col min="7129" max="7129" width="15.83203125" bestFit="1" customWidth="1"/>
    <col min="7130" max="7130" width="13.33203125" bestFit="1" customWidth="1"/>
    <col min="7131" max="7131" width="15.83203125" bestFit="1" customWidth="1"/>
    <col min="7132" max="7132" width="13.33203125" bestFit="1" customWidth="1"/>
    <col min="7133" max="7133" width="15.83203125" bestFit="1" customWidth="1"/>
    <col min="7134" max="7134" width="13.33203125" bestFit="1" customWidth="1"/>
    <col min="7135" max="7135" width="15.83203125" bestFit="1" customWidth="1"/>
    <col min="7136" max="7136" width="13.33203125" bestFit="1" customWidth="1"/>
    <col min="7137" max="7137" width="15.83203125" bestFit="1" customWidth="1"/>
    <col min="7138" max="7138" width="13.33203125" bestFit="1" customWidth="1"/>
    <col min="7139" max="7139" width="15.83203125" bestFit="1" customWidth="1"/>
    <col min="7140" max="7140" width="13.33203125" bestFit="1" customWidth="1"/>
    <col min="7141" max="7141" width="15.83203125" bestFit="1" customWidth="1"/>
    <col min="7142" max="7142" width="13.33203125" bestFit="1" customWidth="1"/>
    <col min="7143" max="7143" width="15.83203125" bestFit="1" customWidth="1"/>
    <col min="7144" max="7144" width="13.33203125" bestFit="1" customWidth="1"/>
    <col min="7145" max="7145" width="15.83203125" bestFit="1" customWidth="1"/>
    <col min="7146" max="7146" width="12.33203125" bestFit="1" customWidth="1"/>
    <col min="7147" max="7147" width="14.83203125" bestFit="1" customWidth="1"/>
    <col min="7148" max="7148" width="13.33203125" bestFit="1" customWidth="1"/>
    <col min="7149" max="7149" width="15.83203125" bestFit="1" customWidth="1"/>
    <col min="7150" max="7150" width="12.33203125" bestFit="1" customWidth="1"/>
    <col min="7151" max="7151" width="14.83203125" bestFit="1" customWidth="1"/>
    <col min="7152" max="7152" width="13.33203125" bestFit="1" customWidth="1"/>
    <col min="7153" max="7153" width="15.83203125" bestFit="1" customWidth="1"/>
    <col min="7154" max="7154" width="13.33203125" bestFit="1" customWidth="1"/>
    <col min="7155" max="7155" width="15.83203125" bestFit="1" customWidth="1"/>
    <col min="7156" max="7156" width="13.33203125" bestFit="1" customWidth="1"/>
    <col min="7157" max="7157" width="15.83203125" bestFit="1" customWidth="1"/>
    <col min="7158" max="7158" width="13.33203125" bestFit="1" customWidth="1"/>
    <col min="7159" max="7159" width="15.83203125" bestFit="1" customWidth="1"/>
    <col min="7160" max="7160" width="13.33203125" bestFit="1" customWidth="1"/>
    <col min="7161" max="7161" width="15.83203125" bestFit="1" customWidth="1"/>
    <col min="7162" max="7162" width="13.33203125" bestFit="1" customWidth="1"/>
    <col min="7163" max="7163" width="15.83203125" bestFit="1" customWidth="1"/>
    <col min="7164" max="7164" width="14.33203125" bestFit="1" customWidth="1"/>
    <col min="7165" max="7165" width="17" bestFit="1" customWidth="1"/>
    <col min="7166" max="7166" width="14.33203125" bestFit="1" customWidth="1"/>
    <col min="7167" max="7167" width="17" bestFit="1" customWidth="1"/>
    <col min="7168" max="7168" width="14.33203125" bestFit="1" customWidth="1"/>
    <col min="7169" max="7169" width="17" bestFit="1" customWidth="1"/>
    <col min="7170" max="7170" width="13.33203125" bestFit="1" customWidth="1"/>
    <col min="7171" max="7171" width="15.83203125" bestFit="1" customWidth="1"/>
    <col min="7172" max="7172" width="14.33203125" bestFit="1" customWidth="1"/>
    <col min="7173" max="7173" width="17" bestFit="1" customWidth="1"/>
    <col min="7174" max="7174" width="14.33203125" bestFit="1" customWidth="1"/>
    <col min="7175" max="7175" width="17" bestFit="1" customWidth="1"/>
    <col min="7176" max="7176" width="13.33203125" bestFit="1" customWidth="1"/>
    <col min="7177" max="7177" width="15.83203125" bestFit="1" customWidth="1"/>
    <col min="7178" max="7178" width="14.33203125" bestFit="1" customWidth="1"/>
    <col min="7179" max="7179" width="17" bestFit="1" customWidth="1"/>
    <col min="7180" max="7180" width="14.33203125" bestFit="1" customWidth="1"/>
    <col min="7181" max="7181" width="17" bestFit="1" customWidth="1"/>
    <col min="7182" max="7182" width="14.33203125" bestFit="1" customWidth="1"/>
    <col min="7183" max="7183" width="17" bestFit="1" customWidth="1"/>
    <col min="7184" max="7184" width="14.33203125" bestFit="1" customWidth="1"/>
    <col min="7185" max="7185" width="17" bestFit="1" customWidth="1"/>
    <col min="7186" max="7186" width="13.33203125" bestFit="1" customWidth="1"/>
    <col min="7187" max="7187" width="15.83203125" bestFit="1" customWidth="1"/>
    <col min="7188" max="7188" width="13.33203125" bestFit="1" customWidth="1"/>
    <col min="7189" max="7189" width="15.83203125" bestFit="1" customWidth="1"/>
    <col min="7190" max="7190" width="14.33203125" bestFit="1" customWidth="1"/>
    <col min="7191" max="7191" width="17" bestFit="1" customWidth="1"/>
    <col min="7192" max="7192" width="14.33203125" bestFit="1" customWidth="1"/>
    <col min="7193" max="7193" width="17" bestFit="1" customWidth="1"/>
    <col min="7194" max="7194" width="14.33203125" bestFit="1" customWidth="1"/>
    <col min="7195" max="7195" width="17" bestFit="1" customWidth="1"/>
    <col min="7196" max="7196" width="14.33203125" bestFit="1" customWidth="1"/>
    <col min="7197" max="7197" width="17" bestFit="1" customWidth="1"/>
    <col min="7198" max="7198" width="14.33203125" bestFit="1" customWidth="1"/>
    <col min="7199" max="7199" width="17" bestFit="1" customWidth="1"/>
    <col min="7200" max="7200" width="13.33203125" bestFit="1" customWidth="1"/>
    <col min="7201" max="7201" width="15.83203125" bestFit="1" customWidth="1"/>
    <col min="7202" max="7202" width="14.33203125" bestFit="1" customWidth="1"/>
    <col min="7203" max="7203" width="17" bestFit="1" customWidth="1"/>
    <col min="7204" max="7204" width="14.33203125" bestFit="1" customWidth="1"/>
    <col min="7205" max="7205" width="17" bestFit="1" customWidth="1"/>
    <col min="7206" max="7206" width="14.33203125" bestFit="1" customWidth="1"/>
    <col min="7207" max="7207" width="17" bestFit="1" customWidth="1"/>
    <col min="7208" max="7208" width="14.33203125" bestFit="1" customWidth="1"/>
    <col min="7209" max="7209" width="17" bestFit="1" customWidth="1"/>
    <col min="7210" max="7210" width="13.33203125" bestFit="1" customWidth="1"/>
    <col min="7211" max="7211" width="15.83203125" bestFit="1" customWidth="1"/>
    <col min="7212" max="7212" width="14.33203125" bestFit="1" customWidth="1"/>
    <col min="7213" max="7213" width="17" bestFit="1" customWidth="1"/>
    <col min="7214" max="7214" width="14.33203125" bestFit="1" customWidth="1"/>
    <col min="7215" max="7215" width="17" bestFit="1" customWidth="1"/>
    <col min="7216" max="7216" width="14.33203125" bestFit="1" customWidth="1"/>
    <col min="7217" max="7217" width="17" bestFit="1" customWidth="1"/>
    <col min="7218" max="7218" width="14.33203125" bestFit="1" customWidth="1"/>
    <col min="7219" max="7219" width="17" bestFit="1" customWidth="1"/>
    <col min="7220" max="7220" width="13.33203125" bestFit="1" customWidth="1"/>
    <col min="7221" max="7221" width="15.83203125" bestFit="1" customWidth="1"/>
    <col min="7222" max="7222" width="14.33203125" bestFit="1" customWidth="1"/>
    <col min="7223" max="7223" width="17" bestFit="1" customWidth="1"/>
    <col min="7224" max="7224" width="14.33203125" bestFit="1" customWidth="1"/>
    <col min="7225" max="7225" width="17" bestFit="1" customWidth="1"/>
    <col min="7226" max="7226" width="13.33203125" bestFit="1" customWidth="1"/>
    <col min="7227" max="7227" width="15.83203125" bestFit="1" customWidth="1"/>
    <col min="7228" max="7228" width="13.33203125" bestFit="1" customWidth="1"/>
    <col min="7229" max="7229" width="15.83203125" bestFit="1" customWidth="1"/>
    <col min="7230" max="7230" width="14.33203125" bestFit="1" customWidth="1"/>
    <col min="7231" max="7231" width="17" bestFit="1" customWidth="1"/>
    <col min="7232" max="7232" width="14.33203125" bestFit="1" customWidth="1"/>
    <col min="7233" max="7233" width="17" bestFit="1" customWidth="1"/>
    <col min="7234" max="7234" width="14.33203125" bestFit="1" customWidth="1"/>
    <col min="7235" max="7235" width="17" bestFit="1" customWidth="1"/>
    <col min="7236" max="7236" width="13.33203125" bestFit="1" customWidth="1"/>
    <col min="7237" max="7237" width="15.83203125" bestFit="1" customWidth="1"/>
    <col min="7238" max="7238" width="14.33203125" bestFit="1" customWidth="1"/>
    <col min="7239" max="7239" width="17" bestFit="1" customWidth="1"/>
    <col min="7240" max="7240" width="14.33203125" bestFit="1" customWidth="1"/>
    <col min="7241" max="7241" width="17" bestFit="1" customWidth="1"/>
    <col min="7242" max="7242" width="13.33203125" bestFit="1" customWidth="1"/>
    <col min="7243" max="7243" width="15.83203125" bestFit="1" customWidth="1"/>
    <col min="7244" max="7244" width="12.33203125" bestFit="1" customWidth="1"/>
    <col min="7245" max="7245" width="14.83203125" bestFit="1" customWidth="1"/>
    <col min="7246" max="7246" width="13.33203125" bestFit="1" customWidth="1"/>
    <col min="7247" max="7247" width="15.83203125" bestFit="1" customWidth="1"/>
    <col min="7248" max="7248" width="12.33203125" bestFit="1" customWidth="1"/>
    <col min="7249" max="7249" width="14.83203125" bestFit="1" customWidth="1"/>
    <col min="7250" max="7250" width="13.33203125" bestFit="1" customWidth="1"/>
    <col min="7251" max="7251" width="15.83203125" bestFit="1" customWidth="1"/>
    <col min="7252" max="7252" width="13.33203125" bestFit="1" customWidth="1"/>
    <col min="7253" max="7253" width="15.83203125" bestFit="1" customWidth="1"/>
    <col min="7254" max="7254" width="12.33203125" bestFit="1" customWidth="1"/>
    <col min="7255" max="7255" width="14.83203125" bestFit="1" customWidth="1"/>
    <col min="7256" max="7256" width="13.33203125" bestFit="1" customWidth="1"/>
    <col min="7257" max="7257" width="15.83203125" bestFit="1" customWidth="1"/>
    <col min="7258" max="7258" width="13.33203125" bestFit="1" customWidth="1"/>
    <col min="7259" max="7259" width="15.83203125" bestFit="1" customWidth="1"/>
    <col min="7260" max="7260" width="13.33203125" bestFit="1" customWidth="1"/>
    <col min="7261" max="7261" width="15.83203125" bestFit="1" customWidth="1"/>
    <col min="7262" max="7262" width="12.33203125" bestFit="1" customWidth="1"/>
    <col min="7263" max="7263" width="14.83203125" bestFit="1" customWidth="1"/>
    <col min="7264" max="7264" width="12.33203125" bestFit="1" customWidth="1"/>
    <col min="7265" max="7265" width="14.83203125" bestFit="1" customWidth="1"/>
    <col min="7266" max="7266" width="13.33203125" bestFit="1" customWidth="1"/>
    <col min="7267" max="7267" width="15.83203125" bestFit="1" customWidth="1"/>
    <col min="7268" max="7268" width="13.33203125" bestFit="1" customWidth="1"/>
    <col min="7269" max="7269" width="15.83203125" bestFit="1" customWidth="1"/>
    <col min="7270" max="7270" width="13.33203125" bestFit="1" customWidth="1"/>
    <col min="7271" max="7271" width="15.83203125" bestFit="1" customWidth="1"/>
    <col min="7272" max="7272" width="13.33203125" bestFit="1" customWidth="1"/>
    <col min="7273" max="7273" width="15.83203125" bestFit="1" customWidth="1"/>
    <col min="7274" max="7274" width="12.33203125" bestFit="1" customWidth="1"/>
    <col min="7275" max="7275" width="14.83203125" bestFit="1" customWidth="1"/>
    <col min="7276" max="7276" width="13.33203125" bestFit="1" customWidth="1"/>
    <col min="7277" max="7277" width="15.83203125" bestFit="1" customWidth="1"/>
    <col min="7278" max="7278" width="13.33203125" bestFit="1" customWidth="1"/>
    <col min="7279" max="7279" width="15.83203125" bestFit="1" customWidth="1"/>
    <col min="7280" max="7280" width="14.33203125" bestFit="1" customWidth="1"/>
    <col min="7281" max="7281" width="17" bestFit="1" customWidth="1"/>
    <col min="7282" max="7282" width="14.33203125" bestFit="1" customWidth="1"/>
    <col min="7283" max="7283" width="17" bestFit="1" customWidth="1"/>
    <col min="7284" max="7284" width="13.33203125" bestFit="1" customWidth="1"/>
    <col min="7285" max="7285" width="15.83203125" bestFit="1" customWidth="1"/>
    <col min="7286" max="7286" width="14.33203125" bestFit="1" customWidth="1"/>
    <col min="7287" max="7287" width="17" bestFit="1" customWidth="1"/>
    <col min="7288" max="7288" width="14.33203125" bestFit="1" customWidth="1"/>
    <col min="7289" max="7289" width="17" bestFit="1" customWidth="1"/>
    <col min="7290" max="7290" width="14.33203125" bestFit="1" customWidth="1"/>
    <col min="7291" max="7291" width="17" bestFit="1" customWidth="1"/>
    <col min="7292" max="7292" width="14.33203125" bestFit="1" customWidth="1"/>
    <col min="7293" max="7293" width="17" bestFit="1" customWidth="1"/>
    <col min="7294" max="7294" width="13.33203125" bestFit="1" customWidth="1"/>
    <col min="7295" max="7295" width="15.83203125" bestFit="1" customWidth="1"/>
    <col min="7296" max="7296" width="14.33203125" bestFit="1" customWidth="1"/>
    <col min="7297" max="7297" width="17" bestFit="1" customWidth="1"/>
    <col min="7298" max="7298" width="14.33203125" bestFit="1" customWidth="1"/>
    <col min="7299" max="7299" width="17" bestFit="1" customWidth="1"/>
    <col min="7300" max="7300" width="14.33203125" bestFit="1" customWidth="1"/>
    <col min="7301" max="7301" width="17" bestFit="1" customWidth="1"/>
    <col min="7302" max="7302" width="13.33203125" bestFit="1" customWidth="1"/>
    <col min="7303" max="7303" width="15.83203125" bestFit="1" customWidth="1"/>
    <col min="7304" max="7304" width="14.33203125" bestFit="1" customWidth="1"/>
    <col min="7305" max="7305" width="17" bestFit="1" customWidth="1"/>
    <col min="7306" max="7306" width="14.33203125" bestFit="1" customWidth="1"/>
    <col min="7307" max="7307" width="17" bestFit="1" customWidth="1"/>
    <col min="7308" max="7308" width="13.33203125" bestFit="1" customWidth="1"/>
    <col min="7309" max="7309" width="15.83203125" bestFit="1" customWidth="1"/>
    <col min="7310" max="7310" width="14.33203125" bestFit="1" customWidth="1"/>
    <col min="7311" max="7311" width="17" bestFit="1" customWidth="1"/>
    <col min="7312" max="7312" width="14.33203125" bestFit="1" customWidth="1"/>
    <col min="7313" max="7313" width="17" bestFit="1" customWidth="1"/>
    <col min="7314" max="7314" width="14.33203125" bestFit="1" customWidth="1"/>
    <col min="7315" max="7315" width="17" bestFit="1" customWidth="1"/>
    <col min="7316" max="7316" width="14.33203125" bestFit="1" customWidth="1"/>
    <col min="7317" max="7317" width="17" bestFit="1" customWidth="1"/>
    <col min="7318" max="7318" width="14.33203125" bestFit="1" customWidth="1"/>
    <col min="7319" max="7319" width="17" bestFit="1" customWidth="1"/>
    <col min="7320" max="7320" width="13.33203125" bestFit="1" customWidth="1"/>
    <col min="7321" max="7321" width="15.83203125" bestFit="1" customWidth="1"/>
    <col min="7322" max="7322" width="14.33203125" bestFit="1" customWidth="1"/>
    <col min="7323" max="7323" width="17" bestFit="1" customWidth="1"/>
    <col min="7324" max="7324" width="13.33203125" bestFit="1" customWidth="1"/>
    <col min="7325" max="7325" width="15.83203125" bestFit="1" customWidth="1"/>
    <col min="7326" max="7326" width="14.33203125" bestFit="1" customWidth="1"/>
    <col min="7327" max="7327" width="17" bestFit="1" customWidth="1"/>
    <col min="7328" max="7328" width="14.33203125" bestFit="1" customWidth="1"/>
    <col min="7329" max="7329" width="17" bestFit="1" customWidth="1"/>
    <col min="7330" max="7330" width="13.33203125" bestFit="1" customWidth="1"/>
    <col min="7331" max="7331" width="15.83203125" bestFit="1" customWidth="1"/>
    <col min="7332" max="7332" width="14.33203125" bestFit="1" customWidth="1"/>
    <col min="7333" max="7333" width="17" bestFit="1" customWidth="1"/>
    <col min="7334" max="7334" width="14.33203125" bestFit="1" customWidth="1"/>
    <col min="7335" max="7335" width="17" bestFit="1" customWidth="1"/>
    <col min="7336" max="7336" width="14.33203125" bestFit="1" customWidth="1"/>
    <col min="7337" max="7337" width="17" bestFit="1" customWidth="1"/>
    <col min="7338" max="7338" width="13.33203125" bestFit="1" customWidth="1"/>
    <col min="7339" max="7339" width="15.83203125" bestFit="1" customWidth="1"/>
    <col min="7340" max="7340" width="13.33203125" bestFit="1" customWidth="1"/>
    <col min="7341" max="7341" width="15.83203125" bestFit="1" customWidth="1"/>
    <col min="7342" max="7342" width="13.33203125" bestFit="1" customWidth="1"/>
    <col min="7343" max="7343" width="15.83203125" bestFit="1" customWidth="1"/>
    <col min="7344" max="7344" width="13.33203125" bestFit="1" customWidth="1"/>
    <col min="7345" max="7345" width="15.83203125" bestFit="1" customWidth="1"/>
    <col min="7346" max="7346" width="13.33203125" bestFit="1" customWidth="1"/>
    <col min="7347" max="7347" width="15.83203125" bestFit="1" customWidth="1"/>
    <col min="7348" max="7348" width="13.33203125" bestFit="1" customWidth="1"/>
    <col min="7349" max="7349" width="15.83203125" bestFit="1" customWidth="1"/>
    <col min="7350" max="7350" width="14.33203125" bestFit="1" customWidth="1"/>
    <col min="7351" max="7351" width="17" bestFit="1" customWidth="1"/>
    <col min="7352" max="7352" width="13.33203125" bestFit="1" customWidth="1"/>
    <col min="7353" max="7353" width="15.83203125" bestFit="1" customWidth="1"/>
    <col min="7354" max="7354" width="14.33203125" bestFit="1" customWidth="1"/>
    <col min="7355" max="7355" width="17" bestFit="1" customWidth="1"/>
    <col min="7356" max="7356" width="14.33203125" bestFit="1" customWidth="1"/>
    <col min="7357" max="7357" width="17" bestFit="1" customWidth="1"/>
    <col min="7358" max="7358" width="14.33203125" bestFit="1" customWidth="1"/>
    <col min="7359" max="7359" width="17" bestFit="1" customWidth="1"/>
    <col min="7360" max="7360" width="14.33203125" bestFit="1" customWidth="1"/>
    <col min="7361" max="7361" width="17" bestFit="1" customWidth="1"/>
    <col min="7362" max="7362" width="13.33203125" bestFit="1" customWidth="1"/>
    <col min="7363" max="7363" width="15.83203125" bestFit="1" customWidth="1"/>
    <col min="7364" max="7364" width="14.33203125" bestFit="1" customWidth="1"/>
    <col min="7365" max="7365" width="17" bestFit="1" customWidth="1"/>
    <col min="7366" max="7366" width="14.33203125" bestFit="1" customWidth="1"/>
    <col min="7367" max="7367" width="17" bestFit="1" customWidth="1"/>
    <col min="7368" max="7368" width="14.33203125" bestFit="1" customWidth="1"/>
    <col min="7369" max="7369" width="17" bestFit="1" customWidth="1"/>
    <col min="7370" max="7370" width="14.33203125" bestFit="1" customWidth="1"/>
    <col min="7371" max="7371" width="17" bestFit="1" customWidth="1"/>
    <col min="7372" max="7372" width="14.33203125" bestFit="1" customWidth="1"/>
    <col min="7373" max="7373" width="17" bestFit="1" customWidth="1"/>
    <col min="7374" max="7374" width="14.33203125" bestFit="1" customWidth="1"/>
    <col min="7375" max="7375" width="17" bestFit="1" customWidth="1"/>
    <col min="7376" max="7376" width="14.33203125" bestFit="1" customWidth="1"/>
    <col min="7377" max="7377" width="17" bestFit="1" customWidth="1"/>
    <col min="7378" max="7378" width="12.33203125" bestFit="1" customWidth="1"/>
    <col min="7379" max="7379" width="14.83203125" bestFit="1" customWidth="1"/>
    <col min="7380" max="7380" width="12.33203125" bestFit="1" customWidth="1"/>
    <col min="7381" max="7381" width="14.83203125" bestFit="1" customWidth="1"/>
    <col min="7382" max="7382" width="13.33203125" bestFit="1" customWidth="1"/>
    <col min="7383" max="7383" width="15.83203125" bestFit="1" customWidth="1"/>
    <col min="7384" max="7384" width="13.33203125" bestFit="1" customWidth="1"/>
    <col min="7385" max="7385" width="15.83203125" bestFit="1" customWidth="1"/>
    <col min="7386" max="7386" width="13.33203125" bestFit="1" customWidth="1"/>
    <col min="7387" max="7387" width="15.83203125" bestFit="1" customWidth="1"/>
    <col min="7388" max="7388" width="12.33203125" bestFit="1" customWidth="1"/>
    <col min="7389" max="7389" width="14.83203125" bestFit="1" customWidth="1"/>
    <col min="7390" max="7390" width="12.33203125" bestFit="1" customWidth="1"/>
    <col min="7391" max="7391" width="14.83203125" bestFit="1" customWidth="1"/>
    <col min="7392" max="7392" width="12.33203125" bestFit="1" customWidth="1"/>
    <col min="7393" max="7393" width="14.83203125" bestFit="1" customWidth="1"/>
    <col min="7394" max="7394" width="13.33203125" bestFit="1" customWidth="1"/>
    <col min="7395" max="7395" width="15.83203125" bestFit="1" customWidth="1"/>
    <col min="7396" max="7396" width="13.33203125" bestFit="1" customWidth="1"/>
    <col min="7397" max="7397" width="15.83203125" bestFit="1" customWidth="1"/>
    <col min="7398" max="7398" width="12.33203125" bestFit="1" customWidth="1"/>
    <col min="7399" max="7399" width="14.83203125" bestFit="1" customWidth="1"/>
    <col min="7400" max="7400" width="13.33203125" bestFit="1" customWidth="1"/>
    <col min="7401" max="7401" width="15.83203125" bestFit="1" customWidth="1"/>
    <col min="7402" max="7402" width="13.33203125" bestFit="1" customWidth="1"/>
    <col min="7403" max="7403" width="15.83203125" bestFit="1" customWidth="1"/>
    <col min="7404" max="7404" width="13.33203125" bestFit="1" customWidth="1"/>
    <col min="7405" max="7405" width="15.83203125" bestFit="1" customWidth="1"/>
    <col min="7406" max="7406" width="13.33203125" bestFit="1" customWidth="1"/>
    <col min="7407" max="7407" width="15.83203125" bestFit="1" customWidth="1"/>
    <col min="7408" max="7408" width="13.33203125" bestFit="1" customWidth="1"/>
    <col min="7409" max="7409" width="15.83203125" bestFit="1" customWidth="1"/>
    <col min="7410" max="7410" width="13.33203125" bestFit="1" customWidth="1"/>
    <col min="7411" max="7411" width="15.83203125" bestFit="1" customWidth="1"/>
    <col min="7412" max="7412" width="12.33203125" bestFit="1" customWidth="1"/>
    <col min="7413" max="7413" width="14.83203125" bestFit="1" customWidth="1"/>
    <col min="7414" max="7414" width="13.33203125" bestFit="1" customWidth="1"/>
    <col min="7415" max="7415" width="15.83203125" bestFit="1" customWidth="1"/>
    <col min="7416" max="7416" width="12.33203125" bestFit="1" customWidth="1"/>
    <col min="7417" max="7417" width="14.83203125" bestFit="1" customWidth="1"/>
    <col min="7418" max="7418" width="13.33203125" bestFit="1" customWidth="1"/>
    <col min="7419" max="7419" width="15.83203125" bestFit="1" customWidth="1"/>
    <col min="7420" max="7420" width="13.33203125" bestFit="1" customWidth="1"/>
    <col min="7421" max="7421" width="15.83203125" bestFit="1" customWidth="1"/>
    <col min="7422" max="7422" width="13.33203125" bestFit="1" customWidth="1"/>
    <col min="7423" max="7423" width="15.83203125" bestFit="1" customWidth="1"/>
    <col min="7424" max="7424" width="14.33203125" bestFit="1" customWidth="1"/>
    <col min="7425" max="7425" width="17" bestFit="1" customWidth="1"/>
    <col min="7426" max="7426" width="14.33203125" bestFit="1" customWidth="1"/>
    <col min="7427" max="7427" width="17" bestFit="1" customWidth="1"/>
    <col min="7428" max="7428" width="14.33203125" bestFit="1" customWidth="1"/>
    <col min="7429" max="7429" width="17" bestFit="1" customWidth="1"/>
    <col min="7430" max="7430" width="14.33203125" bestFit="1" customWidth="1"/>
    <col min="7431" max="7431" width="17" bestFit="1" customWidth="1"/>
    <col min="7432" max="7432" width="14.33203125" bestFit="1" customWidth="1"/>
    <col min="7433" max="7433" width="17" bestFit="1" customWidth="1"/>
    <col min="7434" max="7434" width="13.33203125" bestFit="1" customWidth="1"/>
    <col min="7435" max="7435" width="15.83203125" bestFit="1" customWidth="1"/>
    <col min="7436" max="7436" width="13.33203125" bestFit="1" customWidth="1"/>
    <col min="7437" max="7437" width="15.83203125" bestFit="1" customWidth="1"/>
    <col min="7438" max="7438" width="14.33203125" bestFit="1" customWidth="1"/>
    <col min="7439" max="7439" width="17" bestFit="1" customWidth="1"/>
    <col min="7440" max="7440" width="14.33203125" bestFit="1" customWidth="1"/>
    <col min="7441" max="7441" width="17" bestFit="1" customWidth="1"/>
    <col min="7442" max="7442" width="13.33203125" bestFit="1" customWidth="1"/>
    <col min="7443" max="7443" width="15.83203125" bestFit="1" customWidth="1"/>
    <col min="7444" max="7444" width="13.33203125" bestFit="1" customWidth="1"/>
    <col min="7445" max="7445" width="15.83203125" bestFit="1" customWidth="1"/>
    <col min="7446" max="7446" width="14.33203125" bestFit="1" customWidth="1"/>
    <col min="7447" max="7447" width="17" bestFit="1" customWidth="1"/>
    <col min="7448" max="7448" width="14.33203125" bestFit="1" customWidth="1"/>
    <col min="7449" max="7449" width="17" bestFit="1" customWidth="1"/>
    <col min="7450" max="7450" width="14.33203125" bestFit="1" customWidth="1"/>
    <col min="7451" max="7451" width="17" bestFit="1" customWidth="1"/>
    <col min="7452" max="7452" width="14.33203125" bestFit="1" customWidth="1"/>
    <col min="7453" max="7453" width="17" bestFit="1" customWidth="1"/>
    <col min="7454" max="7454" width="14.33203125" bestFit="1" customWidth="1"/>
    <col min="7455" max="7455" width="17" bestFit="1" customWidth="1"/>
    <col min="7456" max="7456" width="14.33203125" bestFit="1" customWidth="1"/>
    <col min="7457" max="7457" width="17" bestFit="1" customWidth="1"/>
    <col min="7458" max="7458" width="14.33203125" bestFit="1" customWidth="1"/>
    <col min="7459" max="7459" width="17" bestFit="1" customWidth="1"/>
    <col min="7460" max="7460" width="13.33203125" bestFit="1" customWidth="1"/>
    <col min="7461" max="7461" width="15.83203125" bestFit="1" customWidth="1"/>
    <col min="7462" max="7462" width="13.33203125" bestFit="1" customWidth="1"/>
    <col min="7463" max="7463" width="15.83203125" bestFit="1" customWidth="1"/>
    <col min="7464" max="7464" width="13.33203125" bestFit="1" customWidth="1"/>
    <col min="7465" max="7465" width="15.83203125" bestFit="1" customWidth="1"/>
    <col min="7466" max="7466" width="14.33203125" bestFit="1" customWidth="1"/>
    <col min="7467" max="7467" width="17" bestFit="1" customWidth="1"/>
    <col min="7468" max="7468" width="13.33203125" bestFit="1" customWidth="1"/>
    <col min="7469" max="7469" width="15.83203125" bestFit="1" customWidth="1"/>
    <col min="7470" max="7470" width="14.33203125" bestFit="1" customWidth="1"/>
    <col min="7471" max="7471" width="17" bestFit="1" customWidth="1"/>
    <col min="7472" max="7472" width="14.33203125" bestFit="1" customWidth="1"/>
    <col min="7473" max="7473" width="17" bestFit="1" customWidth="1"/>
    <col min="7474" max="7474" width="14.33203125" bestFit="1" customWidth="1"/>
    <col min="7475" max="7475" width="17" bestFit="1" customWidth="1"/>
    <col min="7476" max="7476" width="14.33203125" bestFit="1" customWidth="1"/>
    <col min="7477" max="7477" width="17" bestFit="1" customWidth="1"/>
    <col min="7478" max="7478" width="14.33203125" bestFit="1" customWidth="1"/>
    <col min="7479" max="7479" width="17" bestFit="1" customWidth="1"/>
    <col min="7480" max="7480" width="14.33203125" bestFit="1" customWidth="1"/>
    <col min="7481" max="7481" width="17" bestFit="1" customWidth="1"/>
    <col min="7482" max="7482" width="14.33203125" bestFit="1" customWidth="1"/>
    <col min="7483" max="7483" width="17" bestFit="1" customWidth="1"/>
    <col min="7484" max="7484" width="14.33203125" bestFit="1" customWidth="1"/>
    <col min="7485" max="7485" width="17" bestFit="1" customWidth="1"/>
    <col min="7486" max="7486" width="13.33203125" bestFit="1" customWidth="1"/>
    <col min="7487" max="7487" width="15.83203125" bestFit="1" customWidth="1"/>
    <col min="7488" max="7488" width="14.33203125" bestFit="1" customWidth="1"/>
    <col min="7489" max="7489" width="17" bestFit="1" customWidth="1"/>
    <col min="7490" max="7490" width="14.33203125" bestFit="1" customWidth="1"/>
    <col min="7491" max="7491" width="17" bestFit="1" customWidth="1"/>
    <col min="7492" max="7492" width="14.33203125" bestFit="1" customWidth="1"/>
    <col min="7493" max="7493" width="17" bestFit="1" customWidth="1"/>
    <col min="7494" max="7494" width="14.33203125" bestFit="1" customWidth="1"/>
    <col min="7495" max="7495" width="17" bestFit="1" customWidth="1"/>
    <col min="7496" max="7496" width="13.33203125" bestFit="1" customWidth="1"/>
    <col min="7497" max="7497" width="15.83203125" bestFit="1" customWidth="1"/>
    <col min="7498" max="7498" width="14.33203125" bestFit="1" customWidth="1"/>
    <col min="7499" max="7499" width="17" bestFit="1" customWidth="1"/>
    <col min="7500" max="7500" width="14.33203125" bestFit="1" customWidth="1"/>
    <col min="7501" max="7501" width="17" bestFit="1" customWidth="1"/>
    <col min="7502" max="7502" width="14.33203125" bestFit="1" customWidth="1"/>
    <col min="7503" max="7503" width="17" bestFit="1" customWidth="1"/>
    <col min="7504" max="7504" width="14.33203125" bestFit="1" customWidth="1"/>
    <col min="7505" max="7505" width="17" bestFit="1" customWidth="1"/>
    <col min="7506" max="7506" width="14.33203125" bestFit="1" customWidth="1"/>
    <col min="7507" max="7507" width="17" bestFit="1" customWidth="1"/>
    <col min="7508" max="7508" width="14.33203125" bestFit="1" customWidth="1"/>
    <col min="7509" max="7509" width="17" bestFit="1" customWidth="1"/>
    <col min="7510" max="7510" width="13.33203125" bestFit="1" customWidth="1"/>
    <col min="7511" max="7511" width="15.83203125" bestFit="1" customWidth="1"/>
    <col min="7512" max="7512" width="13.33203125" bestFit="1" customWidth="1"/>
    <col min="7513" max="7513" width="15.83203125" bestFit="1" customWidth="1"/>
    <col min="7514" max="7514" width="14.33203125" bestFit="1" customWidth="1"/>
    <col min="7515" max="7515" width="17" bestFit="1" customWidth="1"/>
    <col min="7516" max="7516" width="14.33203125" bestFit="1" customWidth="1"/>
    <col min="7517" max="7517" width="17" bestFit="1" customWidth="1"/>
    <col min="7518" max="7518" width="14.33203125" bestFit="1" customWidth="1"/>
    <col min="7519" max="7519" width="17" bestFit="1" customWidth="1"/>
    <col min="7520" max="7520" width="14.33203125" bestFit="1" customWidth="1"/>
    <col min="7521" max="7521" width="17" bestFit="1" customWidth="1"/>
    <col min="7522" max="7522" width="14.33203125" bestFit="1" customWidth="1"/>
    <col min="7523" max="7523" width="17" bestFit="1" customWidth="1"/>
    <col min="7524" max="7524" width="14.33203125" bestFit="1" customWidth="1"/>
    <col min="7525" max="7525" width="17" bestFit="1" customWidth="1"/>
    <col min="7526" max="7526" width="14.33203125" bestFit="1" customWidth="1"/>
    <col min="7527" max="7527" width="17" bestFit="1" customWidth="1"/>
    <col min="7528" max="7528" width="14.33203125" bestFit="1" customWidth="1"/>
    <col min="7529" max="7529" width="17" bestFit="1" customWidth="1"/>
    <col min="7530" max="7530" width="14.33203125" bestFit="1" customWidth="1"/>
    <col min="7531" max="7531" width="17" bestFit="1" customWidth="1"/>
    <col min="7532" max="7532" width="14.33203125" bestFit="1" customWidth="1"/>
    <col min="7533" max="7533" width="17" bestFit="1" customWidth="1"/>
    <col min="7534" max="7534" width="13.33203125" bestFit="1" customWidth="1"/>
    <col min="7535" max="7535" width="15.83203125" bestFit="1" customWidth="1"/>
    <col min="7536" max="7536" width="14.33203125" bestFit="1" customWidth="1"/>
    <col min="7537" max="7537" width="17" bestFit="1" customWidth="1"/>
    <col min="7538" max="7538" width="14.33203125" bestFit="1" customWidth="1"/>
    <col min="7539" max="7539" width="17" bestFit="1" customWidth="1"/>
    <col min="7540" max="7540" width="14.33203125" bestFit="1" customWidth="1"/>
    <col min="7541" max="7541" width="17" bestFit="1" customWidth="1"/>
    <col min="7542" max="7542" width="15.33203125" bestFit="1" customWidth="1"/>
    <col min="7543" max="7543" width="18" bestFit="1" customWidth="1"/>
    <col min="7544" max="7544" width="15.33203125" bestFit="1" customWidth="1"/>
    <col min="7545" max="7545" width="18" bestFit="1" customWidth="1"/>
    <col min="7546" max="7546" width="15.33203125" bestFit="1" customWidth="1"/>
    <col min="7547" max="7547" width="18" bestFit="1" customWidth="1"/>
    <col min="7548" max="7548" width="15.33203125" bestFit="1" customWidth="1"/>
    <col min="7549" max="7549" width="18" bestFit="1" customWidth="1"/>
    <col min="7550" max="7550" width="15.33203125" bestFit="1" customWidth="1"/>
    <col min="7551" max="7551" width="18" bestFit="1" customWidth="1"/>
    <col min="7552" max="7552" width="14.33203125" bestFit="1" customWidth="1"/>
    <col min="7553" max="7553" width="17" bestFit="1" customWidth="1"/>
    <col min="7554" max="7554" width="15.33203125" bestFit="1" customWidth="1"/>
    <col min="7555" max="7555" width="18" bestFit="1" customWidth="1"/>
    <col min="7556" max="7556" width="15.33203125" bestFit="1" customWidth="1"/>
    <col min="7557" max="7557" width="18" bestFit="1" customWidth="1"/>
    <col min="7558" max="7558" width="15.33203125" bestFit="1" customWidth="1"/>
    <col min="7559" max="7559" width="18" bestFit="1" customWidth="1"/>
    <col min="7560" max="7560" width="14.33203125" bestFit="1" customWidth="1"/>
    <col min="7561" max="7561" width="17" bestFit="1" customWidth="1"/>
    <col min="7562" max="7562" width="15.33203125" bestFit="1" customWidth="1"/>
    <col min="7563" max="7563" width="18" bestFit="1" customWidth="1"/>
    <col min="7564" max="7564" width="15.33203125" bestFit="1" customWidth="1"/>
    <col min="7565" max="7565" width="18" bestFit="1" customWidth="1"/>
    <col min="7566" max="7566" width="15.33203125" bestFit="1" customWidth="1"/>
    <col min="7567" max="7567" width="18" bestFit="1" customWidth="1"/>
    <col min="7568" max="7568" width="15.33203125" bestFit="1" customWidth="1"/>
    <col min="7569" max="7569" width="18" bestFit="1" customWidth="1"/>
    <col min="7570" max="7570" width="14.33203125" bestFit="1" customWidth="1"/>
    <col min="7571" max="7571" width="17" bestFit="1" customWidth="1"/>
    <col min="7572" max="7572" width="14.33203125" bestFit="1" customWidth="1"/>
    <col min="7573" max="7573" width="17" bestFit="1" customWidth="1"/>
    <col min="7574" max="7574" width="14.33203125" bestFit="1" customWidth="1"/>
    <col min="7575" max="7575" width="17" bestFit="1" customWidth="1"/>
    <col min="7576" max="7576" width="15.33203125" bestFit="1" customWidth="1"/>
    <col min="7577" max="7577" width="18" bestFit="1" customWidth="1"/>
    <col min="7578" max="7578" width="14.33203125" bestFit="1" customWidth="1"/>
    <col min="7579" max="7579" width="17" bestFit="1" customWidth="1"/>
    <col min="7580" max="7580" width="15.33203125" bestFit="1" customWidth="1"/>
    <col min="7581" max="7581" width="18" bestFit="1" customWidth="1"/>
    <col min="7582" max="7582" width="15.33203125" bestFit="1" customWidth="1"/>
    <col min="7583" max="7583" width="18" bestFit="1" customWidth="1"/>
    <col min="7584" max="7584" width="15.33203125" bestFit="1" customWidth="1"/>
    <col min="7585" max="7585" width="18" bestFit="1" customWidth="1"/>
    <col min="7586" max="7586" width="14.33203125" bestFit="1" customWidth="1"/>
    <col min="7587" max="7587" width="17" bestFit="1" customWidth="1"/>
    <col min="7588" max="7588" width="15.33203125" bestFit="1" customWidth="1"/>
    <col min="7589" max="7589" width="18" bestFit="1" customWidth="1"/>
    <col min="7590" max="7590" width="14.33203125" bestFit="1" customWidth="1"/>
    <col min="7591" max="7591" width="17" bestFit="1" customWidth="1"/>
    <col min="7592" max="7592" width="15.33203125" bestFit="1" customWidth="1"/>
    <col min="7593" max="7593" width="18" bestFit="1" customWidth="1"/>
    <col min="7594" max="7594" width="15.33203125" bestFit="1" customWidth="1"/>
    <col min="7595" max="7595" width="18" bestFit="1" customWidth="1"/>
    <col min="7596" max="7596" width="15.33203125" bestFit="1" customWidth="1"/>
    <col min="7597" max="7597" width="18" bestFit="1" customWidth="1"/>
    <col min="7598" max="7598" width="14.33203125" bestFit="1" customWidth="1"/>
    <col min="7599" max="7599" width="17" bestFit="1" customWidth="1"/>
    <col min="7600" max="7600" width="15.33203125" bestFit="1" customWidth="1"/>
    <col min="7601" max="7601" width="18" bestFit="1" customWidth="1"/>
    <col min="7602" max="7602" width="15.33203125" bestFit="1" customWidth="1"/>
    <col min="7603" max="7603" width="18" bestFit="1" customWidth="1"/>
    <col min="7604" max="7604" width="15.33203125" bestFit="1" customWidth="1"/>
    <col min="7605" max="7605" width="18" bestFit="1" customWidth="1"/>
    <col min="7606" max="7606" width="15.33203125" bestFit="1" customWidth="1"/>
    <col min="7607" max="7607" width="18" bestFit="1" customWidth="1"/>
    <col min="7608" max="7608" width="15.33203125" bestFit="1" customWidth="1"/>
    <col min="7609" max="7609" width="18" bestFit="1" customWidth="1"/>
    <col min="7610" max="7610" width="15.33203125" bestFit="1" customWidth="1"/>
    <col min="7611" max="7611" width="18" bestFit="1" customWidth="1"/>
    <col min="7612" max="7612" width="15.33203125" bestFit="1" customWidth="1"/>
    <col min="7613" max="7613" width="18" bestFit="1" customWidth="1"/>
    <col min="7614" max="7614" width="15.33203125" bestFit="1" customWidth="1"/>
    <col min="7615" max="7615" width="18" bestFit="1" customWidth="1"/>
    <col min="7616" max="7616" width="15.33203125" bestFit="1" customWidth="1"/>
    <col min="7617" max="7617" width="18" bestFit="1" customWidth="1"/>
    <col min="7618" max="7618" width="15.33203125" bestFit="1" customWidth="1"/>
    <col min="7619" max="7619" width="18" bestFit="1" customWidth="1"/>
    <col min="7620" max="7620" width="13.33203125" bestFit="1" customWidth="1"/>
    <col min="7621" max="7621" width="15.83203125" bestFit="1" customWidth="1"/>
    <col min="7622" max="7622" width="13.33203125" bestFit="1" customWidth="1"/>
    <col min="7623" max="7623" width="15.83203125" bestFit="1" customWidth="1"/>
    <col min="7624" max="7624" width="13.33203125" bestFit="1" customWidth="1"/>
    <col min="7625" max="7625" width="15.83203125" bestFit="1" customWidth="1"/>
    <col min="7626" max="7626" width="14.33203125" bestFit="1" customWidth="1"/>
    <col min="7627" max="7627" width="17" bestFit="1" customWidth="1"/>
    <col min="7628" max="7628" width="14.33203125" bestFit="1" customWidth="1"/>
    <col min="7629" max="7629" width="17" bestFit="1" customWidth="1"/>
    <col min="7630" max="7630" width="14.33203125" bestFit="1" customWidth="1"/>
    <col min="7631" max="7631" width="17" bestFit="1" customWidth="1"/>
    <col min="7632" max="7632" width="14.33203125" bestFit="1" customWidth="1"/>
    <col min="7633" max="7633" width="17" bestFit="1" customWidth="1"/>
    <col min="7634" max="7634" width="14.33203125" bestFit="1" customWidth="1"/>
    <col min="7635" max="7635" width="17" bestFit="1" customWidth="1"/>
    <col min="7636" max="7636" width="14.33203125" bestFit="1" customWidth="1"/>
    <col min="7637" max="7637" width="17" bestFit="1" customWidth="1"/>
    <col min="7638" max="7638" width="13.33203125" bestFit="1" customWidth="1"/>
    <col min="7639" max="7639" width="15.83203125" bestFit="1" customWidth="1"/>
    <col min="7640" max="7640" width="14.33203125" bestFit="1" customWidth="1"/>
    <col min="7641" max="7641" width="17" bestFit="1" customWidth="1"/>
    <col min="7642" max="7642" width="14.33203125" bestFit="1" customWidth="1"/>
    <col min="7643" max="7643" width="17" bestFit="1" customWidth="1"/>
    <col min="7644" max="7644" width="14.33203125" bestFit="1" customWidth="1"/>
    <col min="7645" max="7645" width="17" bestFit="1" customWidth="1"/>
    <col min="7646" max="7646" width="14.33203125" bestFit="1" customWidth="1"/>
    <col min="7647" max="7647" width="17" bestFit="1" customWidth="1"/>
    <col min="7648" max="7648" width="14.33203125" bestFit="1" customWidth="1"/>
    <col min="7649" max="7649" width="17" bestFit="1" customWidth="1"/>
    <col min="7650" max="7650" width="13.33203125" bestFit="1" customWidth="1"/>
    <col min="7651" max="7651" width="15.83203125" bestFit="1" customWidth="1"/>
    <col min="7652" max="7652" width="14.33203125" bestFit="1" customWidth="1"/>
    <col min="7653" max="7653" width="17" bestFit="1" customWidth="1"/>
    <col min="7654" max="7654" width="14.33203125" bestFit="1" customWidth="1"/>
    <col min="7655" max="7655" width="17" bestFit="1" customWidth="1"/>
    <col min="7656" max="7656" width="14.33203125" bestFit="1" customWidth="1"/>
    <col min="7657" max="7657" width="17" bestFit="1" customWidth="1"/>
    <col min="7658" max="7658" width="14.33203125" bestFit="1" customWidth="1"/>
    <col min="7659" max="7659" width="17" bestFit="1" customWidth="1"/>
    <col min="7660" max="7660" width="14.33203125" bestFit="1" customWidth="1"/>
    <col min="7661" max="7661" width="17" bestFit="1" customWidth="1"/>
    <col min="7662" max="7662" width="14.33203125" bestFit="1" customWidth="1"/>
    <col min="7663" max="7663" width="17" bestFit="1" customWidth="1"/>
    <col min="7664" max="7664" width="14.33203125" bestFit="1" customWidth="1"/>
    <col min="7665" max="7665" width="17" bestFit="1" customWidth="1"/>
    <col min="7666" max="7666" width="13.33203125" bestFit="1" customWidth="1"/>
    <col min="7667" max="7667" width="15.83203125" bestFit="1" customWidth="1"/>
    <col min="7668" max="7668" width="14.33203125" bestFit="1" customWidth="1"/>
    <col min="7669" max="7669" width="17" bestFit="1" customWidth="1"/>
    <col min="7670" max="7670" width="14.33203125" bestFit="1" customWidth="1"/>
    <col min="7671" max="7671" width="17" bestFit="1" customWidth="1"/>
    <col min="7672" max="7672" width="14.33203125" bestFit="1" customWidth="1"/>
    <col min="7673" max="7673" width="17" bestFit="1" customWidth="1"/>
    <col min="7674" max="7674" width="13.33203125" bestFit="1" customWidth="1"/>
    <col min="7675" max="7675" width="15.83203125" bestFit="1" customWidth="1"/>
    <col min="7676" max="7676" width="14.33203125" bestFit="1" customWidth="1"/>
    <col min="7677" max="7677" width="17" bestFit="1" customWidth="1"/>
    <col min="7678" max="7678" width="14.33203125" bestFit="1" customWidth="1"/>
    <col min="7679" max="7679" width="17" bestFit="1" customWidth="1"/>
    <col min="7680" max="7680" width="15.33203125" bestFit="1" customWidth="1"/>
    <col min="7681" max="7681" width="18" bestFit="1" customWidth="1"/>
    <col min="7682" max="7682" width="15.33203125" bestFit="1" customWidth="1"/>
    <col min="7683" max="7683" width="18" bestFit="1" customWidth="1"/>
    <col min="7684" max="7684" width="15.33203125" bestFit="1" customWidth="1"/>
    <col min="7685" max="7685" width="18" bestFit="1" customWidth="1"/>
    <col min="7686" max="7686" width="15.33203125" bestFit="1" customWidth="1"/>
    <col min="7687" max="7687" width="18" bestFit="1" customWidth="1"/>
    <col min="7688" max="7688" width="15.33203125" bestFit="1" customWidth="1"/>
    <col min="7689" max="7689" width="18" bestFit="1" customWidth="1"/>
    <col min="7690" max="7690" width="15.33203125" bestFit="1" customWidth="1"/>
    <col min="7691" max="7691" width="18" bestFit="1" customWidth="1"/>
    <col min="7692" max="7692" width="14.33203125" bestFit="1" customWidth="1"/>
    <col min="7693" max="7693" width="17" bestFit="1" customWidth="1"/>
    <col min="7694" max="7694" width="14.33203125" bestFit="1" customWidth="1"/>
    <col min="7695" max="7695" width="17" bestFit="1" customWidth="1"/>
    <col min="7696" max="7696" width="14.33203125" bestFit="1" customWidth="1"/>
    <col min="7697" max="7697" width="17" bestFit="1" customWidth="1"/>
    <col min="7698" max="7698" width="15.33203125" bestFit="1" customWidth="1"/>
    <col min="7699" max="7699" width="18" bestFit="1" customWidth="1"/>
    <col min="7700" max="7700" width="15.33203125" bestFit="1" customWidth="1"/>
    <col min="7701" max="7701" width="18" bestFit="1" customWidth="1"/>
    <col min="7702" max="7702" width="15.33203125" bestFit="1" customWidth="1"/>
    <col min="7703" max="7703" width="18" bestFit="1" customWidth="1"/>
    <col min="7704" max="7704" width="15.33203125" bestFit="1" customWidth="1"/>
    <col min="7705" max="7705" width="18" bestFit="1" customWidth="1"/>
    <col min="7706" max="7706" width="15.33203125" bestFit="1" customWidth="1"/>
    <col min="7707" max="7707" width="18" bestFit="1" customWidth="1"/>
    <col min="7708" max="7708" width="14.33203125" bestFit="1" customWidth="1"/>
    <col min="7709" max="7709" width="17" bestFit="1" customWidth="1"/>
    <col min="7710" max="7710" width="14.33203125" bestFit="1" customWidth="1"/>
    <col min="7711" max="7711" width="17" bestFit="1" customWidth="1"/>
    <col min="7712" max="7712" width="14.33203125" bestFit="1" customWidth="1"/>
    <col min="7713" max="7713" width="17" bestFit="1" customWidth="1"/>
    <col min="7714" max="7714" width="15.33203125" bestFit="1" customWidth="1"/>
    <col min="7715" max="7715" width="18" bestFit="1" customWidth="1"/>
    <col min="7716" max="7716" width="15.33203125" bestFit="1" customWidth="1"/>
    <col min="7717" max="7717" width="18" bestFit="1" customWidth="1"/>
    <col min="7718" max="7718" width="15.33203125" bestFit="1" customWidth="1"/>
    <col min="7719" max="7719" width="18" bestFit="1" customWidth="1"/>
    <col min="7720" max="7720" width="14.33203125" bestFit="1" customWidth="1"/>
    <col min="7721" max="7721" width="17" bestFit="1" customWidth="1"/>
    <col min="7722" max="7722" width="14.33203125" bestFit="1" customWidth="1"/>
    <col min="7723" max="7723" width="17" bestFit="1" customWidth="1"/>
    <col min="7724" max="7724" width="14.33203125" bestFit="1" customWidth="1"/>
    <col min="7725" max="7725" width="17" bestFit="1" customWidth="1"/>
    <col min="7726" max="7726" width="15.33203125" bestFit="1" customWidth="1"/>
    <col min="7727" max="7727" width="18" bestFit="1" customWidth="1"/>
    <col min="7728" max="7728" width="15.33203125" bestFit="1" customWidth="1"/>
    <col min="7729" max="7729" width="18" bestFit="1" customWidth="1"/>
    <col min="7730" max="7730" width="14.33203125" bestFit="1" customWidth="1"/>
    <col min="7731" max="7731" width="17" bestFit="1" customWidth="1"/>
    <col min="7732" max="7732" width="14.33203125" bestFit="1" customWidth="1"/>
    <col min="7733" max="7733" width="17" bestFit="1" customWidth="1"/>
    <col min="7734" max="7734" width="15.33203125" bestFit="1" customWidth="1"/>
    <col min="7735" max="7735" width="18" bestFit="1" customWidth="1"/>
    <col min="7736" max="7736" width="14.33203125" bestFit="1" customWidth="1"/>
    <col min="7737" max="7737" width="17" bestFit="1" customWidth="1"/>
    <col min="7738" max="7738" width="15.33203125" bestFit="1" customWidth="1"/>
    <col min="7739" max="7739" width="18" bestFit="1" customWidth="1"/>
    <col min="7740" max="7740" width="14.33203125" bestFit="1" customWidth="1"/>
    <col min="7741" max="7741" width="17" bestFit="1" customWidth="1"/>
    <col min="7742" max="7742" width="15.33203125" bestFit="1" customWidth="1"/>
    <col min="7743" max="7743" width="18" bestFit="1" customWidth="1"/>
    <col min="7744" max="7744" width="15.33203125" bestFit="1" customWidth="1"/>
    <col min="7745" max="7745" width="18" bestFit="1" customWidth="1"/>
    <col min="7746" max="7746" width="14.33203125" bestFit="1" customWidth="1"/>
    <col min="7747" max="7747" width="17" bestFit="1" customWidth="1"/>
    <col min="7748" max="7748" width="15.33203125" bestFit="1" customWidth="1"/>
    <col min="7749" max="7749" width="18" bestFit="1" customWidth="1"/>
    <col min="7750" max="7750" width="15.33203125" bestFit="1" customWidth="1"/>
    <col min="7751" max="7751" width="18" bestFit="1" customWidth="1"/>
    <col min="7752" max="7752" width="14.33203125" bestFit="1" customWidth="1"/>
    <col min="7753" max="7753" width="17" bestFit="1" customWidth="1"/>
    <col min="7754" max="7754" width="14.33203125" bestFit="1" customWidth="1"/>
    <col min="7755" max="7755" width="17" bestFit="1" customWidth="1"/>
    <col min="7756" max="7756" width="14.33203125" bestFit="1" customWidth="1"/>
    <col min="7757" max="7757" width="17" bestFit="1" customWidth="1"/>
    <col min="7758" max="7758" width="15.33203125" bestFit="1" customWidth="1"/>
    <col min="7759" max="7759" width="18" bestFit="1" customWidth="1"/>
    <col min="7760" max="7760" width="15.33203125" bestFit="1" customWidth="1"/>
    <col min="7761" max="7761" width="18" bestFit="1" customWidth="1"/>
    <col min="7762" max="7762" width="15.33203125" bestFit="1" customWidth="1"/>
    <col min="7763" max="7763" width="18" bestFit="1" customWidth="1"/>
    <col min="7764" max="7764" width="14.33203125" bestFit="1" customWidth="1"/>
    <col min="7765" max="7765" width="17" bestFit="1" customWidth="1"/>
    <col min="7766" max="7766" width="15.33203125" bestFit="1" customWidth="1"/>
    <col min="7767" max="7767" width="18" bestFit="1" customWidth="1"/>
    <col min="7768" max="7768" width="14.33203125" bestFit="1" customWidth="1"/>
    <col min="7769" max="7769" width="17" bestFit="1" customWidth="1"/>
    <col min="7770" max="7770" width="15.33203125" bestFit="1" customWidth="1"/>
    <col min="7771" max="7771" width="18" bestFit="1" customWidth="1"/>
    <col min="7772" max="7772" width="15.33203125" bestFit="1" customWidth="1"/>
    <col min="7773" max="7773" width="18" bestFit="1" customWidth="1"/>
    <col min="7774" max="7774" width="15.33203125" bestFit="1" customWidth="1"/>
    <col min="7775" max="7775" width="18" bestFit="1" customWidth="1"/>
    <col min="7776" max="7776" width="15.33203125" bestFit="1" customWidth="1"/>
    <col min="7777" max="7777" width="18" bestFit="1" customWidth="1"/>
    <col min="7778" max="7778" width="14.33203125" bestFit="1" customWidth="1"/>
    <col min="7779" max="7779" width="17" bestFit="1" customWidth="1"/>
    <col min="7780" max="7780" width="15.33203125" bestFit="1" customWidth="1"/>
    <col min="7781" max="7781" width="18" bestFit="1" customWidth="1"/>
    <col min="7782" max="7782" width="14.33203125" bestFit="1" customWidth="1"/>
    <col min="7783" max="7783" width="17" bestFit="1" customWidth="1"/>
    <col min="7784" max="7784" width="14.33203125" bestFit="1" customWidth="1"/>
    <col min="7785" max="7785" width="17" bestFit="1" customWidth="1"/>
    <col min="7786" max="7786" width="14.33203125" bestFit="1" customWidth="1"/>
    <col min="7787" max="7787" width="17" bestFit="1" customWidth="1"/>
    <col min="7788" max="7788" width="15.33203125" bestFit="1" customWidth="1"/>
    <col min="7789" max="7789" width="18" bestFit="1" customWidth="1"/>
    <col min="7790" max="7790" width="15.33203125" bestFit="1" customWidth="1"/>
    <col min="7791" max="7791" width="18" bestFit="1" customWidth="1"/>
    <col min="7792" max="7792" width="14.33203125" bestFit="1" customWidth="1"/>
    <col min="7793" max="7793" width="17" bestFit="1" customWidth="1"/>
    <col min="7794" max="7794" width="14.33203125" bestFit="1" customWidth="1"/>
    <col min="7795" max="7795" width="17" bestFit="1" customWidth="1"/>
    <col min="7796" max="7796" width="14.33203125" bestFit="1" customWidth="1"/>
    <col min="7797" max="7797" width="17" bestFit="1" customWidth="1"/>
    <col min="7798" max="7798" width="14.33203125" bestFit="1" customWidth="1"/>
    <col min="7799" max="7799" width="17" bestFit="1" customWidth="1"/>
    <col min="7800" max="7800" width="13.33203125" bestFit="1" customWidth="1"/>
    <col min="7801" max="7801" width="15.83203125" bestFit="1" customWidth="1"/>
    <col min="7802" max="7802" width="13.33203125" bestFit="1" customWidth="1"/>
    <col min="7803" max="7803" width="15.83203125" bestFit="1" customWidth="1"/>
    <col min="7804" max="7804" width="14.33203125" bestFit="1" customWidth="1"/>
    <col min="7805" max="7805" width="17" bestFit="1" customWidth="1"/>
    <col min="7806" max="7806" width="14.33203125" bestFit="1" customWidth="1"/>
    <col min="7807" max="7807" width="17" bestFit="1" customWidth="1"/>
    <col min="7808" max="7808" width="13.33203125" bestFit="1" customWidth="1"/>
    <col min="7809" max="7809" width="15.83203125" bestFit="1" customWidth="1"/>
    <col min="7810" max="7810" width="14.33203125" bestFit="1" customWidth="1"/>
    <col min="7811" max="7811" width="17" bestFit="1" customWidth="1"/>
    <col min="7812" max="7812" width="14.33203125" bestFit="1" customWidth="1"/>
    <col min="7813" max="7813" width="17" bestFit="1" customWidth="1"/>
    <col min="7814" max="7814" width="13.33203125" bestFit="1" customWidth="1"/>
    <col min="7815" max="7815" width="15.83203125" bestFit="1" customWidth="1"/>
    <col min="7816" max="7816" width="13.33203125" bestFit="1" customWidth="1"/>
    <col min="7817" max="7817" width="15.83203125" bestFit="1" customWidth="1"/>
    <col min="7818" max="7818" width="14.33203125" bestFit="1" customWidth="1"/>
    <col min="7819" max="7819" width="17" bestFit="1" customWidth="1"/>
    <col min="7820" max="7820" width="14.33203125" bestFit="1" customWidth="1"/>
    <col min="7821" max="7821" width="17" bestFit="1" customWidth="1"/>
    <col min="7822" max="7822" width="14.33203125" bestFit="1" customWidth="1"/>
    <col min="7823" max="7823" width="17" bestFit="1" customWidth="1"/>
    <col min="7824" max="7824" width="14.33203125" bestFit="1" customWidth="1"/>
    <col min="7825" max="7825" width="17" bestFit="1" customWidth="1"/>
    <col min="7826" max="7826" width="14.33203125" bestFit="1" customWidth="1"/>
    <col min="7827" max="7827" width="17" bestFit="1" customWidth="1"/>
    <col min="7828" max="7828" width="14.33203125" bestFit="1" customWidth="1"/>
    <col min="7829" max="7829" width="17" bestFit="1" customWidth="1"/>
    <col min="7830" max="7830" width="14.33203125" bestFit="1" customWidth="1"/>
    <col min="7831" max="7831" width="17" bestFit="1" customWidth="1"/>
    <col min="7832" max="7832" width="14.33203125" bestFit="1" customWidth="1"/>
    <col min="7833" max="7833" width="17" bestFit="1" customWidth="1"/>
    <col min="7834" max="7834" width="14.33203125" bestFit="1" customWidth="1"/>
    <col min="7835" max="7835" width="17" bestFit="1" customWidth="1"/>
    <col min="7836" max="7836" width="13.33203125" bestFit="1" customWidth="1"/>
    <col min="7837" max="7837" width="15.83203125" bestFit="1" customWidth="1"/>
    <col min="7838" max="7838" width="13.33203125" bestFit="1" customWidth="1"/>
    <col min="7839" max="7839" width="15.83203125" bestFit="1" customWidth="1"/>
    <col min="7840" max="7840" width="13.33203125" bestFit="1" customWidth="1"/>
    <col min="7841" max="7841" width="15.83203125" bestFit="1" customWidth="1"/>
    <col min="7842" max="7842" width="14.33203125" bestFit="1" customWidth="1"/>
    <col min="7843" max="7843" width="17" bestFit="1" customWidth="1"/>
    <col min="7844" max="7844" width="14.33203125" bestFit="1" customWidth="1"/>
    <col min="7845" max="7845" width="17" bestFit="1" customWidth="1"/>
    <col min="7846" max="7846" width="14.33203125" bestFit="1" customWidth="1"/>
    <col min="7847" max="7847" width="17" bestFit="1" customWidth="1"/>
    <col min="7848" max="7848" width="15.33203125" bestFit="1" customWidth="1"/>
    <col min="7849" max="7849" width="18" bestFit="1" customWidth="1"/>
    <col min="7850" max="7850" width="15.33203125" bestFit="1" customWidth="1"/>
    <col min="7851" max="7851" width="18" bestFit="1" customWidth="1"/>
    <col min="7852" max="7852" width="15.33203125" bestFit="1" customWidth="1"/>
    <col min="7853" max="7853" width="18" bestFit="1" customWidth="1"/>
    <col min="7854" max="7854" width="14.33203125" bestFit="1" customWidth="1"/>
    <col min="7855" max="7855" width="17" bestFit="1" customWidth="1"/>
    <col min="7856" max="7856" width="15.33203125" bestFit="1" customWidth="1"/>
    <col min="7857" max="7857" width="18" bestFit="1" customWidth="1"/>
    <col min="7858" max="7858" width="15.33203125" bestFit="1" customWidth="1"/>
    <col min="7859" max="7859" width="18" bestFit="1" customWidth="1"/>
    <col min="7860" max="7860" width="14.33203125" bestFit="1" customWidth="1"/>
    <col min="7861" max="7861" width="17" bestFit="1" customWidth="1"/>
    <col min="7862" max="7862" width="15.33203125" bestFit="1" customWidth="1"/>
    <col min="7863" max="7863" width="18" bestFit="1" customWidth="1"/>
    <col min="7864" max="7864" width="14.33203125" bestFit="1" customWidth="1"/>
    <col min="7865" max="7865" width="17" bestFit="1" customWidth="1"/>
    <col min="7866" max="7866" width="14.33203125" bestFit="1" customWidth="1"/>
    <col min="7867" max="7867" width="17" bestFit="1" customWidth="1"/>
    <col min="7868" max="7868" width="14.33203125" bestFit="1" customWidth="1"/>
    <col min="7869" max="7869" width="17" bestFit="1" customWidth="1"/>
    <col min="7870" max="7870" width="15.33203125" bestFit="1" customWidth="1"/>
    <col min="7871" max="7871" width="18" bestFit="1" customWidth="1"/>
    <col min="7872" max="7872" width="15.33203125" bestFit="1" customWidth="1"/>
    <col min="7873" max="7873" width="18" bestFit="1" customWidth="1"/>
    <col min="7874" max="7874" width="15.33203125" bestFit="1" customWidth="1"/>
    <col min="7875" max="7875" width="18" bestFit="1" customWidth="1"/>
    <col min="7876" max="7876" width="15.33203125" bestFit="1" customWidth="1"/>
    <col min="7877" max="7877" width="18" bestFit="1" customWidth="1"/>
    <col min="7878" max="7878" width="14.33203125" bestFit="1" customWidth="1"/>
    <col min="7879" max="7879" width="17" bestFit="1" customWidth="1"/>
    <col min="7880" max="7880" width="15.33203125" bestFit="1" customWidth="1"/>
    <col min="7881" max="7881" width="18" bestFit="1" customWidth="1"/>
    <col min="7882" max="7882" width="14.33203125" bestFit="1" customWidth="1"/>
    <col min="7883" max="7883" width="17" bestFit="1" customWidth="1"/>
    <col min="7884" max="7884" width="15.33203125" bestFit="1" customWidth="1"/>
    <col min="7885" max="7885" width="18" bestFit="1" customWidth="1"/>
    <col min="7886" max="7886" width="15.33203125" bestFit="1" customWidth="1"/>
    <col min="7887" max="7887" width="18" bestFit="1" customWidth="1"/>
    <col min="7888" max="7888" width="15.33203125" bestFit="1" customWidth="1"/>
    <col min="7889" max="7889" width="18" bestFit="1" customWidth="1"/>
    <col min="7890" max="7890" width="15.33203125" bestFit="1" customWidth="1"/>
    <col min="7891" max="7891" width="18" bestFit="1" customWidth="1"/>
    <col min="7892" max="7892" width="15.33203125" bestFit="1" customWidth="1"/>
    <col min="7893" max="7893" width="18" bestFit="1" customWidth="1"/>
    <col min="7894" max="7894" width="15.33203125" bestFit="1" customWidth="1"/>
    <col min="7895" max="7895" width="18" bestFit="1" customWidth="1"/>
    <col min="7896" max="7896" width="14.33203125" bestFit="1" customWidth="1"/>
    <col min="7897" max="7897" width="17" bestFit="1" customWidth="1"/>
    <col min="7898" max="7898" width="14.33203125" bestFit="1" customWidth="1"/>
    <col min="7899" max="7899" width="17" bestFit="1" customWidth="1"/>
    <col min="7900" max="7900" width="15.33203125" bestFit="1" customWidth="1"/>
    <col min="7901" max="7901" width="18" bestFit="1" customWidth="1"/>
    <col min="7902" max="7902" width="15.33203125" bestFit="1" customWidth="1"/>
    <col min="7903" max="7903" width="18" bestFit="1" customWidth="1"/>
    <col min="7904" max="7904" width="15.33203125" bestFit="1" customWidth="1"/>
    <col min="7905" max="7905" width="18" bestFit="1" customWidth="1"/>
    <col min="7906" max="7906" width="15.33203125" bestFit="1" customWidth="1"/>
    <col min="7907" max="7907" width="18" bestFit="1" customWidth="1"/>
    <col min="7908" max="7908" width="15.33203125" bestFit="1" customWidth="1"/>
    <col min="7909" max="7909" width="18" bestFit="1" customWidth="1"/>
    <col min="7910" max="7910" width="15.33203125" bestFit="1" customWidth="1"/>
    <col min="7911" max="7911" width="18" bestFit="1" customWidth="1"/>
    <col min="7912" max="7912" width="15.33203125" bestFit="1" customWidth="1"/>
    <col min="7913" max="7913" width="18" bestFit="1" customWidth="1"/>
    <col min="7914" max="7914" width="15.33203125" bestFit="1" customWidth="1"/>
    <col min="7915" max="7915" width="18" bestFit="1" customWidth="1"/>
    <col min="7916" max="7916" width="13.33203125" bestFit="1" customWidth="1"/>
    <col min="7917" max="7917" width="15.83203125" bestFit="1" customWidth="1"/>
    <col min="7918" max="7918" width="13.33203125" bestFit="1" customWidth="1"/>
    <col min="7919" max="7919" width="15.83203125" bestFit="1" customWidth="1"/>
    <col min="7920" max="7920" width="13.33203125" bestFit="1" customWidth="1"/>
    <col min="7921" max="7921" width="15.83203125" bestFit="1" customWidth="1"/>
    <col min="7922" max="7922" width="13.33203125" bestFit="1" customWidth="1"/>
    <col min="7923" max="7923" width="15.83203125" bestFit="1" customWidth="1"/>
    <col min="7924" max="7924" width="13.33203125" bestFit="1" customWidth="1"/>
    <col min="7925" max="7925" width="15.83203125" bestFit="1" customWidth="1"/>
    <col min="7926" max="7926" width="13.33203125" bestFit="1" customWidth="1"/>
    <col min="7927" max="7927" width="15.83203125" bestFit="1" customWidth="1"/>
    <col min="7928" max="7928" width="13.33203125" bestFit="1" customWidth="1"/>
    <col min="7929" max="7929" width="15.83203125" bestFit="1" customWidth="1"/>
    <col min="7930" max="7930" width="13.33203125" bestFit="1" customWidth="1"/>
    <col min="7931" max="7931" width="15.83203125" bestFit="1" customWidth="1"/>
    <col min="7932" max="7932" width="13.33203125" bestFit="1" customWidth="1"/>
    <col min="7933" max="7933" width="15.83203125" bestFit="1" customWidth="1"/>
    <col min="7934" max="7934" width="13.33203125" bestFit="1" customWidth="1"/>
    <col min="7935" max="7935" width="15.83203125" bestFit="1" customWidth="1"/>
    <col min="7936" max="7936" width="13.33203125" bestFit="1" customWidth="1"/>
    <col min="7937" max="7937" width="15.83203125" bestFit="1" customWidth="1"/>
    <col min="7938" max="7938" width="13.33203125" bestFit="1" customWidth="1"/>
    <col min="7939" max="7939" width="15.83203125" bestFit="1" customWidth="1"/>
    <col min="7940" max="7940" width="12.33203125" bestFit="1" customWidth="1"/>
    <col min="7941" max="7941" width="14.83203125" bestFit="1" customWidth="1"/>
    <col min="7942" max="7942" width="12.33203125" bestFit="1" customWidth="1"/>
    <col min="7943" max="7943" width="14.83203125" bestFit="1" customWidth="1"/>
    <col min="7944" max="7944" width="13.33203125" bestFit="1" customWidth="1"/>
    <col min="7945" max="7945" width="15.83203125" bestFit="1" customWidth="1"/>
    <col min="7946" max="7946" width="12.33203125" bestFit="1" customWidth="1"/>
    <col min="7947" max="7947" width="14.83203125" bestFit="1" customWidth="1"/>
    <col min="7948" max="7948" width="13.33203125" bestFit="1" customWidth="1"/>
    <col min="7949" max="7949" width="15.83203125" bestFit="1" customWidth="1"/>
    <col min="7950" max="7950" width="13.33203125" bestFit="1" customWidth="1"/>
    <col min="7951" max="7951" width="15.83203125" bestFit="1" customWidth="1"/>
    <col min="7952" max="7952" width="13.33203125" bestFit="1" customWidth="1"/>
    <col min="7953" max="7953" width="15.83203125" bestFit="1" customWidth="1"/>
    <col min="7954" max="7954" width="14.33203125" bestFit="1" customWidth="1"/>
    <col min="7955" max="7955" width="17" bestFit="1" customWidth="1"/>
    <col min="7956" max="7956" width="14.33203125" bestFit="1" customWidth="1"/>
    <col min="7957" max="7957" width="17" bestFit="1" customWidth="1"/>
    <col min="7958" max="7958" width="13.33203125" bestFit="1" customWidth="1"/>
    <col min="7959" max="7959" width="15.83203125" bestFit="1" customWidth="1"/>
    <col min="7960" max="7960" width="13.33203125" bestFit="1" customWidth="1"/>
    <col min="7961" max="7961" width="15.83203125" bestFit="1" customWidth="1"/>
    <col min="7962" max="7962" width="13.33203125" bestFit="1" customWidth="1"/>
    <col min="7963" max="7963" width="15.83203125" bestFit="1" customWidth="1"/>
    <col min="7964" max="7964" width="13.33203125" bestFit="1" customWidth="1"/>
    <col min="7965" max="7965" width="15.83203125" bestFit="1" customWidth="1"/>
    <col min="7966" max="7966" width="13.33203125" bestFit="1" customWidth="1"/>
    <col min="7967" max="7967" width="15.83203125" bestFit="1" customWidth="1"/>
    <col min="7968" max="7968" width="13.33203125" bestFit="1" customWidth="1"/>
    <col min="7969" max="7969" width="15.83203125" bestFit="1" customWidth="1"/>
    <col min="7970" max="7970" width="13.33203125" bestFit="1" customWidth="1"/>
    <col min="7971" max="7971" width="15.83203125" bestFit="1" customWidth="1"/>
    <col min="7972" max="7972" width="14.33203125" bestFit="1" customWidth="1"/>
    <col min="7973" max="7973" width="17" bestFit="1" customWidth="1"/>
    <col min="7974" max="7974" width="13.33203125" bestFit="1" customWidth="1"/>
    <col min="7975" max="7975" width="15.83203125" bestFit="1" customWidth="1"/>
    <col min="7976" max="7976" width="14.33203125" bestFit="1" customWidth="1"/>
    <col min="7977" max="7977" width="17" bestFit="1" customWidth="1"/>
    <col min="7978" max="7978" width="14.33203125" bestFit="1" customWidth="1"/>
    <col min="7979" max="7979" width="17" bestFit="1" customWidth="1"/>
    <col min="7980" max="7980" width="13.33203125" bestFit="1" customWidth="1"/>
    <col min="7981" max="7981" width="15.83203125" bestFit="1" customWidth="1"/>
    <col min="7982" max="7982" width="14.33203125" bestFit="1" customWidth="1"/>
    <col min="7983" max="7983" width="17" bestFit="1" customWidth="1"/>
    <col min="7984" max="7984" width="14.33203125" bestFit="1" customWidth="1"/>
    <col min="7985" max="7985" width="17" bestFit="1" customWidth="1"/>
    <col min="7986" max="7986" width="14.33203125" bestFit="1" customWidth="1"/>
    <col min="7987" max="7987" width="17" bestFit="1" customWidth="1"/>
    <col min="7988" max="7988" width="13.33203125" bestFit="1" customWidth="1"/>
    <col min="7989" max="7989" width="15.83203125" bestFit="1" customWidth="1"/>
    <col min="7990" max="7990" width="13.33203125" bestFit="1" customWidth="1"/>
    <col min="7991" max="7991" width="15.83203125" bestFit="1" customWidth="1"/>
    <col min="7992" max="7992" width="14.33203125" bestFit="1" customWidth="1"/>
    <col min="7993" max="7993" width="17" bestFit="1" customWidth="1"/>
    <col min="7994" max="7994" width="14.33203125" bestFit="1" customWidth="1"/>
    <col min="7995" max="7995" width="17" bestFit="1" customWidth="1"/>
    <col min="7996" max="7996" width="14.33203125" bestFit="1" customWidth="1"/>
    <col min="7997" max="7997" width="17" bestFit="1" customWidth="1"/>
    <col min="7998" max="7998" width="14.33203125" bestFit="1" customWidth="1"/>
    <col min="7999" max="7999" width="17" bestFit="1" customWidth="1"/>
    <col min="8000" max="8000" width="13.33203125" bestFit="1" customWidth="1"/>
    <col min="8001" max="8001" width="15.83203125" bestFit="1" customWidth="1"/>
    <col min="8002" max="8002" width="14.33203125" bestFit="1" customWidth="1"/>
    <col min="8003" max="8003" width="17" bestFit="1" customWidth="1"/>
    <col min="8004" max="8004" width="14.33203125" bestFit="1" customWidth="1"/>
    <col min="8005" max="8005" width="17" bestFit="1" customWidth="1"/>
    <col min="8006" max="8006" width="13.33203125" bestFit="1" customWidth="1"/>
    <col min="8007" max="8007" width="15.83203125" bestFit="1" customWidth="1"/>
    <col min="8008" max="8008" width="13.33203125" bestFit="1" customWidth="1"/>
    <col min="8009" max="8009" width="15.83203125" bestFit="1" customWidth="1"/>
    <col min="8010" max="8010" width="14.33203125" bestFit="1" customWidth="1"/>
    <col min="8011" max="8011" width="17" bestFit="1" customWidth="1"/>
    <col min="8012" max="8012" width="14.33203125" bestFit="1" customWidth="1"/>
    <col min="8013" max="8013" width="17" bestFit="1" customWidth="1"/>
    <col min="8014" max="8014" width="13.33203125" bestFit="1" customWidth="1"/>
    <col min="8015" max="8015" width="15.83203125" bestFit="1" customWidth="1"/>
    <col min="8016" max="8016" width="14.33203125" bestFit="1" customWidth="1"/>
    <col min="8017" max="8017" width="17" bestFit="1" customWidth="1"/>
    <col min="8018" max="8018" width="14.33203125" bestFit="1" customWidth="1"/>
    <col min="8019" max="8019" width="17" bestFit="1" customWidth="1"/>
    <col min="8020" max="8020" width="14.33203125" bestFit="1" customWidth="1"/>
    <col min="8021" max="8021" width="17" bestFit="1" customWidth="1"/>
    <col min="8022" max="8022" width="13.33203125" bestFit="1" customWidth="1"/>
    <col min="8023" max="8023" width="15.83203125" bestFit="1" customWidth="1"/>
    <col min="8024" max="8024" width="14.33203125" bestFit="1" customWidth="1"/>
    <col min="8025" max="8025" width="17" bestFit="1" customWidth="1"/>
    <col min="8026" max="8026" width="13.33203125" bestFit="1" customWidth="1"/>
    <col min="8027" max="8027" width="15.83203125" bestFit="1" customWidth="1"/>
    <col min="8028" max="8028" width="14.33203125" bestFit="1" customWidth="1"/>
    <col min="8029" max="8029" width="17" bestFit="1" customWidth="1"/>
    <col min="8030" max="8030" width="14.33203125" bestFit="1" customWidth="1"/>
    <col min="8031" max="8031" width="17" bestFit="1" customWidth="1"/>
    <col min="8032" max="8032" width="13.33203125" bestFit="1" customWidth="1"/>
    <col min="8033" max="8033" width="15.83203125" bestFit="1" customWidth="1"/>
    <col min="8034" max="8034" width="14.33203125" bestFit="1" customWidth="1"/>
    <col min="8035" max="8035" width="17" bestFit="1" customWidth="1"/>
    <col min="8036" max="8036" width="14.33203125" bestFit="1" customWidth="1"/>
    <col min="8037" max="8037" width="17" bestFit="1" customWidth="1"/>
    <col min="8038" max="8038" width="14.33203125" bestFit="1" customWidth="1"/>
    <col min="8039" max="8039" width="17" bestFit="1" customWidth="1"/>
    <col min="8040" max="8040" width="14.33203125" bestFit="1" customWidth="1"/>
    <col min="8041" max="8041" width="17" bestFit="1" customWidth="1"/>
    <col min="8042" max="8042" width="14.33203125" bestFit="1" customWidth="1"/>
    <col min="8043" max="8043" width="17" bestFit="1" customWidth="1"/>
    <col min="8044" max="8044" width="14.33203125" bestFit="1" customWidth="1"/>
    <col min="8045" max="8045" width="17" bestFit="1" customWidth="1"/>
    <col min="8046" max="8046" width="14.33203125" bestFit="1" customWidth="1"/>
    <col min="8047" max="8047" width="17" bestFit="1" customWidth="1"/>
    <col min="8048" max="8048" width="14.33203125" bestFit="1" customWidth="1"/>
    <col min="8049" max="8049" width="17" bestFit="1" customWidth="1"/>
    <col min="8050" max="8050" width="14.33203125" bestFit="1" customWidth="1"/>
    <col min="8051" max="8051" width="17" bestFit="1" customWidth="1"/>
    <col min="8052" max="8052" width="12.33203125" bestFit="1" customWidth="1"/>
    <col min="8053" max="8053" width="14.83203125" bestFit="1" customWidth="1"/>
    <col min="8054" max="8054" width="13.33203125" bestFit="1" customWidth="1"/>
    <col min="8055" max="8055" width="15.83203125" bestFit="1" customWidth="1"/>
    <col min="8056" max="8056" width="13.33203125" bestFit="1" customWidth="1"/>
    <col min="8057" max="8057" width="15.83203125" bestFit="1" customWidth="1"/>
    <col min="8058" max="8058" width="13.33203125" bestFit="1" customWidth="1"/>
    <col min="8059" max="8059" width="15.83203125" bestFit="1" customWidth="1"/>
    <col min="8060" max="8060" width="13.33203125" bestFit="1" customWidth="1"/>
    <col min="8061" max="8061" width="15.83203125" bestFit="1" customWidth="1"/>
    <col min="8062" max="8062" width="13.33203125" bestFit="1" customWidth="1"/>
    <col min="8063" max="8063" width="15.83203125" bestFit="1" customWidth="1"/>
    <col min="8064" max="8064" width="13.33203125" bestFit="1" customWidth="1"/>
    <col min="8065" max="8065" width="15.83203125" bestFit="1" customWidth="1"/>
    <col min="8066" max="8066" width="13.33203125" bestFit="1" customWidth="1"/>
    <col min="8067" max="8067" width="15.83203125" bestFit="1" customWidth="1"/>
    <col min="8068" max="8068" width="13.33203125" bestFit="1" customWidth="1"/>
    <col min="8069" max="8069" width="15.83203125" bestFit="1" customWidth="1"/>
    <col min="8070" max="8070" width="13.33203125" bestFit="1" customWidth="1"/>
    <col min="8071" max="8071" width="15.83203125" bestFit="1" customWidth="1"/>
    <col min="8072" max="8072" width="12.33203125" bestFit="1" customWidth="1"/>
    <col min="8073" max="8073" width="14.83203125" bestFit="1" customWidth="1"/>
    <col min="8074" max="8074" width="12.33203125" bestFit="1" customWidth="1"/>
    <col min="8075" max="8075" width="14.83203125" bestFit="1" customWidth="1"/>
    <col min="8076" max="8076" width="13.33203125" bestFit="1" customWidth="1"/>
    <col min="8077" max="8077" width="15.83203125" bestFit="1" customWidth="1"/>
    <col min="8078" max="8078" width="13.33203125" bestFit="1" customWidth="1"/>
    <col min="8079" max="8079" width="15.83203125" bestFit="1" customWidth="1"/>
    <col min="8080" max="8080" width="13.33203125" bestFit="1" customWidth="1"/>
    <col min="8081" max="8081" width="15.83203125" bestFit="1" customWidth="1"/>
    <col min="8082" max="8082" width="12.33203125" bestFit="1" customWidth="1"/>
    <col min="8083" max="8083" width="14.83203125" bestFit="1" customWidth="1"/>
    <col min="8084" max="8084" width="13.33203125" bestFit="1" customWidth="1"/>
    <col min="8085" max="8085" width="15.83203125" bestFit="1" customWidth="1"/>
    <col min="8086" max="8086" width="12.33203125" bestFit="1" customWidth="1"/>
    <col min="8087" max="8087" width="14.83203125" bestFit="1" customWidth="1"/>
    <col min="8088" max="8088" width="13.33203125" bestFit="1" customWidth="1"/>
    <col min="8089" max="8089" width="15.83203125" bestFit="1" customWidth="1"/>
    <col min="8090" max="8090" width="13.33203125" bestFit="1" customWidth="1"/>
    <col min="8091" max="8091" width="15.83203125" bestFit="1" customWidth="1"/>
    <col min="8092" max="8092" width="13.33203125" bestFit="1" customWidth="1"/>
    <col min="8093" max="8093" width="15.83203125" bestFit="1" customWidth="1"/>
    <col min="8094" max="8094" width="12.33203125" bestFit="1" customWidth="1"/>
    <col min="8095" max="8095" width="14.83203125" bestFit="1" customWidth="1"/>
    <col min="8096" max="8096" width="12.33203125" bestFit="1" customWidth="1"/>
    <col min="8097" max="8097" width="14.83203125" bestFit="1" customWidth="1"/>
    <col min="8098" max="8098" width="13.33203125" bestFit="1" customWidth="1"/>
    <col min="8099" max="8099" width="15.83203125" bestFit="1" customWidth="1"/>
    <col min="8100" max="8100" width="13.33203125" bestFit="1" customWidth="1"/>
    <col min="8101" max="8101" width="15.83203125" bestFit="1" customWidth="1"/>
    <col min="8102" max="8102" width="13.33203125" bestFit="1" customWidth="1"/>
    <col min="8103" max="8103" width="15.83203125" bestFit="1" customWidth="1"/>
    <col min="8104" max="8104" width="13.33203125" bestFit="1" customWidth="1"/>
    <col min="8105" max="8105" width="15.83203125" bestFit="1" customWidth="1"/>
    <col min="8106" max="8106" width="14.33203125" bestFit="1" customWidth="1"/>
    <col min="8107" max="8107" width="17" bestFit="1" customWidth="1"/>
    <col min="8108" max="8108" width="14.33203125" bestFit="1" customWidth="1"/>
    <col min="8109" max="8109" width="17" bestFit="1" customWidth="1"/>
    <col min="8110" max="8110" width="13.33203125" bestFit="1" customWidth="1"/>
    <col min="8111" max="8111" width="15.83203125" bestFit="1" customWidth="1"/>
    <col min="8112" max="8112" width="14.33203125" bestFit="1" customWidth="1"/>
    <col min="8113" max="8113" width="17" bestFit="1" customWidth="1"/>
    <col min="8114" max="8114" width="14.33203125" bestFit="1" customWidth="1"/>
    <col min="8115" max="8115" width="17" bestFit="1" customWidth="1"/>
    <col min="8116" max="8116" width="14.33203125" bestFit="1" customWidth="1"/>
    <col min="8117" max="8117" width="17" bestFit="1" customWidth="1"/>
    <col min="8118" max="8118" width="14.33203125" bestFit="1" customWidth="1"/>
    <col min="8119" max="8119" width="17" bestFit="1" customWidth="1"/>
    <col min="8120" max="8120" width="14.33203125" bestFit="1" customWidth="1"/>
    <col min="8121" max="8121" width="17" bestFit="1" customWidth="1"/>
    <col min="8122" max="8122" width="14.33203125" bestFit="1" customWidth="1"/>
    <col min="8123" max="8123" width="17" bestFit="1" customWidth="1"/>
    <col min="8124" max="8124" width="14.33203125" bestFit="1" customWidth="1"/>
    <col min="8125" max="8125" width="17" bestFit="1" customWidth="1"/>
    <col min="8126" max="8126" width="14.33203125" bestFit="1" customWidth="1"/>
    <col min="8127" max="8127" width="17" bestFit="1" customWidth="1"/>
    <col min="8128" max="8128" width="14.33203125" bestFit="1" customWidth="1"/>
    <col min="8129" max="8129" width="17" bestFit="1" customWidth="1"/>
    <col min="8130" max="8130" width="14.33203125" bestFit="1" customWidth="1"/>
    <col min="8131" max="8131" width="17" bestFit="1" customWidth="1"/>
    <col min="8132" max="8132" width="14.33203125" bestFit="1" customWidth="1"/>
    <col min="8133" max="8133" width="17" bestFit="1" customWidth="1"/>
    <col min="8134" max="8134" width="14.33203125" bestFit="1" customWidth="1"/>
    <col min="8135" max="8135" width="17" bestFit="1" customWidth="1"/>
    <col min="8136" max="8136" width="13.33203125" bestFit="1" customWidth="1"/>
    <col min="8137" max="8137" width="15.83203125" bestFit="1" customWidth="1"/>
    <col min="8138" max="8138" width="13.33203125" bestFit="1" customWidth="1"/>
    <col min="8139" max="8139" width="15.83203125" bestFit="1" customWidth="1"/>
    <col min="8140" max="8140" width="13.33203125" bestFit="1" customWidth="1"/>
    <col min="8141" max="8141" width="15.83203125" bestFit="1" customWidth="1"/>
    <col min="8142" max="8142" width="14.33203125" bestFit="1" customWidth="1"/>
    <col min="8143" max="8143" width="17" bestFit="1" customWidth="1"/>
    <col min="8144" max="8144" width="13.33203125" bestFit="1" customWidth="1"/>
    <col min="8145" max="8145" width="15.83203125" bestFit="1" customWidth="1"/>
    <col min="8146" max="8146" width="13.33203125" bestFit="1" customWidth="1"/>
    <col min="8147" max="8147" width="15.83203125" bestFit="1" customWidth="1"/>
    <col min="8148" max="8148" width="14.33203125" bestFit="1" customWidth="1"/>
    <col min="8149" max="8149" width="17" bestFit="1" customWidth="1"/>
    <col min="8150" max="8150" width="14.33203125" bestFit="1" customWidth="1"/>
    <col min="8151" max="8151" width="17" bestFit="1" customWidth="1"/>
    <col min="8152" max="8152" width="14.33203125" bestFit="1" customWidth="1"/>
    <col min="8153" max="8153" width="17" bestFit="1" customWidth="1"/>
    <col min="8154" max="8154" width="14.33203125" bestFit="1" customWidth="1"/>
    <col min="8155" max="8155" width="17" bestFit="1" customWidth="1"/>
    <col min="8156" max="8156" width="14.33203125" bestFit="1" customWidth="1"/>
    <col min="8157" max="8157" width="17" bestFit="1" customWidth="1"/>
    <col min="8158" max="8158" width="14.33203125" bestFit="1" customWidth="1"/>
    <col min="8159" max="8159" width="17" bestFit="1" customWidth="1"/>
    <col min="8160" max="8160" width="14.33203125" bestFit="1" customWidth="1"/>
    <col min="8161" max="8161" width="17" bestFit="1" customWidth="1"/>
    <col min="8162" max="8162" width="14.33203125" bestFit="1" customWidth="1"/>
    <col min="8163" max="8163" width="17" bestFit="1" customWidth="1"/>
    <col min="8164" max="8164" width="13.33203125" bestFit="1" customWidth="1"/>
    <col min="8165" max="8165" width="15.83203125" bestFit="1" customWidth="1"/>
    <col min="8166" max="8166" width="13.33203125" bestFit="1" customWidth="1"/>
    <col min="8167" max="8167" width="15.83203125" bestFit="1" customWidth="1"/>
    <col min="8168" max="8168" width="13.33203125" bestFit="1" customWidth="1"/>
    <col min="8169" max="8169" width="15.83203125" bestFit="1" customWidth="1"/>
    <col min="8170" max="8170" width="12.33203125" bestFit="1" customWidth="1"/>
    <col min="8171" max="8171" width="14.83203125" bestFit="1" customWidth="1"/>
    <col min="8172" max="8172" width="12.33203125" bestFit="1" customWidth="1"/>
    <col min="8173" max="8173" width="14.83203125" bestFit="1" customWidth="1"/>
    <col min="8174" max="8174" width="12.33203125" bestFit="1" customWidth="1"/>
    <col min="8175" max="8175" width="14.83203125" bestFit="1" customWidth="1"/>
    <col min="8176" max="8176" width="13.33203125" bestFit="1" customWidth="1"/>
    <col min="8177" max="8177" width="15.83203125" bestFit="1" customWidth="1"/>
    <col min="8178" max="8178" width="13.33203125" bestFit="1" customWidth="1"/>
    <col min="8179" max="8179" width="15.83203125" bestFit="1" customWidth="1"/>
    <col min="8180" max="8180" width="12.33203125" bestFit="1" customWidth="1"/>
    <col min="8181" max="8181" width="14.83203125" bestFit="1" customWidth="1"/>
    <col min="8182" max="8182" width="13.33203125" bestFit="1" customWidth="1"/>
    <col min="8183" max="8183" width="15.83203125" bestFit="1" customWidth="1"/>
    <col min="8184" max="8184" width="13.33203125" bestFit="1" customWidth="1"/>
    <col min="8185" max="8185" width="15.83203125" bestFit="1" customWidth="1"/>
    <col min="8186" max="8186" width="13.33203125" bestFit="1" customWidth="1"/>
    <col min="8187" max="8187" width="15.83203125" bestFit="1" customWidth="1"/>
    <col min="8188" max="8188" width="13.33203125" bestFit="1" customWidth="1"/>
    <col min="8189" max="8189" width="15.83203125" bestFit="1" customWidth="1"/>
    <col min="8190" max="8190" width="12.33203125" bestFit="1" customWidth="1"/>
    <col min="8191" max="8191" width="14.83203125" bestFit="1" customWidth="1"/>
    <col min="8192" max="8192" width="13.33203125" bestFit="1" customWidth="1"/>
    <col min="8193" max="8193" width="15.83203125" bestFit="1" customWidth="1"/>
    <col min="8194" max="8194" width="13.33203125" bestFit="1" customWidth="1"/>
    <col min="8195" max="8195" width="15.83203125" bestFit="1" customWidth="1"/>
    <col min="8196" max="8196" width="12.33203125" bestFit="1" customWidth="1"/>
    <col min="8197" max="8197" width="14.83203125" bestFit="1" customWidth="1"/>
    <col min="8198" max="8198" width="13.33203125" bestFit="1" customWidth="1"/>
    <col min="8199" max="8199" width="15.83203125" bestFit="1" customWidth="1"/>
    <col min="8200" max="8200" width="13.33203125" bestFit="1" customWidth="1"/>
    <col min="8201" max="8201" width="15.83203125" bestFit="1" customWidth="1"/>
    <col min="8202" max="8202" width="13.33203125" bestFit="1" customWidth="1"/>
    <col min="8203" max="8203" width="15.83203125" bestFit="1" customWidth="1"/>
    <col min="8204" max="8204" width="13.33203125" bestFit="1" customWidth="1"/>
    <col min="8205" max="8205" width="15.83203125" bestFit="1" customWidth="1"/>
    <col min="8206" max="8206" width="13.33203125" bestFit="1" customWidth="1"/>
    <col min="8207" max="8207" width="15.83203125" bestFit="1" customWidth="1"/>
    <col min="8208" max="8208" width="14.33203125" bestFit="1" customWidth="1"/>
    <col min="8209" max="8209" width="17" bestFit="1" customWidth="1"/>
    <col min="8210" max="8210" width="14.33203125" bestFit="1" customWidth="1"/>
    <col min="8211" max="8211" width="17" bestFit="1" customWidth="1"/>
    <col min="8212" max="8212" width="13.33203125" bestFit="1" customWidth="1"/>
    <col min="8213" max="8213" width="15.83203125" bestFit="1" customWidth="1"/>
    <col min="8214" max="8214" width="14.33203125" bestFit="1" customWidth="1"/>
    <col min="8215" max="8215" width="17" bestFit="1" customWidth="1"/>
    <col min="8216" max="8216" width="13.33203125" bestFit="1" customWidth="1"/>
    <col min="8217" max="8217" width="15.83203125" bestFit="1" customWidth="1"/>
    <col min="8218" max="8218" width="14.33203125" bestFit="1" customWidth="1"/>
    <col min="8219" max="8219" width="17" bestFit="1" customWidth="1"/>
    <col min="8220" max="8220" width="14.33203125" bestFit="1" customWidth="1"/>
    <col min="8221" max="8221" width="17" bestFit="1" customWidth="1"/>
    <col min="8222" max="8222" width="13.33203125" bestFit="1" customWidth="1"/>
    <col min="8223" max="8223" width="15.83203125" bestFit="1" customWidth="1"/>
    <col min="8224" max="8224" width="14.33203125" bestFit="1" customWidth="1"/>
    <col min="8225" max="8225" width="17" bestFit="1" customWidth="1"/>
    <col min="8226" max="8226" width="14.33203125" bestFit="1" customWidth="1"/>
    <col min="8227" max="8227" width="17" bestFit="1" customWidth="1"/>
    <col min="8228" max="8228" width="14.33203125" bestFit="1" customWidth="1"/>
    <col min="8229" max="8229" width="17" bestFit="1" customWidth="1"/>
    <col min="8230" max="8230" width="8" bestFit="1" customWidth="1"/>
    <col min="8231" max="8231" width="10.5" bestFit="1" customWidth="1"/>
    <col min="8232" max="8232" width="10" bestFit="1" customWidth="1"/>
    <col min="8233" max="8234" width="20.5" bestFit="1" customWidth="1"/>
    <col min="8235" max="8235" width="23" bestFit="1" customWidth="1"/>
    <col min="8236" max="8236" width="31.83203125" bestFit="1" customWidth="1"/>
    <col min="8237" max="8238" width="20.5" bestFit="1" customWidth="1"/>
    <col min="8239" max="8239" width="22" bestFit="1" customWidth="1"/>
    <col min="8240" max="8240" width="30.6640625" bestFit="1" customWidth="1"/>
    <col min="8241" max="8242" width="20.5" bestFit="1" customWidth="1"/>
    <col min="8243" max="8243" width="23" bestFit="1" customWidth="1"/>
    <col min="8244" max="8244" width="31.83203125" bestFit="1" customWidth="1"/>
    <col min="8245" max="8246" width="20.5" bestFit="1" customWidth="1"/>
    <col min="8247" max="8247" width="23" bestFit="1" customWidth="1"/>
    <col min="8248" max="8248" width="31.83203125" bestFit="1" customWidth="1"/>
    <col min="8249" max="8250" width="20.5" bestFit="1" customWidth="1"/>
    <col min="8251" max="8251" width="23" bestFit="1" customWidth="1"/>
    <col min="8252" max="8252" width="31.83203125" bestFit="1" customWidth="1"/>
    <col min="8253" max="8254" width="20.5" bestFit="1" customWidth="1"/>
    <col min="8255" max="8255" width="23" bestFit="1" customWidth="1"/>
    <col min="8256" max="8256" width="31.83203125" bestFit="1" customWidth="1"/>
    <col min="8257" max="8258" width="20.5" bestFit="1" customWidth="1"/>
    <col min="8259" max="8259" width="23" bestFit="1" customWidth="1"/>
    <col min="8260" max="8260" width="31.83203125" bestFit="1" customWidth="1"/>
    <col min="8261" max="8262" width="20.5" bestFit="1" customWidth="1"/>
    <col min="8263" max="8263" width="24" bestFit="1" customWidth="1"/>
    <col min="8264" max="8264" width="32.83203125" bestFit="1" customWidth="1"/>
    <col min="8265" max="8266" width="20.5" bestFit="1" customWidth="1"/>
    <col min="8267" max="8267" width="24" bestFit="1" customWidth="1"/>
    <col min="8268" max="8268" width="32.83203125" bestFit="1" customWidth="1"/>
    <col min="8269" max="8270" width="20.5" bestFit="1" customWidth="1"/>
    <col min="8271" max="8271" width="24" bestFit="1" customWidth="1"/>
    <col min="8272" max="8272" width="32.83203125" bestFit="1" customWidth="1"/>
    <col min="8273" max="8274" width="20.5" bestFit="1" customWidth="1"/>
    <col min="8275" max="8275" width="23" bestFit="1" customWidth="1"/>
    <col min="8276" max="8276" width="31.83203125" bestFit="1" customWidth="1"/>
    <col min="8277" max="8278" width="20.5" bestFit="1" customWidth="1"/>
    <col min="8279" max="8279" width="23" bestFit="1" customWidth="1"/>
    <col min="8280" max="8280" width="31.83203125" bestFit="1" customWidth="1"/>
    <col min="8281" max="8282" width="20.5" bestFit="1" customWidth="1"/>
    <col min="8283" max="8283" width="24" bestFit="1" customWidth="1"/>
    <col min="8284" max="8284" width="32.83203125" bestFit="1" customWidth="1"/>
    <col min="8285" max="8286" width="20.5" bestFit="1" customWidth="1"/>
    <col min="8287" max="8287" width="23" bestFit="1" customWidth="1"/>
    <col min="8288" max="8288" width="31.83203125" bestFit="1" customWidth="1"/>
    <col min="8289" max="8290" width="20.5" bestFit="1" customWidth="1"/>
    <col min="8291" max="8291" width="24" bestFit="1" customWidth="1"/>
    <col min="8292" max="8292" width="32.83203125" bestFit="1" customWidth="1"/>
    <col min="8293" max="8294" width="20.5" bestFit="1" customWidth="1"/>
    <col min="8295" max="8295" width="24" bestFit="1" customWidth="1"/>
    <col min="8296" max="8296" width="32.83203125" bestFit="1" customWidth="1"/>
    <col min="8297" max="8298" width="20.5" bestFit="1" customWidth="1"/>
    <col min="8299" max="8299" width="24" bestFit="1" customWidth="1"/>
    <col min="8300" max="8300" width="32.83203125" bestFit="1" customWidth="1"/>
    <col min="8301" max="8302" width="20.5" bestFit="1" customWidth="1"/>
    <col min="8303" max="8303" width="23" bestFit="1" customWidth="1"/>
    <col min="8304" max="8304" width="31.83203125" bestFit="1" customWidth="1"/>
    <col min="8305" max="8306" width="20.5" bestFit="1" customWidth="1"/>
    <col min="8307" max="8307" width="23" bestFit="1" customWidth="1"/>
    <col min="8308" max="8308" width="31.83203125" bestFit="1" customWidth="1"/>
    <col min="8309" max="8310" width="20.5" bestFit="1" customWidth="1"/>
    <col min="8311" max="8311" width="23" bestFit="1" customWidth="1"/>
    <col min="8312" max="8312" width="31.83203125" bestFit="1" customWidth="1"/>
    <col min="8313" max="8314" width="20.5" bestFit="1" customWidth="1"/>
    <col min="8315" max="8315" width="23" bestFit="1" customWidth="1"/>
    <col min="8316" max="8316" width="31.83203125" bestFit="1" customWidth="1"/>
    <col min="8317" max="8318" width="20.5" bestFit="1" customWidth="1"/>
    <col min="8319" max="8319" width="24" bestFit="1" customWidth="1"/>
    <col min="8320" max="8320" width="32.83203125" bestFit="1" customWidth="1"/>
    <col min="8321" max="8322" width="20.5" bestFit="1" customWidth="1"/>
    <col min="8323" max="8323" width="23" bestFit="1" customWidth="1"/>
    <col min="8324" max="8324" width="31.83203125" bestFit="1" customWidth="1"/>
    <col min="8325" max="8326" width="20.5" bestFit="1" customWidth="1"/>
    <col min="8327" max="8327" width="23" bestFit="1" customWidth="1"/>
    <col min="8328" max="8328" width="31.83203125" bestFit="1" customWidth="1"/>
    <col min="8329" max="8330" width="20.5" bestFit="1" customWidth="1"/>
    <col min="8331" max="8331" width="24" bestFit="1" customWidth="1"/>
    <col min="8332" max="8332" width="32.83203125" bestFit="1" customWidth="1"/>
    <col min="8333" max="8334" width="20.5" bestFit="1" customWidth="1"/>
    <col min="8335" max="8335" width="24" bestFit="1" customWidth="1"/>
    <col min="8336" max="8336" width="32.83203125" bestFit="1" customWidth="1"/>
    <col min="8337" max="8338" width="20.5" bestFit="1" customWidth="1"/>
    <col min="8339" max="8339" width="24" bestFit="1" customWidth="1"/>
    <col min="8340" max="8340" width="32.83203125" bestFit="1" customWidth="1"/>
    <col min="8341" max="8342" width="20.5" bestFit="1" customWidth="1"/>
    <col min="8343" max="8343" width="24" bestFit="1" customWidth="1"/>
    <col min="8344" max="8344" width="32.83203125" bestFit="1" customWidth="1"/>
    <col min="8345" max="8346" width="20.5" bestFit="1" customWidth="1"/>
    <col min="8347" max="8347" width="24" bestFit="1" customWidth="1"/>
    <col min="8348" max="8348" width="32.83203125" bestFit="1" customWidth="1"/>
    <col min="8349" max="8350" width="20.5" bestFit="1" customWidth="1"/>
    <col min="8351" max="8351" width="24" bestFit="1" customWidth="1"/>
    <col min="8352" max="8352" width="32.83203125" bestFit="1" customWidth="1"/>
    <col min="8353" max="8354" width="20.5" bestFit="1" customWidth="1"/>
    <col min="8355" max="8355" width="24" bestFit="1" customWidth="1"/>
    <col min="8356" max="8356" width="32.83203125" bestFit="1" customWidth="1"/>
    <col min="8357" max="8358" width="20.5" bestFit="1" customWidth="1"/>
    <col min="8359" max="8359" width="24" bestFit="1" customWidth="1"/>
    <col min="8360" max="8360" width="32.83203125" bestFit="1" customWidth="1"/>
    <col min="8361" max="8362" width="20.5" bestFit="1" customWidth="1"/>
    <col min="8363" max="8363" width="24" bestFit="1" customWidth="1"/>
    <col min="8364" max="8364" width="32.83203125" bestFit="1" customWidth="1"/>
    <col min="8365" max="8366" width="20.5" bestFit="1" customWidth="1"/>
    <col min="8367" max="8367" width="24" bestFit="1" customWidth="1"/>
    <col min="8368" max="8368" width="32.83203125" bestFit="1" customWidth="1"/>
    <col min="8369" max="8370" width="20.5" bestFit="1" customWidth="1"/>
    <col min="8371" max="8371" width="24" bestFit="1" customWidth="1"/>
    <col min="8372" max="8372" width="32.83203125" bestFit="1" customWidth="1"/>
    <col min="8373" max="8374" width="20.5" bestFit="1" customWidth="1"/>
    <col min="8375" max="8375" width="24" bestFit="1" customWidth="1"/>
    <col min="8376" max="8376" width="32.83203125" bestFit="1" customWidth="1"/>
    <col min="8377" max="8378" width="20.5" bestFit="1" customWidth="1"/>
    <col min="8379" max="8379" width="24" bestFit="1" customWidth="1"/>
    <col min="8380" max="8380" width="32.83203125" bestFit="1" customWidth="1"/>
    <col min="8381" max="8382" width="20.5" bestFit="1" customWidth="1"/>
    <col min="8383" max="8383" width="23" bestFit="1" customWidth="1"/>
    <col min="8384" max="8384" width="31.83203125" bestFit="1" customWidth="1"/>
    <col min="8385" max="8386" width="20.5" bestFit="1" customWidth="1"/>
    <col min="8387" max="8387" width="24" bestFit="1" customWidth="1"/>
    <col min="8388" max="8388" width="32.83203125" bestFit="1" customWidth="1"/>
    <col min="8389" max="8390" width="20.5" bestFit="1" customWidth="1"/>
    <col min="8391" max="8391" width="24" bestFit="1" customWidth="1"/>
    <col min="8392" max="8392" width="32.83203125" bestFit="1" customWidth="1"/>
    <col min="8393" max="8394" width="20.5" bestFit="1" customWidth="1"/>
    <col min="8395" max="8395" width="24" bestFit="1" customWidth="1"/>
    <col min="8396" max="8396" width="32.83203125" bestFit="1" customWidth="1"/>
    <col min="8397" max="8398" width="20.5" bestFit="1" customWidth="1"/>
    <col min="8399" max="8399" width="24" bestFit="1" customWidth="1"/>
    <col min="8400" max="8400" width="32.83203125" bestFit="1" customWidth="1"/>
    <col min="8401" max="8402" width="20.5" bestFit="1" customWidth="1"/>
    <col min="8403" max="8403" width="23" bestFit="1" customWidth="1"/>
    <col min="8404" max="8404" width="31.83203125" bestFit="1" customWidth="1"/>
    <col min="8405" max="8406" width="20.5" bestFit="1" customWidth="1"/>
    <col min="8407" max="8407" width="23" bestFit="1" customWidth="1"/>
    <col min="8408" max="8408" width="31.83203125" bestFit="1" customWidth="1"/>
    <col min="8409" max="8410" width="20.5" bestFit="1" customWidth="1"/>
    <col min="8411" max="8411" width="24" bestFit="1" customWidth="1"/>
    <col min="8412" max="8412" width="32.83203125" bestFit="1" customWidth="1"/>
    <col min="8413" max="8414" width="20.5" bestFit="1" customWidth="1"/>
    <col min="8415" max="8415" width="24" bestFit="1" customWidth="1"/>
    <col min="8416" max="8416" width="32.83203125" bestFit="1" customWidth="1"/>
    <col min="8417" max="8418" width="20.5" bestFit="1" customWidth="1"/>
    <col min="8419" max="8419" width="24" bestFit="1" customWidth="1"/>
    <col min="8420" max="8420" width="32.83203125" bestFit="1" customWidth="1"/>
    <col min="8421" max="8422" width="20.5" bestFit="1" customWidth="1"/>
    <col min="8423" max="8423" width="24" bestFit="1" customWidth="1"/>
    <col min="8424" max="8424" width="32.83203125" bestFit="1" customWidth="1"/>
    <col min="8425" max="8426" width="20.5" bestFit="1" customWidth="1"/>
    <col min="8427" max="8427" width="24" bestFit="1" customWidth="1"/>
    <col min="8428" max="8428" width="32.83203125" bestFit="1" customWidth="1"/>
    <col min="8429" max="8430" width="20.5" bestFit="1" customWidth="1"/>
    <col min="8431" max="8431" width="23" bestFit="1" customWidth="1"/>
    <col min="8432" max="8432" width="31.83203125" bestFit="1" customWidth="1"/>
    <col min="8433" max="8434" width="20.5" bestFit="1" customWidth="1"/>
    <col min="8435" max="8435" width="24" bestFit="1" customWidth="1"/>
    <col min="8436" max="8436" width="32.83203125" bestFit="1" customWidth="1"/>
    <col min="8437" max="8438" width="20.5" bestFit="1" customWidth="1"/>
    <col min="8439" max="8439" width="24" bestFit="1" customWidth="1"/>
    <col min="8440" max="8440" width="32.83203125" bestFit="1" customWidth="1"/>
    <col min="8441" max="8442" width="20.5" bestFit="1" customWidth="1"/>
    <col min="8443" max="8443" width="24" bestFit="1" customWidth="1"/>
    <col min="8444" max="8444" width="32.83203125" bestFit="1" customWidth="1"/>
    <col min="8445" max="8446" width="20.5" bestFit="1" customWidth="1"/>
    <col min="8447" max="8447" width="24" bestFit="1" customWidth="1"/>
    <col min="8448" max="8448" width="32.83203125" bestFit="1" customWidth="1"/>
    <col min="8449" max="8450" width="20.5" bestFit="1" customWidth="1"/>
    <col min="8451" max="8451" width="24" bestFit="1" customWidth="1"/>
    <col min="8452" max="8452" width="32.83203125" bestFit="1" customWidth="1"/>
    <col min="8453" max="8454" width="20.5" bestFit="1" customWidth="1"/>
    <col min="8455" max="8455" width="23" bestFit="1" customWidth="1"/>
    <col min="8456" max="8456" width="31.83203125" bestFit="1" customWidth="1"/>
    <col min="8457" max="8458" width="20.5" bestFit="1" customWidth="1"/>
    <col min="8459" max="8459" width="24" bestFit="1" customWidth="1"/>
    <col min="8460" max="8460" width="32.83203125" bestFit="1" customWidth="1"/>
    <col min="8461" max="8462" width="20.5" bestFit="1" customWidth="1"/>
    <col min="8463" max="8463" width="24" bestFit="1" customWidth="1"/>
    <col min="8464" max="8464" width="32.83203125" bestFit="1" customWidth="1"/>
    <col min="8465" max="8466" width="20.5" bestFit="1" customWidth="1"/>
    <col min="8467" max="8467" width="23" bestFit="1" customWidth="1"/>
    <col min="8468" max="8468" width="31.83203125" bestFit="1" customWidth="1"/>
    <col min="8469" max="8470" width="20.5" bestFit="1" customWidth="1"/>
    <col min="8471" max="8471" width="24" bestFit="1" customWidth="1"/>
    <col min="8472" max="8472" width="32.83203125" bestFit="1" customWidth="1"/>
    <col min="8473" max="8474" width="20.5" bestFit="1" customWidth="1"/>
    <col min="8475" max="8475" width="24" bestFit="1" customWidth="1"/>
    <col min="8476" max="8476" width="32.83203125" bestFit="1" customWidth="1"/>
    <col min="8477" max="8478" width="20.5" bestFit="1" customWidth="1"/>
    <col min="8479" max="8479" width="24" bestFit="1" customWidth="1"/>
    <col min="8480" max="8480" width="32.83203125" bestFit="1" customWidth="1"/>
    <col min="8481" max="8482" width="20.5" bestFit="1" customWidth="1"/>
    <col min="8483" max="8483" width="24" bestFit="1" customWidth="1"/>
    <col min="8484" max="8484" width="32.83203125" bestFit="1" customWidth="1"/>
    <col min="8485" max="8486" width="20.5" bestFit="1" customWidth="1"/>
    <col min="8487" max="8487" width="24" bestFit="1" customWidth="1"/>
    <col min="8488" max="8488" width="32.83203125" bestFit="1" customWidth="1"/>
    <col min="8489" max="8490" width="20.5" bestFit="1" customWidth="1"/>
    <col min="8491" max="8491" width="24" bestFit="1" customWidth="1"/>
    <col min="8492" max="8492" width="32.83203125" bestFit="1" customWidth="1"/>
    <col min="8493" max="8494" width="20.5" bestFit="1" customWidth="1"/>
    <col min="8495" max="8495" width="23" bestFit="1" customWidth="1"/>
    <col min="8496" max="8496" width="31.83203125" bestFit="1" customWidth="1"/>
    <col min="8497" max="8498" width="20.5" bestFit="1" customWidth="1"/>
    <col min="8499" max="8499" width="24" bestFit="1" customWidth="1"/>
    <col min="8500" max="8500" width="32.83203125" bestFit="1" customWidth="1"/>
    <col min="8501" max="8502" width="20.5" bestFit="1" customWidth="1"/>
    <col min="8503" max="8503" width="24" bestFit="1" customWidth="1"/>
    <col min="8504" max="8504" width="32.83203125" bestFit="1" customWidth="1"/>
    <col min="8505" max="8506" width="20.5" bestFit="1" customWidth="1"/>
    <col min="8507" max="8507" width="24" bestFit="1" customWidth="1"/>
    <col min="8508" max="8508" width="32.83203125" bestFit="1" customWidth="1"/>
    <col min="8509" max="8510" width="20.5" bestFit="1" customWidth="1"/>
    <col min="8511" max="8511" width="24" bestFit="1" customWidth="1"/>
    <col min="8512" max="8512" width="32.83203125" bestFit="1" customWidth="1"/>
    <col min="8513" max="8514" width="20.5" bestFit="1" customWidth="1"/>
    <col min="8515" max="8515" width="23" bestFit="1" customWidth="1"/>
    <col min="8516" max="8516" width="31.83203125" bestFit="1" customWidth="1"/>
    <col min="8517" max="8518" width="20.5" bestFit="1" customWidth="1"/>
    <col min="8519" max="8519" width="23" bestFit="1" customWidth="1"/>
    <col min="8520" max="8520" width="31.83203125" bestFit="1" customWidth="1"/>
    <col min="8521" max="8522" width="20.5" bestFit="1" customWidth="1"/>
    <col min="8523" max="8523" width="24" bestFit="1" customWidth="1"/>
    <col min="8524" max="8524" width="32.83203125" bestFit="1" customWidth="1"/>
    <col min="8525" max="8526" width="20.5" bestFit="1" customWidth="1"/>
    <col min="8527" max="8527" width="24" bestFit="1" customWidth="1"/>
    <col min="8528" max="8528" width="32.83203125" bestFit="1" customWidth="1"/>
    <col min="8529" max="8530" width="20.5" bestFit="1" customWidth="1"/>
    <col min="8531" max="8531" width="24" bestFit="1" customWidth="1"/>
    <col min="8532" max="8532" width="32.83203125" bestFit="1" customWidth="1"/>
    <col min="8533" max="8534" width="20.5" bestFit="1" customWidth="1"/>
    <col min="8535" max="8535" width="24" bestFit="1" customWidth="1"/>
    <col min="8536" max="8536" width="32.83203125" bestFit="1" customWidth="1"/>
    <col min="8537" max="8538" width="20.5" bestFit="1" customWidth="1"/>
    <col min="8539" max="8539" width="24" bestFit="1" customWidth="1"/>
    <col min="8540" max="8540" width="32.83203125" bestFit="1" customWidth="1"/>
    <col min="8541" max="8542" width="20.5" bestFit="1" customWidth="1"/>
    <col min="8543" max="8543" width="23" bestFit="1" customWidth="1"/>
    <col min="8544" max="8544" width="31.83203125" bestFit="1" customWidth="1"/>
    <col min="8545" max="8546" width="20.5" bestFit="1" customWidth="1"/>
    <col min="8547" max="8547" width="23" bestFit="1" customWidth="1"/>
    <col min="8548" max="8548" width="31.83203125" bestFit="1" customWidth="1"/>
    <col min="8549" max="8550" width="20.5" bestFit="1" customWidth="1"/>
    <col min="8551" max="8551" width="24" bestFit="1" customWidth="1"/>
    <col min="8552" max="8552" width="32.83203125" bestFit="1" customWidth="1"/>
    <col min="8553" max="8554" width="20.5" bestFit="1" customWidth="1"/>
    <col min="8555" max="8555" width="24" bestFit="1" customWidth="1"/>
    <col min="8556" max="8556" width="32.83203125" bestFit="1" customWidth="1"/>
    <col min="8557" max="8558" width="20.5" bestFit="1" customWidth="1"/>
    <col min="8559" max="8559" width="22" bestFit="1" customWidth="1"/>
    <col min="8560" max="8560" width="30.6640625" bestFit="1" customWidth="1"/>
    <col min="8561" max="8562" width="20.5" bestFit="1" customWidth="1"/>
    <col min="8563" max="8563" width="22" bestFit="1" customWidth="1"/>
    <col min="8564" max="8564" width="30.6640625" bestFit="1" customWidth="1"/>
    <col min="8565" max="8566" width="20.5" bestFit="1" customWidth="1"/>
    <col min="8567" max="8567" width="22" bestFit="1" customWidth="1"/>
    <col min="8568" max="8568" width="30.6640625" bestFit="1" customWidth="1"/>
    <col min="8569" max="8570" width="20.5" bestFit="1" customWidth="1"/>
    <col min="8571" max="8571" width="23" bestFit="1" customWidth="1"/>
    <col min="8572" max="8572" width="31.83203125" bestFit="1" customWidth="1"/>
    <col min="8573" max="8574" width="20.5" bestFit="1" customWidth="1"/>
    <col min="8575" max="8575" width="22" bestFit="1" customWidth="1"/>
    <col min="8576" max="8576" width="30.6640625" bestFit="1" customWidth="1"/>
    <col min="8577" max="8578" width="20.5" bestFit="1" customWidth="1"/>
    <col min="8579" max="8579" width="23" bestFit="1" customWidth="1"/>
    <col min="8580" max="8580" width="31.83203125" bestFit="1" customWidth="1"/>
    <col min="8581" max="8582" width="20.5" bestFit="1" customWidth="1"/>
    <col min="8583" max="8583" width="23" bestFit="1" customWidth="1"/>
    <col min="8584" max="8584" width="31.83203125" bestFit="1" customWidth="1"/>
    <col min="8585" max="8586" width="20.5" bestFit="1" customWidth="1"/>
    <col min="8587" max="8587" width="23" bestFit="1" customWidth="1"/>
    <col min="8588" max="8588" width="31.83203125" bestFit="1" customWidth="1"/>
    <col min="8589" max="8590" width="20.5" bestFit="1" customWidth="1"/>
    <col min="8591" max="8591" width="23" bestFit="1" customWidth="1"/>
    <col min="8592" max="8592" width="31.83203125" bestFit="1" customWidth="1"/>
    <col min="8593" max="8594" width="20.5" bestFit="1" customWidth="1"/>
    <col min="8595" max="8595" width="23" bestFit="1" customWidth="1"/>
    <col min="8596" max="8596" width="31.83203125" bestFit="1" customWidth="1"/>
    <col min="8597" max="8598" width="20.5" bestFit="1" customWidth="1"/>
    <col min="8599" max="8599" width="23" bestFit="1" customWidth="1"/>
    <col min="8600" max="8600" width="31.83203125" bestFit="1" customWidth="1"/>
    <col min="8601" max="8602" width="20.5" bestFit="1" customWidth="1"/>
    <col min="8603" max="8603" width="23" bestFit="1" customWidth="1"/>
    <col min="8604" max="8604" width="31.83203125" bestFit="1" customWidth="1"/>
    <col min="8605" max="8606" width="20.5" bestFit="1" customWidth="1"/>
    <col min="8607" max="8607" width="23" bestFit="1" customWidth="1"/>
    <col min="8608" max="8608" width="31.83203125" bestFit="1" customWidth="1"/>
    <col min="8609" max="8610" width="20.5" bestFit="1" customWidth="1"/>
    <col min="8611" max="8611" width="23" bestFit="1" customWidth="1"/>
    <col min="8612" max="8612" width="31.83203125" bestFit="1" customWidth="1"/>
    <col min="8613" max="8614" width="20.5" bestFit="1" customWidth="1"/>
    <col min="8615" max="8615" width="23" bestFit="1" customWidth="1"/>
    <col min="8616" max="8616" width="31.83203125" bestFit="1" customWidth="1"/>
    <col min="8617" max="8618" width="20.5" bestFit="1" customWidth="1"/>
    <col min="8619" max="8619" width="22" bestFit="1" customWidth="1"/>
    <col min="8620" max="8620" width="30.6640625" bestFit="1" customWidth="1"/>
    <col min="8621" max="8622" width="20.5" bestFit="1" customWidth="1"/>
    <col min="8623" max="8623" width="22" bestFit="1" customWidth="1"/>
    <col min="8624" max="8624" width="30.6640625" bestFit="1" customWidth="1"/>
    <col min="8625" max="8626" width="20.5" bestFit="1" customWidth="1"/>
    <col min="8627" max="8627" width="22" bestFit="1" customWidth="1"/>
    <col min="8628" max="8628" width="30.6640625" bestFit="1" customWidth="1"/>
    <col min="8629" max="8630" width="20.5" bestFit="1" customWidth="1"/>
    <col min="8631" max="8631" width="23" bestFit="1" customWidth="1"/>
    <col min="8632" max="8632" width="31.83203125" bestFit="1" customWidth="1"/>
    <col min="8633" max="8634" width="20.5" bestFit="1" customWidth="1"/>
    <col min="8635" max="8635" width="23" bestFit="1" customWidth="1"/>
    <col min="8636" max="8636" width="31.83203125" bestFit="1" customWidth="1"/>
    <col min="8637" max="8638" width="20.5" bestFit="1" customWidth="1"/>
    <col min="8639" max="8639" width="23" bestFit="1" customWidth="1"/>
    <col min="8640" max="8640" width="31.83203125" bestFit="1" customWidth="1"/>
    <col min="8641" max="8642" width="20.5" bestFit="1" customWidth="1"/>
    <col min="8643" max="8643" width="23" bestFit="1" customWidth="1"/>
    <col min="8644" max="8644" width="31.83203125" bestFit="1" customWidth="1"/>
    <col min="8645" max="8646" width="20.5" bestFit="1" customWidth="1"/>
    <col min="8647" max="8647" width="23" bestFit="1" customWidth="1"/>
    <col min="8648" max="8648" width="31.83203125" bestFit="1" customWidth="1"/>
    <col min="8649" max="8650" width="20.5" bestFit="1" customWidth="1"/>
    <col min="8651" max="8651" width="23" bestFit="1" customWidth="1"/>
    <col min="8652" max="8652" width="31.83203125" bestFit="1" customWidth="1"/>
    <col min="8653" max="8654" width="20.5" bestFit="1" customWidth="1"/>
    <col min="8655" max="8655" width="23" bestFit="1" customWidth="1"/>
    <col min="8656" max="8656" width="31.83203125" bestFit="1" customWidth="1"/>
    <col min="8657" max="8658" width="20.5" bestFit="1" customWidth="1"/>
    <col min="8659" max="8659" width="23" bestFit="1" customWidth="1"/>
    <col min="8660" max="8660" width="31.83203125" bestFit="1" customWidth="1"/>
    <col min="8661" max="8662" width="20.5" bestFit="1" customWidth="1"/>
    <col min="8663" max="8663" width="23" bestFit="1" customWidth="1"/>
    <col min="8664" max="8664" width="31.83203125" bestFit="1" customWidth="1"/>
    <col min="8665" max="8666" width="20.5" bestFit="1" customWidth="1"/>
    <col min="8667" max="8667" width="23" bestFit="1" customWidth="1"/>
    <col min="8668" max="8668" width="31.83203125" bestFit="1" customWidth="1"/>
    <col min="8669" max="8670" width="20.5" bestFit="1" customWidth="1"/>
    <col min="8671" max="8671" width="23" bestFit="1" customWidth="1"/>
    <col min="8672" max="8672" width="31.83203125" bestFit="1" customWidth="1"/>
    <col min="8673" max="8674" width="20.5" bestFit="1" customWidth="1"/>
    <col min="8675" max="8675" width="22" bestFit="1" customWidth="1"/>
    <col min="8676" max="8676" width="30.6640625" bestFit="1" customWidth="1"/>
    <col min="8677" max="8678" width="20.5" bestFit="1" customWidth="1"/>
    <col min="8679" max="8679" width="22" bestFit="1" customWidth="1"/>
    <col min="8680" max="8680" width="30.6640625" bestFit="1" customWidth="1"/>
    <col min="8681" max="8682" width="20.5" bestFit="1" customWidth="1"/>
    <col min="8683" max="8683" width="23" bestFit="1" customWidth="1"/>
    <col min="8684" max="8684" width="31.83203125" bestFit="1" customWidth="1"/>
    <col min="8685" max="8686" width="20.5" bestFit="1" customWidth="1"/>
    <col min="8687" max="8687" width="23" bestFit="1" customWidth="1"/>
    <col min="8688" max="8688" width="31.83203125" bestFit="1" customWidth="1"/>
    <col min="8689" max="8690" width="20.5" bestFit="1" customWidth="1"/>
    <col min="8691" max="8691" width="23" bestFit="1" customWidth="1"/>
    <col min="8692" max="8692" width="31.83203125" bestFit="1" customWidth="1"/>
    <col min="8693" max="8694" width="20.5" bestFit="1" customWidth="1"/>
    <col min="8695" max="8695" width="22" bestFit="1" customWidth="1"/>
    <col min="8696" max="8696" width="30.6640625" bestFit="1" customWidth="1"/>
    <col min="8697" max="8698" width="20.5" bestFit="1" customWidth="1"/>
    <col min="8699" max="8699" width="22" bestFit="1" customWidth="1"/>
    <col min="8700" max="8700" width="30.6640625" bestFit="1" customWidth="1"/>
    <col min="8701" max="8702" width="20.5" bestFit="1" customWidth="1"/>
    <col min="8703" max="8703" width="22" bestFit="1" customWidth="1"/>
    <col min="8704" max="8704" width="30.6640625" bestFit="1" customWidth="1"/>
    <col min="8705" max="8706" width="20.5" bestFit="1" customWidth="1"/>
    <col min="8707" max="8707" width="22" bestFit="1" customWidth="1"/>
    <col min="8708" max="8708" width="30.6640625" bestFit="1" customWidth="1"/>
    <col min="8709" max="8710" width="20.5" bestFit="1" customWidth="1"/>
    <col min="8711" max="8711" width="22" bestFit="1" customWidth="1"/>
    <col min="8712" max="8712" width="30.6640625" bestFit="1" customWidth="1"/>
    <col min="8713" max="8714" width="20.5" bestFit="1" customWidth="1"/>
    <col min="8715" max="8715" width="23" bestFit="1" customWidth="1"/>
    <col min="8716" max="8716" width="31.83203125" bestFit="1" customWidth="1"/>
    <col min="8717" max="8718" width="20.5" bestFit="1" customWidth="1"/>
    <col min="8719" max="8719" width="23" bestFit="1" customWidth="1"/>
    <col min="8720" max="8720" width="31.83203125" bestFit="1" customWidth="1"/>
    <col min="8721" max="8722" width="20.5" bestFit="1" customWidth="1"/>
    <col min="8723" max="8723" width="23" bestFit="1" customWidth="1"/>
    <col min="8724" max="8724" width="31.83203125" bestFit="1" customWidth="1"/>
    <col min="8725" max="8726" width="20.5" bestFit="1" customWidth="1"/>
    <col min="8727" max="8727" width="23" bestFit="1" customWidth="1"/>
    <col min="8728" max="8728" width="31.83203125" bestFit="1" customWidth="1"/>
    <col min="8729" max="8730" width="20.5" bestFit="1" customWidth="1"/>
    <col min="8731" max="8731" width="24" bestFit="1" customWidth="1"/>
    <col min="8732" max="8732" width="32.83203125" bestFit="1" customWidth="1"/>
    <col min="8733" max="8734" width="20.5" bestFit="1" customWidth="1"/>
    <col min="8735" max="8735" width="24" bestFit="1" customWidth="1"/>
    <col min="8736" max="8736" width="32.83203125" bestFit="1" customWidth="1"/>
    <col min="8737" max="8738" width="20.5" bestFit="1" customWidth="1"/>
    <col min="8739" max="8739" width="23" bestFit="1" customWidth="1"/>
    <col min="8740" max="8740" width="31.83203125" bestFit="1" customWidth="1"/>
    <col min="8741" max="8742" width="20.5" bestFit="1" customWidth="1"/>
    <col min="8743" max="8743" width="23" bestFit="1" customWidth="1"/>
    <col min="8744" max="8744" width="31.83203125" bestFit="1" customWidth="1"/>
    <col min="8745" max="8746" width="20.5" bestFit="1" customWidth="1"/>
    <col min="8747" max="8747" width="24" bestFit="1" customWidth="1"/>
    <col min="8748" max="8748" width="32.83203125" bestFit="1" customWidth="1"/>
    <col min="8749" max="8750" width="20.5" bestFit="1" customWidth="1"/>
    <col min="8751" max="8751" width="23" bestFit="1" customWidth="1"/>
    <col min="8752" max="8752" width="31.83203125" bestFit="1" customWidth="1"/>
    <col min="8753" max="8754" width="20.5" bestFit="1" customWidth="1"/>
    <col min="8755" max="8755" width="23" bestFit="1" customWidth="1"/>
    <col min="8756" max="8756" width="31.83203125" bestFit="1" customWidth="1"/>
    <col min="8757" max="8758" width="20.5" bestFit="1" customWidth="1"/>
    <col min="8759" max="8759" width="24" bestFit="1" customWidth="1"/>
    <col min="8760" max="8760" width="32.83203125" bestFit="1" customWidth="1"/>
    <col min="8761" max="8762" width="20.5" bestFit="1" customWidth="1"/>
    <col min="8763" max="8763" width="24" bestFit="1" customWidth="1"/>
    <col min="8764" max="8764" width="32.83203125" bestFit="1" customWidth="1"/>
    <col min="8765" max="8766" width="20.5" bestFit="1" customWidth="1"/>
    <col min="8767" max="8767" width="24" bestFit="1" customWidth="1"/>
    <col min="8768" max="8768" width="32.83203125" bestFit="1" customWidth="1"/>
    <col min="8769" max="8770" width="20.5" bestFit="1" customWidth="1"/>
    <col min="8771" max="8771" width="24" bestFit="1" customWidth="1"/>
    <col min="8772" max="8772" width="32.83203125" bestFit="1" customWidth="1"/>
    <col min="8773" max="8774" width="20.5" bestFit="1" customWidth="1"/>
    <col min="8775" max="8775" width="24" bestFit="1" customWidth="1"/>
    <col min="8776" max="8776" width="32.83203125" bestFit="1" customWidth="1"/>
    <col min="8777" max="8778" width="20.5" bestFit="1" customWidth="1"/>
    <col min="8779" max="8779" width="24" bestFit="1" customWidth="1"/>
    <col min="8780" max="8780" width="32.83203125" bestFit="1" customWidth="1"/>
    <col min="8781" max="8782" width="20.5" bestFit="1" customWidth="1"/>
    <col min="8783" max="8783" width="23" bestFit="1" customWidth="1"/>
    <col min="8784" max="8784" width="31.83203125" bestFit="1" customWidth="1"/>
    <col min="8785" max="8786" width="20.5" bestFit="1" customWidth="1"/>
    <col min="8787" max="8787" width="24" bestFit="1" customWidth="1"/>
    <col min="8788" max="8788" width="32.83203125" bestFit="1" customWidth="1"/>
    <col min="8789" max="8790" width="20.5" bestFit="1" customWidth="1"/>
    <col min="8791" max="8791" width="24" bestFit="1" customWidth="1"/>
    <col min="8792" max="8792" width="32.83203125" bestFit="1" customWidth="1"/>
    <col min="8793" max="8794" width="20.5" bestFit="1" customWidth="1"/>
    <col min="8795" max="8795" width="24" bestFit="1" customWidth="1"/>
    <col min="8796" max="8796" width="32.83203125" bestFit="1" customWidth="1"/>
    <col min="8797" max="8798" width="20.5" bestFit="1" customWidth="1"/>
    <col min="8799" max="8799" width="24" bestFit="1" customWidth="1"/>
    <col min="8800" max="8800" width="32.83203125" bestFit="1" customWidth="1"/>
    <col min="8801" max="8802" width="20.5" bestFit="1" customWidth="1"/>
    <col min="8803" max="8803" width="24" bestFit="1" customWidth="1"/>
    <col min="8804" max="8804" width="32.83203125" bestFit="1" customWidth="1"/>
    <col min="8805" max="8806" width="20.5" bestFit="1" customWidth="1"/>
    <col min="8807" max="8807" width="24" bestFit="1" customWidth="1"/>
    <col min="8808" max="8808" width="32.83203125" bestFit="1" customWidth="1"/>
    <col min="8809" max="8810" width="20.5" bestFit="1" customWidth="1"/>
    <col min="8811" max="8811" width="24" bestFit="1" customWidth="1"/>
    <col min="8812" max="8812" width="32.83203125" bestFit="1" customWidth="1"/>
    <col min="8813" max="8814" width="20.5" bestFit="1" customWidth="1"/>
    <col min="8815" max="8815" width="24" bestFit="1" customWidth="1"/>
    <col min="8816" max="8816" width="32.83203125" bestFit="1" customWidth="1"/>
    <col min="8817" max="8818" width="20.5" bestFit="1" customWidth="1"/>
    <col min="8819" max="8819" width="23" bestFit="1" customWidth="1"/>
    <col min="8820" max="8820" width="31.83203125" bestFit="1" customWidth="1"/>
    <col min="8821" max="8822" width="20.5" bestFit="1" customWidth="1"/>
    <col min="8823" max="8823" width="23" bestFit="1" customWidth="1"/>
    <col min="8824" max="8824" width="31.83203125" bestFit="1" customWidth="1"/>
    <col min="8825" max="8826" width="20.5" bestFit="1" customWidth="1"/>
    <col min="8827" max="8827" width="24" bestFit="1" customWidth="1"/>
    <col min="8828" max="8828" width="32.83203125" bestFit="1" customWidth="1"/>
    <col min="8829" max="8830" width="20.5" bestFit="1" customWidth="1"/>
    <col min="8831" max="8831" width="24" bestFit="1" customWidth="1"/>
    <col min="8832" max="8832" width="32.83203125" bestFit="1" customWidth="1"/>
    <col min="8833" max="8834" width="20.5" bestFit="1" customWidth="1"/>
    <col min="8835" max="8835" width="24" bestFit="1" customWidth="1"/>
    <col min="8836" max="8836" width="32.83203125" bestFit="1" customWidth="1"/>
    <col min="8837" max="8838" width="20.5" bestFit="1" customWidth="1"/>
    <col min="8839" max="8839" width="24" bestFit="1" customWidth="1"/>
    <col min="8840" max="8840" width="32.83203125" bestFit="1" customWidth="1"/>
    <col min="8841" max="8842" width="20.5" bestFit="1" customWidth="1"/>
    <col min="8843" max="8843" width="24" bestFit="1" customWidth="1"/>
    <col min="8844" max="8844" width="32.83203125" bestFit="1" customWidth="1"/>
    <col min="8845" max="8846" width="20.5" bestFit="1" customWidth="1"/>
    <col min="8847" max="8847" width="24" bestFit="1" customWidth="1"/>
    <col min="8848" max="8848" width="32.83203125" bestFit="1" customWidth="1"/>
    <col min="8849" max="8850" width="20.5" bestFit="1" customWidth="1"/>
    <col min="8851" max="8851" width="24" bestFit="1" customWidth="1"/>
    <col min="8852" max="8852" width="32.83203125" bestFit="1" customWidth="1"/>
    <col min="8853" max="8854" width="20.5" bestFit="1" customWidth="1"/>
    <col min="8855" max="8855" width="23" bestFit="1" customWidth="1"/>
    <col min="8856" max="8856" width="31.83203125" bestFit="1" customWidth="1"/>
    <col min="8857" max="8858" width="20.5" bestFit="1" customWidth="1"/>
    <col min="8859" max="8859" width="23" bestFit="1" customWidth="1"/>
    <col min="8860" max="8860" width="31.83203125" bestFit="1" customWidth="1"/>
    <col min="8861" max="8862" width="20.5" bestFit="1" customWidth="1"/>
    <col min="8863" max="8863" width="24" bestFit="1" customWidth="1"/>
    <col min="8864" max="8864" width="32.83203125" bestFit="1" customWidth="1"/>
    <col min="8865" max="8866" width="20.5" bestFit="1" customWidth="1"/>
    <col min="8867" max="8867" width="24" bestFit="1" customWidth="1"/>
    <col min="8868" max="8868" width="32.83203125" bestFit="1" customWidth="1"/>
    <col min="8869" max="8870" width="20.5" bestFit="1" customWidth="1"/>
    <col min="8871" max="8871" width="24" bestFit="1" customWidth="1"/>
    <col min="8872" max="8872" width="32.83203125" bestFit="1" customWidth="1"/>
    <col min="8873" max="8874" width="20.5" bestFit="1" customWidth="1"/>
    <col min="8875" max="8875" width="23" bestFit="1" customWidth="1"/>
    <col min="8876" max="8876" width="31.83203125" bestFit="1" customWidth="1"/>
    <col min="8877" max="8878" width="20.5" bestFit="1" customWidth="1"/>
    <col min="8879" max="8879" width="24" bestFit="1" customWidth="1"/>
    <col min="8880" max="8880" width="32.83203125" bestFit="1" customWidth="1"/>
    <col min="8881" max="8882" width="20.5" bestFit="1" customWidth="1"/>
    <col min="8883" max="8883" width="24" bestFit="1" customWidth="1"/>
    <col min="8884" max="8884" width="32.83203125" bestFit="1" customWidth="1"/>
    <col min="8885" max="8886" width="20.5" bestFit="1" customWidth="1"/>
    <col min="8887" max="8887" width="24" bestFit="1" customWidth="1"/>
    <col min="8888" max="8888" width="32.83203125" bestFit="1" customWidth="1"/>
    <col min="8889" max="8890" width="20.5" bestFit="1" customWidth="1"/>
    <col min="8891" max="8891" width="24" bestFit="1" customWidth="1"/>
    <col min="8892" max="8892" width="32.83203125" bestFit="1" customWidth="1"/>
    <col min="8893" max="8894" width="20.5" bestFit="1" customWidth="1"/>
    <col min="8895" max="8895" width="24" bestFit="1" customWidth="1"/>
    <col min="8896" max="8896" width="32.83203125" bestFit="1" customWidth="1"/>
    <col min="8897" max="8898" width="20.5" bestFit="1" customWidth="1"/>
    <col min="8899" max="8899" width="23" bestFit="1" customWidth="1"/>
    <col min="8900" max="8900" width="31.83203125" bestFit="1" customWidth="1"/>
    <col min="8901" max="8902" width="20.5" bestFit="1" customWidth="1"/>
    <col min="8903" max="8903" width="23" bestFit="1" customWidth="1"/>
    <col min="8904" max="8904" width="31.83203125" bestFit="1" customWidth="1"/>
    <col min="8905" max="8906" width="20.5" bestFit="1" customWidth="1"/>
    <col min="8907" max="8907" width="23" bestFit="1" customWidth="1"/>
    <col min="8908" max="8908" width="31.83203125" bestFit="1" customWidth="1"/>
    <col min="8909" max="8910" width="20.5" bestFit="1" customWidth="1"/>
    <col min="8911" max="8911" width="24" bestFit="1" customWidth="1"/>
    <col min="8912" max="8912" width="32.83203125" bestFit="1" customWidth="1"/>
    <col min="8913" max="8914" width="20.5" bestFit="1" customWidth="1"/>
    <col min="8915" max="8915" width="24" bestFit="1" customWidth="1"/>
    <col min="8916" max="8916" width="32.83203125" bestFit="1" customWidth="1"/>
    <col min="8917" max="8918" width="20.5" bestFit="1" customWidth="1"/>
    <col min="8919" max="8919" width="24" bestFit="1" customWidth="1"/>
    <col min="8920" max="8920" width="32.83203125" bestFit="1" customWidth="1"/>
    <col min="8921" max="8922" width="20.5" bestFit="1" customWidth="1"/>
    <col min="8923" max="8923" width="24" bestFit="1" customWidth="1"/>
    <col min="8924" max="8924" width="32.83203125" bestFit="1" customWidth="1"/>
    <col min="8925" max="8926" width="20.5" bestFit="1" customWidth="1"/>
    <col min="8927" max="8927" width="24" bestFit="1" customWidth="1"/>
    <col min="8928" max="8928" width="32.83203125" bestFit="1" customWidth="1"/>
    <col min="8929" max="8930" width="20.5" bestFit="1" customWidth="1"/>
    <col min="8931" max="8931" width="24" bestFit="1" customWidth="1"/>
    <col min="8932" max="8932" width="32.83203125" bestFit="1" customWidth="1"/>
    <col min="8933" max="8934" width="20.5" bestFit="1" customWidth="1"/>
    <col min="8935" max="8935" width="24" bestFit="1" customWidth="1"/>
    <col min="8936" max="8936" width="32.83203125" bestFit="1" customWidth="1"/>
    <col min="8937" max="8938" width="20.5" bestFit="1" customWidth="1"/>
    <col min="8939" max="8939" width="24" bestFit="1" customWidth="1"/>
    <col min="8940" max="8940" width="32.83203125" bestFit="1" customWidth="1"/>
    <col min="8941" max="8942" width="20.5" bestFit="1" customWidth="1"/>
    <col min="8943" max="8943" width="24" bestFit="1" customWidth="1"/>
    <col min="8944" max="8944" width="32.83203125" bestFit="1" customWidth="1"/>
    <col min="8945" max="8946" width="20.5" bestFit="1" customWidth="1"/>
    <col min="8947" max="8947" width="24" bestFit="1" customWidth="1"/>
    <col min="8948" max="8948" width="32.83203125" bestFit="1" customWidth="1"/>
    <col min="8949" max="8950" width="20.5" bestFit="1" customWidth="1"/>
    <col min="8951" max="8951" width="23" bestFit="1" customWidth="1"/>
    <col min="8952" max="8952" width="31.83203125" bestFit="1" customWidth="1"/>
    <col min="8953" max="8954" width="20.5" bestFit="1" customWidth="1"/>
    <col min="8955" max="8955" width="23" bestFit="1" customWidth="1"/>
    <col min="8956" max="8956" width="31.83203125" bestFit="1" customWidth="1"/>
    <col min="8957" max="8958" width="20.5" bestFit="1" customWidth="1"/>
    <col min="8959" max="8959" width="24" bestFit="1" customWidth="1"/>
    <col min="8960" max="8960" width="32.83203125" bestFit="1" customWidth="1"/>
    <col min="8961" max="8962" width="20.5" bestFit="1" customWidth="1"/>
    <col min="8963" max="8963" width="24" bestFit="1" customWidth="1"/>
    <col min="8964" max="8964" width="32.83203125" bestFit="1" customWidth="1"/>
    <col min="8965" max="8966" width="20.5" bestFit="1" customWidth="1"/>
    <col min="8967" max="8967" width="24" bestFit="1" customWidth="1"/>
    <col min="8968" max="8968" width="32.83203125" bestFit="1" customWidth="1"/>
    <col min="8969" max="8970" width="20.5" bestFit="1" customWidth="1"/>
    <col min="8971" max="8971" width="24" bestFit="1" customWidth="1"/>
    <col min="8972" max="8972" width="32.83203125" bestFit="1" customWidth="1"/>
    <col min="8973" max="8974" width="20.5" bestFit="1" customWidth="1"/>
    <col min="8975" max="8975" width="23" bestFit="1" customWidth="1"/>
    <col min="8976" max="8976" width="31.83203125" bestFit="1" customWidth="1"/>
    <col min="8977" max="8978" width="20.5" bestFit="1" customWidth="1"/>
    <col min="8979" max="8979" width="23" bestFit="1" customWidth="1"/>
    <col min="8980" max="8980" width="31.83203125" bestFit="1" customWidth="1"/>
    <col min="8981" max="8982" width="20.5" bestFit="1" customWidth="1"/>
    <col min="8983" max="8983" width="24" bestFit="1" customWidth="1"/>
    <col min="8984" max="8984" width="32.83203125" bestFit="1" customWidth="1"/>
    <col min="8985" max="8986" width="20.5" bestFit="1" customWidth="1"/>
    <col min="8987" max="8987" width="24" bestFit="1" customWidth="1"/>
    <col min="8988" max="8988" width="32.83203125" bestFit="1" customWidth="1"/>
    <col min="8989" max="8990" width="20.5" bestFit="1" customWidth="1"/>
    <col min="8991" max="8991" width="24" bestFit="1" customWidth="1"/>
    <col min="8992" max="8992" width="32.83203125" bestFit="1" customWidth="1"/>
    <col min="8993" max="8994" width="20.5" bestFit="1" customWidth="1"/>
    <col min="8995" max="8995" width="23" bestFit="1" customWidth="1"/>
    <col min="8996" max="8996" width="31.83203125" bestFit="1" customWidth="1"/>
    <col min="8997" max="8998" width="20.5" bestFit="1" customWidth="1"/>
    <col min="8999" max="8999" width="24" bestFit="1" customWidth="1"/>
    <col min="9000" max="9000" width="32.83203125" bestFit="1" customWidth="1"/>
    <col min="9001" max="9002" width="20.5" bestFit="1" customWidth="1"/>
    <col min="9003" max="9003" width="24" bestFit="1" customWidth="1"/>
    <col min="9004" max="9004" width="32.83203125" bestFit="1" customWidth="1"/>
    <col min="9005" max="9006" width="20.5" bestFit="1" customWidth="1"/>
    <col min="9007" max="9007" width="24" bestFit="1" customWidth="1"/>
    <col min="9008" max="9008" width="32.83203125" bestFit="1" customWidth="1"/>
    <col min="9009" max="9010" width="20.5" bestFit="1" customWidth="1"/>
    <col min="9011" max="9011" width="24" bestFit="1" customWidth="1"/>
    <col min="9012" max="9012" width="32.83203125" bestFit="1" customWidth="1"/>
    <col min="9013" max="9014" width="20.5" bestFit="1" customWidth="1"/>
    <col min="9015" max="9015" width="23" bestFit="1" customWidth="1"/>
    <col min="9016" max="9016" width="31.83203125" bestFit="1" customWidth="1"/>
    <col min="9017" max="9018" width="20.5" bestFit="1" customWidth="1"/>
    <col min="9019" max="9019" width="24" bestFit="1" customWidth="1"/>
    <col min="9020" max="9020" width="32.83203125" bestFit="1" customWidth="1"/>
    <col min="9021" max="9022" width="20.5" bestFit="1" customWidth="1"/>
    <col min="9023" max="9023" width="24" bestFit="1" customWidth="1"/>
    <col min="9024" max="9024" width="32.83203125" bestFit="1" customWidth="1"/>
    <col min="9025" max="9026" width="20.5" bestFit="1" customWidth="1"/>
    <col min="9027" max="9027" width="24" bestFit="1" customWidth="1"/>
    <col min="9028" max="9028" width="32.83203125" bestFit="1" customWidth="1"/>
    <col min="9029" max="9030" width="20.5" bestFit="1" customWidth="1"/>
    <col min="9031" max="9031" width="24" bestFit="1" customWidth="1"/>
    <col min="9032" max="9032" width="32.83203125" bestFit="1" customWidth="1"/>
    <col min="9033" max="9034" width="20.5" bestFit="1" customWidth="1"/>
    <col min="9035" max="9035" width="24" bestFit="1" customWidth="1"/>
    <col min="9036" max="9036" width="32.83203125" bestFit="1" customWidth="1"/>
    <col min="9037" max="9038" width="20.5" bestFit="1" customWidth="1"/>
    <col min="9039" max="9039" width="24" bestFit="1" customWidth="1"/>
    <col min="9040" max="9040" width="32.83203125" bestFit="1" customWidth="1"/>
    <col min="9041" max="9042" width="20.5" bestFit="1" customWidth="1"/>
    <col min="9043" max="9043" width="24" bestFit="1" customWidth="1"/>
    <col min="9044" max="9044" width="32.83203125" bestFit="1" customWidth="1"/>
    <col min="9045" max="9046" width="20.5" bestFit="1" customWidth="1"/>
    <col min="9047" max="9047" width="22" bestFit="1" customWidth="1"/>
    <col min="9048" max="9048" width="30.6640625" bestFit="1" customWidth="1"/>
    <col min="9049" max="9050" width="20.5" bestFit="1" customWidth="1"/>
    <col min="9051" max="9051" width="22" bestFit="1" customWidth="1"/>
    <col min="9052" max="9052" width="30.6640625" bestFit="1" customWidth="1"/>
    <col min="9053" max="9054" width="20.5" bestFit="1" customWidth="1"/>
    <col min="9055" max="9055" width="23" bestFit="1" customWidth="1"/>
    <col min="9056" max="9056" width="31.83203125" bestFit="1" customWidth="1"/>
    <col min="9057" max="9058" width="20.5" bestFit="1" customWidth="1"/>
    <col min="9059" max="9059" width="23" bestFit="1" customWidth="1"/>
    <col min="9060" max="9060" width="31.83203125" bestFit="1" customWidth="1"/>
    <col min="9061" max="9062" width="20.5" bestFit="1" customWidth="1"/>
    <col min="9063" max="9063" width="23" bestFit="1" customWidth="1"/>
    <col min="9064" max="9064" width="31.83203125" bestFit="1" customWidth="1"/>
    <col min="9065" max="9066" width="20.5" bestFit="1" customWidth="1"/>
    <col min="9067" max="9067" width="23" bestFit="1" customWidth="1"/>
    <col min="9068" max="9068" width="31.83203125" bestFit="1" customWidth="1"/>
    <col min="9069" max="9070" width="20.5" bestFit="1" customWidth="1"/>
    <col min="9071" max="9071" width="23" bestFit="1" customWidth="1"/>
    <col min="9072" max="9072" width="31.83203125" bestFit="1" customWidth="1"/>
    <col min="9073" max="9074" width="20.5" bestFit="1" customWidth="1"/>
    <col min="9075" max="9075" width="23" bestFit="1" customWidth="1"/>
    <col min="9076" max="9076" width="31.83203125" bestFit="1" customWidth="1"/>
    <col min="9077" max="9078" width="20.5" bestFit="1" customWidth="1"/>
    <col min="9079" max="9079" width="23" bestFit="1" customWidth="1"/>
    <col min="9080" max="9080" width="31.83203125" bestFit="1" customWidth="1"/>
    <col min="9081" max="9082" width="20.5" bestFit="1" customWidth="1"/>
    <col min="9083" max="9083" width="22" bestFit="1" customWidth="1"/>
    <col min="9084" max="9084" width="30.6640625" bestFit="1" customWidth="1"/>
    <col min="9085" max="9086" width="20.5" bestFit="1" customWidth="1"/>
    <col min="9087" max="9087" width="23" bestFit="1" customWidth="1"/>
    <col min="9088" max="9088" width="31.83203125" bestFit="1" customWidth="1"/>
    <col min="9089" max="9090" width="20.5" bestFit="1" customWidth="1"/>
    <col min="9091" max="9091" width="23" bestFit="1" customWidth="1"/>
    <col min="9092" max="9092" width="31.83203125" bestFit="1" customWidth="1"/>
    <col min="9093" max="9094" width="20.5" bestFit="1" customWidth="1"/>
    <col min="9095" max="9095" width="23" bestFit="1" customWidth="1"/>
    <col min="9096" max="9096" width="31.83203125" bestFit="1" customWidth="1"/>
    <col min="9097" max="9098" width="20.5" bestFit="1" customWidth="1"/>
    <col min="9099" max="9099" width="23" bestFit="1" customWidth="1"/>
    <col min="9100" max="9100" width="31.83203125" bestFit="1" customWidth="1"/>
    <col min="9101" max="9102" width="20.5" bestFit="1" customWidth="1"/>
    <col min="9103" max="9103" width="23" bestFit="1" customWidth="1"/>
    <col min="9104" max="9104" width="31.83203125" bestFit="1" customWidth="1"/>
    <col min="9105" max="9106" width="20.5" bestFit="1" customWidth="1"/>
    <col min="9107" max="9107" width="23" bestFit="1" customWidth="1"/>
    <col min="9108" max="9108" width="31.83203125" bestFit="1" customWidth="1"/>
    <col min="9109" max="9110" width="20.5" bestFit="1" customWidth="1"/>
    <col min="9111" max="9111" width="23" bestFit="1" customWidth="1"/>
    <col min="9112" max="9112" width="31.83203125" bestFit="1" customWidth="1"/>
    <col min="9113" max="9114" width="20.5" bestFit="1" customWidth="1"/>
    <col min="9115" max="9115" width="23" bestFit="1" customWidth="1"/>
    <col min="9116" max="9116" width="31.83203125" bestFit="1" customWidth="1"/>
    <col min="9117" max="9118" width="20.5" bestFit="1" customWidth="1"/>
    <col min="9119" max="9119" width="22" bestFit="1" customWidth="1"/>
    <col min="9120" max="9120" width="30.6640625" bestFit="1" customWidth="1"/>
    <col min="9121" max="9122" width="20.5" bestFit="1" customWidth="1"/>
    <col min="9123" max="9123" width="23" bestFit="1" customWidth="1"/>
    <col min="9124" max="9124" width="31.83203125" bestFit="1" customWidth="1"/>
    <col min="9125" max="9126" width="20.5" bestFit="1" customWidth="1"/>
    <col min="9127" max="9127" width="23" bestFit="1" customWidth="1"/>
    <col min="9128" max="9128" width="31.83203125" bestFit="1" customWidth="1"/>
    <col min="9129" max="9130" width="20.5" bestFit="1" customWidth="1"/>
    <col min="9131" max="9131" width="23" bestFit="1" customWidth="1"/>
    <col min="9132" max="9132" width="31.83203125" bestFit="1" customWidth="1"/>
    <col min="9133" max="9134" width="20.5" bestFit="1" customWidth="1"/>
    <col min="9135" max="9135" width="22" bestFit="1" customWidth="1"/>
    <col min="9136" max="9136" width="30.6640625" bestFit="1" customWidth="1"/>
    <col min="9137" max="9138" width="20.5" bestFit="1" customWidth="1"/>
    <col min="9139" max="9139" width="23" bestFit="1" customWidth="1"/>
    <col min="9140" max="9140" width="31.83203125" bestFit="1" customWidth="1"/>
    <col min="9141" max="9142" width="20.5" bestFit="1" customWidth="1"/>
    <col min="9143" max="9143" width="23" bestFit="1" customWidth="1"/>
    <col min="9144" max="9144" width="31.83203125" bestFit="1" customWidth="1"/>
    <col min="9145" max="9146" width="20.5" bestFit="1" customWidth="1"/>
    <col min="9147" max="9147" width="23" bestFit="1" customWidth="1"/>
    <col min="9148" max="9148" width="31.83203125" bestFit="1" customWidth="1"/>
    <col min="9149" max="9150" width="20.5" bestFit="1" customWidth="1"/>
    <col min="9151" max="9151" width="23" bestFit="1" customWidth="1"/>
    <col min="9152" max="9152" width="31.83203125" bestFit="1" customWidth="1"/>
    <col min="9153" max="9154" width="20.5" bestFit="1" customWidth="1"/>
    <col min="9155" max="9155" width="23" bestFit="1" customWidth="1"/>
    <col min="9156" max="9156" width="31.83203125" bestFit="1" customWidth="1"/>
    <col min="9157" max="9158" width="20.5" bestFit="1" customWidth="1"/>
    <col min="9159" max="9159" width="22" bestFit="1" customWidth="1"/>
    <col min="9160" max="9160" width="30.6640625" bestFit="1" customWidth="1"/>
    <col min="9161" max="9162" width="20.5" bestFit="1" customWidth="1"/>
    <col min="9163" max="9163" width="23" bestFit="1" customWidth="1"/>
    <col min="9164" max="9164" width="31.83203125" bestFit="1" customWidth="1"/>
    <col min="9165" max="9166" width="20.5" bestFit="1" customWidth="1"/>
    <col min="9167" max="9167" width="23" bestFit="1" customWidth="1"/>
    <col min="9168" max="9168" width="31.83203125" bestFit="1" customWidth="1"/>
    <col min="9169" max="9170" width="20.5" bestFit="1" customWidth="1"/>
    <col min="9171" max="9171" width="23" bestFit="1" customWidth="1"/>
    <col min="9172" max="9172" width="31.83203125" bestFit="1" customWidth="1"/>
    <col min="9173" max="9174" width="20.5" bestFit="1" customWidth="1"/>
    <col min="9175" max="9175" width="23" bestFit="1" customWidth="1"/>
    <col min="9176" max="9176" width="31.83203125" bestFit="1" customWidth="1"/>
    <col min="9177" max="9178" width="20.5" bestFit="1" customWidth="1"/>
    <col min="9179" max="9179" width="23" bestFit="1" customWidth="1"/>
    <col min="9180" max="9180" width="31.83203125" bestFit="1" customWidth="1"/>
    <col min="9181" max="9182" width="20.5" bestFit="1" customWidth="1"/>
    <col min="9183" max="9183" width="23" bestFit="1" customWidth="1"/>
    <col min="9184" max="9184" width="31.83203125" bestFit="1" customWidth="1"/>
    <col min="9185" max="9186" width="20.5" bestFit="1" customWidth="1"/>
    <col min="9187" max="9187" width="24" bestFit="1" customWidth="1"/>
    <col min="9188" max="9188" width="32.83203125" bestFit="1" customWidth="1"/>
    <col min="9189" max="9190" width="20.5" bestFit="1" customWidth="1"/>
    <col min="9191" max="9191" width="24" bestFit="1" customWidth="1"/>
    <col min="9192" max="9192" width="32.83203125" bestFit="1" customWidth="1"/>
    <col min="9193" max="9194" width="20.5" bestFit="1" customWidth="1"/>
    <col min="9195" max="9195" width="24" bestFit="1" customWidth="1"/>
    <col min="9196" max="9196" width="32.83203125" bestFit="1" customWidth="1"/>
    <col min="9197" max="9198" width="20.5" bestFit="1" customWidth="1"/>
    <col min="9199" max="9199" width="24" bestFit="1" customWidth="1"/>
    <col min="9200" max="9200" width="32.83203125" bestFit="1" customWidth="1"/>
    <col min="9201" max="9202" width="20.5" bestFit="1" customWidth="1"/>
    <col min="9203" max="9203" width="23" bestFit="1" customWidth="1"/>
    <col min="9204" max="9204" width="31.83203125" bestFit="1" customWidth="1"/>
    <col min="9205" max="9206" width="20.5" bestFit="1" customWidth="1"/>
    <col min="9207" max="9207" width="23" bestFit="1" customWidth="1"/>
    <col min="9208" max="9208" width="31.83203125" bestFit="1" customWidth="1"/>
    <col min="9209" max="9210" width="20.5" bestFit="1" customWidth="1"/>
    <col min="9211" max="9211" width="23" bestFit="1" customWidth="1"/>
    <col min="9212" max="9212" width="31.83203125" bestFit="1" customWidth="1"/>
    <col min="9213" max="9214" width="20.5" bestFit="1" customWidth="1"/>
    <col min="9215" max="9215" width="23" bestFit="1" customWidth="1"/>
    <col min="9216" max="9216" width="31.83203125" bestFit="1" customWidth="1"/>
    <col min="9217" max="9218" width="20.5" bestFit="1" customWidth="1"/>
    <col min="9219" max="9219" width="23" bestFit="1" customWidth="1"/>
    <col min="9220" max="9220" width="31.83203125" bestFit="1" customWidth="1"/>
    <col min="9221" max="9222" width="20.5" bestFit="1" customWidth="1"/>
    <col min="9223" max="9223" width="23" bestFit="1" customWidth="1"/>
    <col min="9224" max="9224" width="31.83203125" bestFit="1" customWidth="1"/>
    <col min="9225" max="9226" width="20.5" bestFit="1" customWidth="1"/>
    <col min="9227" max="9227" width="24" bestFit="1" customWidth="1"/>
    <col min="9228" max="9228" width="32.83203125" bestFit="1" customWidth="1"/>
    <col min="9229" max="9230" width="20.5" bestFit="1" customWidth="1"/>
    <col min="9231" max="9231" width="24" bestFit="1" customWidth="1"/>
    <col min="9232" max="9232" width="32.83203125" bestFit="1" customWidth="1"/>
    <col min="9233" max="9234" width="20.5" bestFit="1" customWidth="1"/>
    <col min="9235" max="9235" width="24" bestFit="1" customWidth="1"/>
    <col min="9236" max="9236" width="32.83203125" bestFit="1" customWidth="1"/>
    <col min="9237" max="9238" width="20.5" bestFit="1" customWidth="1"/>
    <col min="9239" max="9239" width="24" bestFit="1" customWidth="1"/>
    <col min="9240" max="9240" width="32.83203125" bestFit="1" customWidth="1"/>
    <col min="9241" max="9242" width="20.5" bestFit="1" customWidth="1"/>
    <col min="9243" max="9243" width="24" bestFit="1" customWidth="1"/>
    <col min="9244" max="9244" width="32.83203125" bestFit="1" customWidth="1"/>
    <col min="9245" max="9246" width="20.5" bestFit="1" customWidth="1"/>
    <col min="9247" max="9247" width="23" bestFit="1" customWidth="1"/>
    <col min="9248" max="9248" width="31.83203125" bestFit="1" customWidth="1"/>
    <col min="9249" max="9250" width="20.5" bestFit="1" customWidth="1"/>
    <col min="9251" max="9251" width="24" bestFit="1" customWidth="1"/>
    <col min="9252" max="9252" width="32.83203125" bestFit="1" customWidth="1"/>
    <col min="9253" max="9254" width="20.5" bestFit="1" customWidth="1"/>
    <col min="9255" max="9255" width="24" bestFit="1" customWidth="1"/>
    <col min="9256" max="9256" width="32.83203125" bestFit="1" customWidth="1"/>
    <col min="9257" max="9258" width="20.5" bestFit="1" customWidth="1"/>
    <col min="9259" max="9259" width="24" bestFit="1" customWidth="1"/>
    <col min="9260" max="9260" width="32.83203125" bestFit="1" customWidth="1"/>
    <col min="9261" max="9262" width="20.5" bestFit="1" customWidth="1"/>
    <col min="9263" max="9263" width="24" bestFit="1" customWidth="1"/>
    <col min="9264" max="9264" width="32.83203125" bestFit="1" customWidth="1"/>
    <col min="9265" max="9266" width="20.5" bestFit="1" customWidth="1"/>
    <col min="9267" max="9267" width="24" bestFit="1" customWidth="1"/>
    <col min="9268" max="9268" width="32.83203125" bestFit="1" customWidth="1"/>
    <col min="9269" max="9270" width="20.5" bestFit="1" customWidth="1"/>
    <col min="9271" max="9271" width="23" bestFit="1" customWidth="1"/>
    <col min="9272" max="9272" width="31.83203125" bestFit="1" customWidth="1"/>
    <col min="9273" max="9274" width="20.5" bestFit="1" customWidth="1"/>
    <col min="9275" max="9275" width="24" bestFit="1" customWidth="1"/>
    <col min="9276" max="9276" width="32.83203125" bestFit="1" customWidth="1"/>
    <col min="9277" max="9278" width="20.5" bestFit="1" customWidth="1"/>
    <col min="9279" max="9279" width="24" bestFit="1" customWidth="1"/>
    <col min="9280" max="9280" width="32.83203125" bestFit="1" customWidth="1"/>
    <col min="9281" max="9282" width="20.5" bestFit="1" customWidth="1"/>
    <col min="9283" max="9283" width="24" bestFit="1" customWidth="1"/>
    <col min="9284" max="9284" width="32.83203125" bestFit="1" customWidth="1"/>
    <col min="9285" max="9286" width="20.5" bestFit="1" customWidth="1"/>
    <col min="9287" max="9287" width="24" bestFit="1" customWidth="1"/>
    <col min="9288" max="9288" width="32.83203125" bestFit="1" customWidth="1"/>
    <col min="9289" max="9290" width="20.5" bestFit="1" customWidth="1"/>
    <col min="9291" max="9291" width="23" bestFit="1" customWidth="1"/>
    <col min="9292" max="9292" width="31.83203125" bestFit="1" customWidth="1"/>
    <col min="9293" max="9294" width="20.5" bestFit="1" customWidth="1"/>
    <col min="9295" max="9295" width="24" bestFit="1" customWidth="1"/>
    <col min="9296" max="9296" width="32.83203125" bestFit="1" customWidth="1"/>
    <col min="9297" max="9298" width="20.5" bestFit="1" customWidth="1"/>
    <col min="9299" max="9299" width="24" bestFit="1" customWidth="1"/>
    <col min="9300" max="9300" width="32.83203125" bestFit="1" customWidth="1"/>
    <col min="9301" max="9302" width="20.5" bestFit="1" customWidth="1"/>
    <col min="9303" max="9303" width="24" bestFit="1" customWidth="1"/>
    <col min="9304" max="9304" width="32.83203125" bestFit="1" customWidth="1"/>
    <col min="9305" max="9306" width="20.5" bestFit="1" customWidth="1"/>
    <col min="9307" max="9307" width="24" bestFit="1" customWidth="1"/>
    <col min="9308" max="9308" width="32.83203125" bestFit="1" customWidth="1"/>
    <col min="9309" max="9310" width="20.5" bestFit="1" customWidth="1"/>
    <col min="9311" max="9311" width="24" bestFit="1" customWidth="1"/>
    <col min="9312" max="9312" width="32.83203125" bestFit="1" customWidth="1"/>
    <col min="9313" max="9314" width="20.5" bestFit="1" customWidth="1"/>
    <col min="9315" max="9315" width="24" bestFit="1" customWidth="1"/>
    <col min="9316" max="9316" width="32.83203125" bestFit="1" customWidth="1"/>
    <col min="9317" max="9318" width="20.5" bestFit="1" customWidth="1"/>
    <col min="9319" max="9319" width="24" bestFit="1" customWidth="1"/>
    <col min="9320" max="9320" width="32.83203125" bestFit="1" customWidth="1"/>
    <col min="9321" max="9322" width="20.5" bestFit="1" customWidth="1"/>
    <col min="9323" max="9323" width="24" bestFit="1" customWidth="1"/>
    <col min="9324" max="9324" width="32.83203125" bestFit="1" customWidth="1"/>
    <col min="9325" max="9326" width="20.5" bestFit="1" customWidth="1"/>
    <col min="9327" max="9327" width="24" bestFit="1" customWidth="1"/>
    <col min="9328" max="9328" width="32.83203125" bestFit="1" customWidth="1"/>
    <col min="9329" max="9330" width="20.5" bestFit="1" customWidth="1"/>
    <col min="9331" max="9331" width="24" bestFit="1" customWidth="1"/>
    <col min="9332" max="9332" width="32.83203125" bestFit="1" customWidth="1"/>
    <col min="9333" max="9334" width="20.5" bestFit="1" customWidth="1"/>
    <col min="9335" max="9335" width="24" bestFit="1" customWidth="1"/>
    <col min="9336" max="9336" width="32.83203125" bestFit="1" customWidth="1"/>
    <col min="9337" max="9338" width="20.5" bestFit="1" customWidth="1"/>
    <col min="9339" max="9339" width="24" bestFit="1" customWidth="1"/>
    <col min="9340" max="9340" width="32.83203125" bestFit="1" customWidth="1"/>
    <col min="9341" max="9342" width="20.5" bestFit="1" customWidth="1"/>
    <col min="9343" max="9343" width="24" bestFit="1" customWidth="1"/>
    <col min="9344" max="9344" width="32.83203125" bestFit="1" customWidth="1"/>
    <col min="9345" max="9346" width="20.5" bestFit="1" customWidth="1"/>
    <col min="9347" max="9347" width="24" bestFit="1" customWidth="1"/>
    <col min="9348" max="9348" width="32.83203125" bestFit="1" customWidth="1"/>
    <col min="9349" max="9350" width="20.5" bestFit="1" customWidth="1"/>
    <col min="9351" max="9351" width="24" bestFit="1" customWidth="1"/>
    <col min="9352" max="9352" width="32.83203125" bestFit="1" customWidth="1"/>
    <col min="9353" max="9354" width="20.5" bestFit="1" customWidth="1"/>
    <col min="9355" max="9355" width="24" bestFit="1" customWidth="1"/>
    <col min="9356" max="9356" width="32.83203125" bestFit="1" customWidth="1"/>
    <col min="9357" max="9358" width="20.5" bestFit="1" customWidth="1"/>
    <col min="9359" max="9359" width="23" bestFit="1" customWidth="1"/>
    <col min="9360" max="9360" width="31.83203125" bestFit="1" customWidth="1"/>
    <col min="9361" max="9362" width="20.5" bestFit="1" customWidth="1"/>
    <col min="9363" max="9363" width="23" bestFit="1" customWidth="1"/>
    <col min="9364" max="9364" width="31.83203125" bestFit="1" customWidth="1"/>
    <col min="9365" max="9366" width="20.5" bestFit="1" customWidth="1"/>
    <col min="9367" max="9367" width="23" bestFit="1" customWidth="1"/>
    <col min="9368" max="9368" width="31.83203125" bestFit="1" customWidth="1"/>
    <col min="9369" max="9370" width="20.5" bestFit="1" customWidth="1"/>
    <col min="9371" max="9371" width="24" bestFit="1" customWidth="1"/>
    <col min="9372" max="9372" width="32.83203125" bestFit="1" customWidth="1"/>
    <col min="9373" max="9374" width="20.5" bestFit="1" customWidth="1"/>
    <col min="9375" max="9375" width="24" bestFit="1" customWidth="1"/>
    <col min="9376" max="9376" width="32.83203125" bestFit="1" customWidth="1"/>
    <col min="9377" max="9378" width="20.5" bestFit="1" customWidth="1"/>
    <col min="9379" max="9379" width="24" bestFit="1" customWidth="1"/>
    <col min="9380" max="9380" width="32.83203125" bestFit="1" customWidth="1"/>
    <col min="9381" max="9382" width="20.5" bestFit="1" customWidth="1"/>
    <col min="9383" max="9383" width="24" bestFit="1" customWidth="1"/>
    <col min="9384" max="9384" width="32.83203125" bestFit="1" customWidth="1"/>
    <col min="9385" max="9386" width="20.5" bestFit="1" customWidth="1"/>
    <col min="9387" max="9387" width="23" bestFit="1" customWidth="1"/>
    <col min="9388" max="9388" width="31.83203125" bestFit="1" customWidth="1"/>
    <col min="9389" max="9390" width="20.5" bestFit="1" customWidth="1"/>
    <col min="9391" max="9391" width="24" bestFit="1" customWidth="1"/>
    <col min="9392" max="9392" width="32.83203125" bestFit="1" customWidth="1"/>
    <col min="9393" max="9394" width="20.5" bestFit="1" customWidth="1"/>
    <col min="9395" max="9395" width="24" bestFit="1" customWidth="1"/>
    <col min="9396" max="9396" width="32.83203125" bestFit="1" customWidth="1"/>
    <col min="9397" max="9398" width="20.5" bestFit="1" customWidth="1"/>
    <col min="9399" max="9399" width="24" bestFit="1" customWidth="1"/>
    <col min="9400" max="9400" width="32.83203125" bestFit="1" customWidth="1"/>
    <col min="9401" max="9402" width="20.5" bestFit="1" customWidth="1"/>
    <col min="9403" max="9403" width="24" bestFit="1" customWidth="1"/>
    <col min="9404" max="9404" width="32.83203125" bestFit="1" customWidth="1"/>
    <col min="9405" max="9406" width="20.5" bestFit="1" customWidth="1"/>
    <col min="9407" max="9407" width="24" bestFit="1" customWidth="1"/>
    <col min="9408" max="9408" width="32.83203125" bestFit="1" customWidth="1"/>
    <col min="9409" max="9410" width="20.5" bestFit="1" customWidth="1"/>
    <col min="9411" max="9411" width="24" bestFit="1" customWidth="1"/>
    <col min="9412" max="9412" width="32.83203125" bestFit="1" customWidth="1"/>
    <col min="9413" max="9414" width="20.5" bestFit="1" customWidth="1"/>
    <col min="9415" max="9415" width="24" bestFit="1" customWidth="1"/>
    <col min="9416" max="9416" width="32.83203125" bestFit="1" customWidth="1"/>
    <col min="9417" max="9418" width="20.5" bestFit="1" customWidth="1"/>
    <col min="9419" max="9419" width="24" bestFit="1" customWidth="1"/>
    <col min="9420" max="9420" width="32.83203125" bestFit="1" customWidth="1"/>
    <col min="9421" max="9422" width="20.5" bestFit="1" customWidth="1"/>
    <col min="9423" max="9423" width="24" bestFit="1" customWidth="1"/>
    <col min="9424" max="9424" width="32.83203125" bestFit="1" customWidth="1"/>
    <col min="9425" max="9426" width="20.5" bestFit="1" customWidth="1"/>
    <col min="9427" max="9427" width="24" bestFit="1" customWidth="1"/>
    <col min="9428" max="9428" width="32.83203125" bestFit="1" customWidth="1"/>
    <col min="9429" max="9430" width="20.5" bestFit="1" customWidth="1"/>
    <col min="9431" max="9431" width="24" bestFit="1" customWidth="1"/>
    <col min="9432" max="9432" width="32.83203125" bestFit="1" customWidth="1"/>
    <col min="9433" max="9434" width="20.5" bestFit="1" customWidth="1"/>
    <col min="9435" max="9435" width="24" bestFit="1" customWidth="1"/>
    <col min="9436" max="9436" width="32.83203125" bestFit="1" customWidth="1"/>
    <col min="9437" max="9438" width="20.5" bestFit="1" customWidth="1"/>
    <col min="9439" max="9439" width="24" bestFit="1" customWidth="1"/>
    <col min="9440" max="9440" width="32.83203125" bestFit="1" customWidth="1"/>
    <col min="9441" max="9442" width="20.5" bestFit="1" customWidth="1"/>
    <col min="9443" max="9443" width="24" bestFit="1" customWidth="1"/>
    <col min="9444" max="9444" width="32.83203125" bestFit="1" customWidth="1"/>
    <col min="9445" max="9446" width="20.5" bestFit="1" customWidth="1"/>
    <col min="9447" max="9447" width="23" bestFit="1" customWidth="1"/>
    <col min="9448" max="9448" width="31.83203125" bestFit="1" customWidth="1"/>
    <col min="9449" max="9450" width="20.5" bestFit="1" customWidth="1"/>
    <col min="9451" max="9451" width="23" bestFit="1" customWidth="1"/>
    <col min="9452" max="9452" width="31.83203125" bestFit="1" customWidth="1"/>
    <col min="9453" max="9454" width="20.5" bestFit="1" customWidth="1"/>
    <col min="9455" max="9455" width="23" bestFit="1" customWidth="1"/>
    <col min="9456" max="9456" width="31.83203125" bestFit="1" customWidth="1"/>
    <col min="9457" max="9458" width="20.5" bestFit="1" customWidth="1"/>
    <col min="9459" max="9459" width="24" bestFit="1" customWidth="1"/>
    <col min="9460" max="9460" width="32.83203125" bestFit="1" customWidth="1"/>
    <col min="9461" max="9462" width="20.5" bestFit="1" customWidth="1"/>
    <col min="9463" max="9463" width="24" bestFit="1" customWidth="1"/>
    <col min="9464" max="9464" width="32.83203125" bestFit="1" customWidth="1"/>
    <col min="9465" max="9466" width="20.5" bestFit="1" customWidth="1"/>
    <col min="9467" max="9467" width="23" bestFit="1" customWidth="1"/>
    <col min="9468" max="9468" width="31.83203125" bestFit="1" customWidth="1"/>
    <col min="9469" max="9470" width="20.5" bestFit="1" customWidth="1"/>
    <col min="9471" max="9471" width="24" bestFit="1" customWidth="1"/>
    <col min="9472" max="9472" width="32.83203125" bestFit="1" customWidth="1"/>
    <col min="9473" max="9474" width="20.5" bestFit="1" customWidth="1"/>
    <col min="9475" max="9475" width="24" bestFit="1" customWidth="1"/>
    <col min="9476" max="9476" width="32.83203125" bestFit="1" customWidth="1"/>
    <col min="9477" max="9478" width="20.5" bestFit="1" customWidth="1"/>
    <col min="9479" max="9479" width="24" bestFit="1" customWidth="1"/>
    <col min="9480" max="9480" width="32.83203125" bestFit="1" customWidth="1"/>
    <col min="9481" max="9482" width="20.5" bestFit="1" customWidth="1"/>
    <col min="9483" max="9483" width="24" bestFit="1" customWidth="1"/>
    <col min="9484" max="9484" width="32.83203125" bestFit="1" customWidth="1"/>
    <col min="9485" max="9486" width="20.5" bestFit="1" customWidth="1"/>
    <col min="9487" max="9487" width="24" bestFit="1" customWidth="1"/>
    <col min="9488" max="9488" width="32.83203125" bestFit="1" customWidth="1"/>
    <col min="9489" max="9490" width="20.5" bestFit="1" customWidth="1"/>
    <col min="9491" max="9491" width="24" bestFit="1" customWidth="1"/>
    <col min="9492" max="9492" width="32.83203125" bestFit="1" customWidth="1"/>
    <col min="9493" max="9494" width="20.5" bestFit="1" customWidth="1"/>
    <col min="9495" max="9495" width="24" bestFit="1" customWidth="1"/>
    <col min="9496" max="9496" width="32.83203125" bestFit="1" customWidth="1"/>
    <col min="9497" max="9498" width="20.5" bestFit="1" customWidth="1"/>
    <col min="9499" max="9499" width="24" bestFit="1" customWidth="1"/>
    <col min="9500" max="9500" width="32.83203125" bestFit="1" customWidth="1"/>
    <col min="9501" max="9502" width="20.5" bestFit="1" customWidth="1"/>
    <col min="9503" max="9503" width="24" bestFit="1" customWidth="1"/>
    <col min="9504" max="9504" width="32.83203125" bestFit="1" customWidth="1"/>
    <col min="9505" max="9506" width="20.5" bestFit="1" customWidth="1"/>
    <col min="9507" max="9507" width="23" bestFit="1" customWidth="1"/>
    <col min="9508" max="9508" width="31.83203125" bestFit="1" customWidth="1"/>
    <col min="9509" max="9510" width="20.5" bestFit="1" customWidth="1"/>
    <col min="9511" max="9511" width="23" bestFit="1" customWidth="1"/>
    <col min="9512" max="9512" width="31.83203125" bestFit="1" customWidth="1"/>
    <col min="9513" max="9514" width="20.5" bestFit="1" customWidth="1"/>
    <col min="9515" max="9515" width="23" bestFit="1" customWidth="1"/>
    <col min="9516" max="9516" width="31.83203125" bestFit="1" customWidth="1"/>
    <col min="9517" max="9518" width="20.5" bestFit="1" customWidth="1"/>
    <col min="9519" max="9519" width="24" bestFit="1" customWidth="1"/>
    <col min="9520" max="9520" width="32.83203125" bestFit="1" customWidth="1"/>
    <col min="9521" max="9522" width="20.5" bestFit="1" customWidth="1"/>
    <col min="9523" max="9523" width="24" bestFit="1" customWidth="1"/>
    <col min="9524" max="9524" width="32.83203125" bestFit="1" customWidth="1"/>
    <col min="9525" max="9526" width="20.5" bestFit="1" customWidth="1"/>
    <col min="9527" max="9527" width="23" bestFit="1" customWidth="1"/>
    <col min="9528" max="9528" width="31.83203125" bestFit="1" customWidth="1"/>
    <col min="9529" max="9530" width="20.5" bestFit="1" customWidth="1"/>
    <col min="9531" max="9531" width="22" bestFit="1" customWidth="1"/>
    <col min="9532" max="9532" width="30.6640625" bestFit="1" customWidth="1"/>
    <col min="9533" max="9534" width="20.5" bestFit="1" customWidth="1"/>
    <col min="9535" max="9535" width="23" bestFit="1" customWidth="1"/>
    <col min="9536" max="9536" width="31.83203125" bestFit="1" customWidth="1"/>
    <col min="9537" max="9538" width="20.5" bestFit="1" customWidth="1"/>
    <col min="9539" max="9539" width="23" bestFit="1" customWidth="1"/>
    <col min="9540" max="9540" width="31.83203125" bestFit="1" customWidth="1"/>
    <col min="9541" max="9542" width="20.5" bestFit="1" customWidth="1"/>
    <col min="9543" max="9543" width="23" bestFit="1" customWidth="1"/>
    <col min="9544" max="9544" width="31.83203125" bestFit="1" customWidth="1"/>
    <col min="9545" max="9546" width="20.5" bestFit="1" customWidth="1"/>
    <col min="9547" max="9547" width="23" bestFit="1" customWidth="1"/>
    <col min="9548" max="9548" width="31.83203125" bestFit="1" customWidth="1"/>
    <col min="9549" max="9550" width="20.5" bestFit="1" customWidth="1"/>
    <col min="9551" max="9551" width="23" bestFit="1" customWidth="1"/>
    <col min="9552" max="9552" width="31.83203125" bestFit="1" customWidth="1"/>
    <col min="9553" max="9554" width="20.5" bestFit="1" customWidth="1"/>
    <col min="9555" max="9555" width="22" bestFit="1" customWidth="1"/>
    <col min="9556" max="9556" width="30.6640625" bestFit="1" customWidth="1"/>
    <col min="9557" max="9558" width="20.5" bestFit="1" customWidth="1"/>
    <col min="9559" max="9559" width="22" bestFit="1" customWidth="1"/>
    <col min="9560" max="9560" width="30.6640625" bestFit="1" customWidth="1"/>
    <col min="9561" max="9562" width="20.5" bestFit="1" customWidth="1"/>
    <col min="9563" max="9563" width="22" bestFit="1" customWidth="1"/>
    <col min="9564" max="9564" width="30.6640625" bestFit="1" customWidth="1"/>
    <col min="9565" max="9566" width="20.5" bestFit="1" customWidth="1"/>
    <col min="9567" max="9567" width="23" bestFit="1" customWidth="1"/>
    <col min="9568" max="9568" width="31.83203125" bestFit="1" customWidth="1"/>
    <col min="9569" max="9570" width="20.5" bestFit="1" customWidth="1"/>
    <col min="9571" max="9571" width="23" bestFit="1" customWidth="1"/>
    <col min="9572" max="9572" width="31.83203125" bestFit="1" customWidth="1"/>
    <col min="9573" max="9574" width="20.5" bestFit="1" customWidth="1"/>
    <col min="9575" max="9575" width="23" bestFit="1" customWidth="1"/>
    <col min="9576" max="9576" width="31.83203125" bestFit="1" customWidth="1"/>
    <col min="9577" max="9578" width="20.5" bestFit="1" customWidth="1"/>
    <col min="9579" max="9579" width="23" bestFit="1" customWidth="1"/>
    <col min="9580" max="9580" width="31.83203125" bestFit="1" customWidth="1"/>
    <col min="9581" max="9582" width="20.5" bestFit="1" customWidth="1"/>
    <col min="9583" max="9583" width="23" bestFit="1" customWidth="1"/>
    <col min="9584" max="9584" width="31.83203125" bestFit="1" customWidth="1"/>
    <col min="9585" max="9586" width="20.5" bestFit="1" customWidth="1"/>
    <col min="9587" max="9587" width="23" bestFit="1" customWidth="1"/>
    <col min="9588" max="9588" width="31.83203125" bestFit="1" customWidth="1"/>
    <col min="9589" max="9590" width="20.5" bestFit="1" customWidth="1"/>
    <col min="9591" max="9591" width="23" bestFit="1" customWidth="1"/>
    <col min="9592" max="9592" width="31.83203125" bestFit="1" customWidth="1"/>
    <col min="9593" max="9594" width="20.5" bestFit="1" customWidth="1"/>
    <col min="9595" max="9595" width="23" bestFit="1" customWidth="1"/>
    <col min="9596" max="9596" width="31.83203125" bestFit="1" customWidth="1"/>
    <col min="9597" max="9598" width="20.5" bestFit="1" customWidth="1"/>
    <col min="9599" max="9599" width="22" bestFit="1" customWidth="1"/>
    <col min="9600" max="9600" width="30.6640625" bestFit="1" customWidth="1"/>
    <col min="9601" max="9602" width="20.5" bestFit="1" customWidth="1"/>
    <col min="9603" max="9603" width="23" bestFit="1" customWidth="1"/>
    <col min="9604" max="9604" width="31.83203125" bestFit="1" customWidth="1"/>
    <col min="9605" max="9606" width="20.5" bestFit="1" customWidth="1"/>
    <col min="9607" max="9607" width="22" bestFit="1" customWidth="1"/>
    <col min="9608" max="9608" width="30.6640625" bestFit="1" customWidth="1"/>
    <col min="9609" max="9610" width="20.5" bestFit="1" customWidth="1"/>
    <col min="9611" max="9611" width="23" bestFit="1" customWidth="1"/>
    <col min="9612" max="9612" width="31.83203125" bestFit="1" customWidth="1"/>
    <col min="9613" max="9614" width="20.5" bestFit="1" customWidth="1"/>
    <col min="9615" max="9615" width="23" bestFit="1" customWidth="1"/>
    <col min="9616" max="9616" width="31.83203125" bestFit="1" customWidth="1"/>
    <col min="9617" max="9618" width="20.5" bestFit="1" customWidth="1"/>
    <col min="9619" max="9619" width="23" bestFit="1" customWidth="1"/>
    <col min="9620" max="9620" width="31.83203125" bestFit="1" customWidth="1"/>
    <col min="9621" max="9622" width="20.5" bestFit="1" customWidth="1"/>
    <col min="9623" max="9623" width="23" bestFit="1" customWidth="1"/>
    <col min="9624" max="9624" width="31.83203125" bestFit="1" customWidth="1"/>
    <col min="9625" max="9626" width="20.5" bestFit="1" customWidth="1"/>
    <col min="9627" max="9627" width="23" bestFit="1" customWidth="1"/>
    <col min="9628" max="9628" width="31.83203125" bestFit="1" customWidth="1"/>
    <col min="9629" max="9630" width="20.5" bestFit="1" customWidth="1"/>
    <col min="9631" max="9631" width="22" bestFit="1" customWidth="1"/>
    <col min="9632" max="9632" width="30.6640625" bestFit="1" customWidth="1"/>
    <col min="9633" max="9634" width="20.5" bestFit="1" customWidth="1"/>
    <col min="9635" max="9635" width="22" bestFit="1" customWidth="1"/>
    <col min="9636" max="9636" width="30.6640625" bestFit="1" customWidth="1"/>
    <col min="9637" max="9638" width="20.5" bestFit="1" customWidth="1"/>
    <col min="9639" max="9639" width="23" bestFit="1" customWidth="1"/>
    <col min="9640" max="9640" width="31.83203125" bestFit="1" customWidth="1"/>
    <col min="9641" max="9642" width="20.5" bestFit="1" customWidth="1"/>
    <col min="9643" max="9643" width="23" bestFit="1" customWidth="1"/>
    <col min="9644" max="9644" width="31.83203125" bestFit="1" customWidth="1"/>
    <col min="9645" max="9646" width="20.5" bestFit="1" customWidth="1"/>
    <col min="9647" max="9647" width="23" bestFit="1" customWidth="1"/>
    <col min="9648" max="9648" width="31.83203125" bestFit="1" customWidth="1"/>
    <col min="9649" max="9650" width="20.5" bestFit="1" customWidth="1"/>
    <col min="9651" max="9651" width="23" bestFit="1" customWidth="1"/>
    <col min="9652" max="9652" width="31.83203125" bestFit="1" customWidth="1"/>
    <col min="9653" max="9654" width="20.5" bestFit="1" customWidth="1"/>
    <col min="9655" max="9655" width="23" bestFit="1" customWidth="1"/>
    <col min="9656" max="9656" width="31.83203125" bestFit="1" customWidth="1"/>
    <col min="9657" max="9658" width="20.5" bestFit="1" customWidth="1"/>
    <col min="9659" max="9659" width="24" bestFit="1" customWidth="1"/>
    <col min="9660" max="9660" width="32.83203125" bestFit="1" customWidth="1"/>
    <col min="9661" max="9662" width="20.5" bestFit="1" customWidth="1"/>
    <col min="9663" max="9663" width="24" bestFit="1" customWidth="1"/>
    <col min="9664" max="9664" width="32.83203125" bestFit="1" customWidth="1"/>
    <col min="9665" max="9666" width="20.5" bestFit="1" customWidth="1"/>
    <col min="9667" max="9667" width="24" bestFit="1" customWidth="1"/>
    <col min="9668" max="9668" width="32.83203125" bestFit="1" customWidth="1"/>
    <col min="9669" max="9670" width="20.5" bestFit="1" customWidth="1"/>
    <col min="9671" max="9671" width="24" bestFit="1" customWidth="1"/>
    <col min="9672" max="9672" width="32.83203125" bestFit="1" customWidth="1"/>
    <col min="9673" max="9674" width="20.5" bestFit="1" customWidth="1"/>
    <col min="9675" max="9675" width="24" bestFit="1" customWidth="1"/>
    <col min="9676" max="9676" width="32.83203125" bestFit="1" customWidth="1"/>
    <col min="9677" max="9678" width="20.5" bestFit="1" customWidth="1"/>
    <col min="9679" max="9679" width="23" bestFit="1" customWidth="1"/>
    <col min="9680" max="9680" width="31.83203125" bestFit="1" customWidth="1"/>
    <col min="9681" max="9682" width="20.5" bestFit="1" customWidth="1"/>
    <col min="9683" max="9683" width="23" bestFit="1" customWidth="1"/>
    <col min="9684" max="9684" width="31.83203125" bestFit="1" customWidth="1"/>
    <col min="9685" max="9686" width="20.5" bestFit="1" customWidth="1"/>
    <col min="9687" max="9687" width="23" bestFit="1" customWidth="1"/>
    <col min="9688" max="9688" width="31.83203125" bestFit="1" customWidth="1"/>
    <col min="9689" max="9690" width="20.5" bestFit="1" customWidth="1"/>
    <col min="9691" max="9691" width="24" bestFit="1" customWidth="1"/>
    <col min="9692" max="9692" width="32.83203125" bestFit="1" customWidth="1"/>
    <col min="9693" max="9694" width="20.5" bestFit="1" customWidth="1"/>
    <col min="9695" max="9695" width="24" bestFit="1" customWidth="1"/>
    <col min="9696" max="9696" width="32.83203125" bestFit="1" customWidth="1"/>
    <col min="9697" max="9698" width="20.5" bestFit="1" customWidth="1"/>
    <col min="9699" max="9699" width="24" bestFit="1" customWidth="1"/>
    <col min="9700" max="9700" width="32.83203125" bestFit="1" customWidth="1"/>
    <col min="9701" max="9702" width="20.5" bestFit="1" customWidth="1"/>
    <col min="9703" max="9703" width="24" bestFit="1" customWidth="1"/>
    <col min="9704" max="9704" width="32.83203125" bestFit="1" customWidth="1"/>
    <col min="9705" max="9706" width="20.5" bestFit="1" customWidth="1"/>
    <col min="9707" max="9707" width="24" bestFit="1" customWidth="1"/>
    <col min="9708" max="9708" width="32.83203125" bestFit="1" customWidth="1"/>
    <col min="9709" max="9710" width="20.5" bestFit="1" customWidth="1"/>
    <col min="9711" max="9711" width="23" bestFit="1" customWidth="1"/>
    <col min="9712" max="9712" width="31.83203125" bestFit="1" customWidth="1"/>
    <col min="9713" max="9714" width="20.5" bestFit="1" customWidth="1"/>
    <col min="9715" max="9715" width="24" bestFit="1" customWidth="1"/>
    <col min="9716" max="9716" width="32.83203125" bestFit="1" customWidth="1"/>
    <col min="9717" max="9718" width="20.5" bestFit="1" customWidth="1"/>
    <col min="9719" max="9719" width="24" bestFit="1" customWidth="1"/>
    <col min="9720" max="9720" width="32.83203125" bestFit="1" customWidth="1"/>
    <col min="9721" max="9722" width="20.5" bestFit="1" customWidth="1"/>
    <col min="9723" max="9723" width="24" bestFit="1" customWidth="1"/>
    <col min="9724" max="9724" width="32.83203125" bestFit="1" customWidth="1"/>
    <col min="9725" max="9726" width="20.5" bestFit="1" customWidth="1"/>
    <col min="9727" max="9727" width="24" bestFit="1" customWidth="1"/>
    <col min="9728" max="9728" width="32.83203125" bestFit="1" customWidth="1"/>
    <col min="9729" max="9730" width="20.5" bestFit="1" customWidth="1"/>
    <col min="9731" max="9731" width="24" bestFit="1" customWidth="1"/>
    <col min="9732" max="9732" width="32.83203125" bestFit="1" customWidth="1"/>
    <col min="9733" max="9734" width="20.5" bestFit="1" customWidth="1"/>
    <col min="9735" max="9735" width="24" bestFit="1" customWidth="1"/>
    <col min="9736" max="9736" width="32.83203125" bestFit="1" customWidth="1"/>
    <col min="9737" max="9738" width="20.5" bestFit="1" customWidth="1"/>
    <col min="9739" max="9739" width="24" bestFit="1" customWidth="1"/>
    <col min="9740" max="9740" width="32.83203125" bestFit="1" customWidth="1"/>
    <col min="9741" max="9742" width="20.5" bestFit="1" customWidth="1"/>
    <col min="9743" max="9743" width="24" bestFit="1" customWidth="1"/>
    <col min="9744" max="9744" width="32.83203125" bestFit="1" customWidth="1"/>
    <col min="9745" max="9746" width="20.5" bestFit="1" customWidth="1"/>
    <col min="9747" max="9747" width="23" bestFit="1" customWidth="1"/>
    <col min="9748" max="9748" width="31.83203125" bestFit="1" customWidth="1"/>
    <col min="9749" max="9750" width="20.5" bestFit="1" customWidth="1"/>
    <col min="9751" max="9751" width="23" bestFit="1" customWidth="1"/>
    <col min="9752" max="9752" width="31.83203125" bestFit="1" customWidth="1"/>
    <col min="9753" max="9754" width="20.5" bestFit="1" customWidth="1"/>
    <col min="9755" max="9755" width="23" bestFit="1" customWidth="1"/>
    <col min="9756" max="9756" width="31.83203125" bestFit="1" customWidth="1"/>
    <col min="9757" max="9758" width="20.5" bestFit="1" customWidth="1"/>
    <col min="9759" max="9759" width="24" bestFit="1" customWidth="1"/>
    <col min="9760" max="9760" width="32.83203125" bestFit="1" customWidth="1"/>
    <col min="9761" max="9762" width="20.5" bestFit="1" customWidth="1"/>
    <col min="9763" max="9763" width="24" bestFit="1" customWidth="1"/>
    <col min="9764" max="9764" width="32.83203125" bestFit="1" customWidth="1"/>
    <col min="9765" max="9766" width="20.5" bestFit="1" customWidth="1"/>
    <col min="9767" max="9767" width="24" bestFit="1" customWidth="1"/>
    <col min="9768" max="9768" width="32.83203125" bestFit="1" customWidth="1"/>
    <col min="9769" max="9770" width="20.5" bestFit="1" customWidth="1"/>
    <col min="9771" max="9771" width="24" bestFit="1" customWidth="1"/>
    <col min="9772" max="9772" width="32.83203125" bestFit="1" customWidth="1"/>
    <col min="9773" max="9774" width="20.5" bestFit="1" customWidth="1"/>
    <col min="9775" max="9775" width="24" bestFit="1" customWidth="1"/>
    <col min="9776" max="9776" width="32.83203125" bestFit="1" customWidth="1"/>
    <col min="9777" max="9778" width="20.5" bestFit="1" customWidth="1"/>
    <col min="9779" max="9779" width="24" bestFit="1" customWidth="1"/>
    <col min="9780" max="9780" width="32.83203125" bestFit="1" customWidth="1"/>
    <col min="9781" max="9782" width="20.5" bestFit="1" customWidth="1"/>
    <col min="9783" max="9783" width="24" bestFit="1" customWidth="1"/>
    <col min="9784" max="9784" width="32.83203125" bestFit="1" customWidth="1"/>
    <col min="9785" max="9786" width="20.5" bestFit="1" customWidth="1"/>
    <col min="9787" max="9787" width="24" bestFit="1" customWidth="1"/>
    <col min="9788" max="9788" width="32.83203125" bestFit="1" customWidth="1"/>
    <col min="9789" max="9790" width="20.5" bestFit="1" customWidth="1"/>
    <col min="9791" max="9791" width="24" bestFit="1" customWidth="1"/>
    <col min="9792" max="9792" width="32.83203125" bestFit="1" customWidth="1"/>
    <col min="9793" max="9794" width="20.5" bestFit="1" customWidth="1"/>
    <col min="9795" max="9795" width="24" bestFit="1" customWidth="1"/>
    <col min="9796" max="9796" width="32.83203125" bestFit="1" customWidth="1"/>
    <col min="9797" max="9798" width="20.5" bestFit="1" customWidth="1"/>
    <col min="9799" max="9799" width="24" bestFit="1" customWidth="1"/>
    <col min="9800" max="9800" width="32.83203125" bestFit="1" customWidth="1"/>
    <col min="9801" max="9802" width="20.5" bestFit="1" customWidth="1"/>
    <col min="9803" max="9803" width="24" bestFit="1" customWidth="1"/>
    <col min="9804" max="9804" width="32.83203125" bestFit="1" customWidth="1"/>
    <col min="9805" max="9806" width="20.5" bestFit="1" customWidth="1"/>
    <col min="9807" max="9807" width="24" bestFit="1" customWidth="1"/>
    <col min="9808" max="9808" width="32.83203125" bestFit="1" customWidth="1"/>
    <col min="9809" max="9810" width="20.5" bestFit="1" customWidth="1"/>
    <col min="9811" max="9811" width="24" bestFit="1" customWidth="1"/>
    <col min="9812" max="9812" width="32.83203125" bestFit="1" customWidth="1"/>
    <col min="9813" max="9814" width="20.5" bestFit="1" customWidth="1"/>
    <col min="9815" max="9815" width="24" bestFit="1" customWidth="1"/>
    <col min="9816" max="9816" width="32.83203125" bestFit="1" customWidth="1"/>
    <col min="9817" max="9818" width="20.5" bestFit="1" customWidth="1"/>
    <col min="9819" max="9819" width="24" bestFit="1" customWidth="1"/>
    <col min="9820" max="9820" width="32.83203125" bestFit="1" customWidth="1"/>
    <col min="9821" max="9822" width="20.5" bestFit="1" customWidth="1"/>
    <col min="9823" max="9823" width="23" bestFit="1" customWidth="1"/>
    <col min="9824" max="9824" width="31.83203125" bestFit="1" customWidth="1"/>
    <col min="9825" max="9826" width="20.5" bestFit="1" customWidth="1"/>
    <col min="9827" max="9827" width="24" bestFit="1" customWidth="1"/>
    <col min="9828" max="9828" width="32.83203125" bestFit="1" customWidth="1"/>
    <col min="9829" max="9830" width="20.5" bestFit="1" customWidth="1"/>
    <col min="9831" max="9831" width="24" bestFit="1" customWidth="1"/>
    <col min="9832" max="9832" width="32.83203125" bestFit="1" customWidth="1"/>
    <col min="9833" max="9834" width="20.5" bestFit="1" customWidth="1"/>
    <col min="9835" max="9835" width="24" bestFit="1" customWidth="1"/>
    <col min="9836" max="9836" width="32.83203125" bestFit="1" customWidth="1"/>
    <col min="9837" max="9838" width="20.5" bestFit="1" customWidth="1"/>
    <col min="9839" max="9839" width="24" bestFit="1" customWidth="1"/>
    <col min="9840" max="9840" width="32.83203125" bestFit="1" customWidth="1"/>
    <col min="9841" max="9842" width="20.5" bestFit="1" customWidth="1"/>
    <col min="9843" max="9843" width="24" bestFit="1" customWidth="1"/>
    <col min="9844" max="9844" width="32.83203125" bestFit="1" customWidth="1"/>
    <col min="9845" max="9846" width="20.5" bestFit="1" customWidth="1"/>
    <col min="9847" max="9847" width="24" bestFit="1" customWidth="1"/>
    <col min="9848" max="9848" width="32.83203125" bestFit="1" customWidth="1"/>
    <col min="9849" max="9850" width="20.5" bestFit="1" customWidth="1"/>
    <col min="9851" max="9851" width="24" bestFit="1" customWidth="1"/>
    <col min="9852" max="9852" width="32.83203125" bestFit="1" customWidth="1"/>
    <col min="9853" max="9854" width="20.5" bestFit="1" customWidth="1"/>
    <col min="9855" max="9855" width="24" bestFit="1" customWidth="1"/>
    <col min="9856" max="9856" width="32.83203125" bestFit="1" customWidth="1"/>
    <col min="9857" max="9858" width="20.5" bestFit="1" customWidth="1"/>
    <col min="9859" max="9859" width="24" bestFit="1" customWidth="1"/>
    <col min="9860" max="9860" width="32.83203125" bestFit="1" customWidth="1"/>
    <col min="9861" max="9862" width="20.5" bestFit="1" customWidth="1"/>
    <col min="9863" max="9863" width="24" bestFit="1" customWidth="1"/>
    <col min="9864" max="9864" width="32.83203125" bestFit="1" customWidth="1"/>
    <col min="9865" max="9866" width="20.5" bestFit="1" customWidth="1"/>
    <col min="9867" max="9867" width="24" bestFit="1" customWidth="1"/>
    <col min="9868" max="9868" width="32.83203125" bestFit="1" customWidth="1"/>
    <col min="9869" max="9870" width="20.5" bestFit="1" customWidth="1"/>
    <col min="9871" max="9871" width="23" bestFit="1" customWidth="1"/>
    <col min="9872" max="9872" width="31.83203125" bestFit="1" customWidth="1"/>
    <col min="9873" max="9874" width="20.5" bestFit="1" customWidth="1"/>
    <col min="9875" max="9875" width="24" bestFit="1" customWidth="1"/>
    <col min="9876" max="9876" width="32.83203125" bestFit="1" customWidth="1"/>
    <col min="9877" max="9878" width="20.5" bestFit="1" customWidth="1"/>
    <col min="9879" max="9879" width="24" bestFit="1" customWidth="1"/>
    <col min="9880" max="9880" width="32.83203125" bestFit="1" customWidth="1"/>
    <col min="9881" max="9882" width="20.5" bestFit="1" customWidth="1"/>
    <col min="9883" max="9883" width="24" bestFit="1" customWidth="1"/>
    <col min="9884" max="9884" width="32.83203125" bestFit="1" customWidth="1"/>
    <col min="9885" max="9886" width="20.5" bestFit="1" customWidth="1"/>
    <col min="9887" max="9887" width="24" bestFit="1" customWidth="1"/>
    <col min="9888" max="9888" width="32.83203125" bestFit="1" customWidth="1"/>
    <col min="9889" max="9890" width="20.5" bestFit="1" customWidth="1"/>
    <col min="9891" max="9891" width="24" bestFit="1" customWidth="1"/>
    <col min="9892" max="9892" width="32.83203125" bestFit="1" customWidth="1"/>
    <col min="9893" max="9894" width="20.5" bestFit="1" customWidth="1"/>
    <col min="9895" max="9895" width="23" bestFit="1" customWidth="1"/>
    <col min="9896" max="9896" width="31.83203125" bestFit="1" customWidth="1"/>
    <col min="9897" max="9898" width="20.5" bestFit="1" customWidth="1"/>
    <col min="9899" max="9899" width="24" bestFit="1" customWidth="1"/>
    <col min="9900" max="9900" width="32.83203125" bestFit="1" customWidth="1"/>
    <col min="9901" max="9902" width="20.5" bestFit="1" customWidth="1"/>
    <col min="9903" max="9903" width="24" bestFit="1" customWidth="1"/>
    <col min="9904" max="9904" width="32.83203125" bestFit="1" customWidth="1"/>
    <col min="9905" max="9906" width="20.5" bestFit="1" customWidth="1"/>
    <col min="9907" max="9907" width="23" bestFit="1" customWidth="1"/>
    <col min="9908" max="9908" width="31.83203125" bestFit="1" customWidth="1"/>
    <col min="9909" max="9910" width="20.5" bestFit="1" customWidth="1"/>
    <col min="9911" max="9911" width="23" bestFit="1" customWidth="1"/>
    <col min="9912" max="9912" width="31.83203125" bestFit="1" customWidth="1"/>
    <col min="9913" max="9914" width="20.5" bestFit="1" customWidth="1"/>
    <col min="9915" max="9915" width="23" bestFit="1" customWidth="1"/>
    <col min="9916" max="9916" width="31.83203125" bestFit="1" customWidth="1"/>
    <col min="9917" max="9918" width="20.5" bestFit="1" customWidth="1"/>
    <col min="9919" max="9919" width="24" bestFit="1" customWidth="1"/>
    <col min="9920" max="9920" width="32.83203125" bestFit="1" customWidth="1"/>
    <col min="9921" max="9922" width="20.5" bestFit="1" customWidth="1"/>
    <col min="9923" max="9923" width="24" bestFit="1" customWidth="1"/>
    <col min="9924" max="9924" width="32.83203125" bestFit="1" customWidth="1"/>
    <col min="9925" max="9926" width="20.5" bestFit="1" customWidth="1"/>
    <col min="9927" max="9927" width="24" bestFit="1" customWidth="1"/>
    <col min="9928" max="9928" width="32.83203125" bestFit="1" customWidth="1"/>
    <col min="9929" max="9930" width="20.5" bestFit="1" customWidth="1"/>
    <col min="9931" max="9931" width="23" bestFit="1" customWidth="1"/>
    <col min="9932" max="9932" width="31.83203125" bestFit="1" customWidth="1"/>
    <col min="9933" max="9934" width="20.5" bestFit="1" customWidth="1"/>
    <col min="9935" max="9935" width="23" bestFit="1" customWidth="1"/>
    <col min="9936" max="9936" width="31.83203125" bestFit="1" customWidth="1"/>
    <col min="9937" max="9938" width="20.5" bestFit="1" customWidth="1"/>
    <col min="9939" max="9939" width="23" bestFit="1" customWidth="1"/>
    <col min="9940" max="9940" width="31.83203125" bestFit="1" customWidth="1"/>
    <col min="9941" max="9942" width="20.5" bestFit="1" customWidth="1"/>
    <col min="9943" max="9943" width="24" bestFit="1" customWidth="1"/>
    <col min="9944" max="9944" width="32.83203125" bestFit="1" customWidth="1"/>
    <col min="9945" max="9946" width="20.5" bestFit="1" customWidth="1"/>
    <col min="9947" max="9947" width="23" bestFit="1" customWidth="1"/>
    <col min="9948" max="9948" width="31.83203125" bestFit="1" customWidth="1"/>
    <col min="9949" max="9950" width="20.5" bestFit="1" customWidth="1"/>
    <col min="9951" max="9951" width="23" bestFit="1" customWidth="1"/>
    <col min="9952" max="9952" width="31.83203125" bestFit="1" customWidth="1"/>
    <col min="9953" max="9954" width="20.5" bestFit="1" customWidth="1"/>
    <col min="9955" max="9955" width="23" bestFit="1" customWidth="1"/>
    <col min="9956" max="9956" width="31.83203125" bestFit="1" customWidth="1"/>
    <col min="9957" max="9958" width="20.5" bestFit="1" customWidth="1"/>
    <col min="9959" max="9959" width="23" bestFit="1" customWidth="1"/>
    <col min="9960" max="9960" width="31.83203125" bestFit="1" customWidth="1"/>
    <col min="9961" max="9962" width="20.5" bestFit="1" customWidth="1"/>
    <col min="9963" max="9963" width="23" bestFit="1" customWidth="1"/>
    <col min="9964" max="9964" width="31.83203125" bestFit="1" customWidth="1"/>
    <col min="9965" max="9966" width="20.5" bestFit="1" customWidth="1"/>
    <col min="9967" max="9967" width="23" bestFit="1" customWidth="1"/>
    <col min="9968" max="9968" width="31.83203125" bestFit="1" customWidth="1"/>
    <col min="9969" max="9970" width="20.5" bestFit="1" customWidth="1"/>
    <col min="9971" max="9971" width="23" bestFit="1" customWidth="1"/>
    <col min="9972" max="9972" width="31.83203125" bestFit="1" customWidth="1"/>
    <col min="9973" max="9974" width="20.5" bestFit="1" customWidth="1"/>
    <col min="9975" max="9975" width="24" bestFit="1" customWidth="1"/>
    <col min="9976" max="9976" width="32.83203125" bestFit="1" customWidth="1"/>
    <col min="9977" max="9978" width="20.5" bestFit="1" customWidth="1"/>
    <col min="9979" max="9979" width="24" bestFit="1" customWidth="1"/>
    <col min="9980" max="9980" width="32.83203125" bestFit="1" customWidth="1"/>
    <col min="9981" max="9982" width="20.5" bestFit="1" customWidth="1"/>
    <col min="9983" max="9983" width="24" bestFit="1" customWidth="1"/>
    <col min="9984" max="9984" width="32.83203125" bestFit="1" customWidth="1"/>
    <col min="9985" max="9986" width="20.5" bestFit="1" customWidth="1"/>
    <col min="9987" max="9987" width="24" bestFit="1" customWidth="1"/>
    <col min="9988" max="9988" width="32.83203125" bestFit="1" customWidth="1"/>
    <col min="9989" max="9990" width="20.5" bestFit="1" customWidth="1"/>
    <col min="9991" max="9991" width="24" bestFit="1" customWidth="1"/>
    <col min="9992" max="9992" width="32.83203125" bestFit="1" customWidth="1"/>
    <col min="9993" max="9994" width="20.5" bestFit="1" customWidth="1"/>
    <col min="9995" max="9995" width="23" bestFit="1" customWidth="1"/>
    <col min="9996" max="9996" width="31.83203125" bestFit="1" customWidth="1"/>
    <col min="9997" max="9998" width="20.5" bestFit="1" customWidth="1"/>
    <col min="9999" max="9999" width="23" bestFit="1" customWidth="1"/>
    <col min="10000" max="10000" width="31.83203125" bestFit="1" customWidth="1"/>
    <col min="10001" max="10002" width="20.5" bestFit="1" customWidth="1"/>
    <col min="10003" max="10003" width="23" bestFit="1" customWidth="1"/>
    <col min="10004" max="10004" width="31.83203125" bestFit="1" customWidth="1"/>
    <col min="10005" max="10006" width="20.5" bestFit="1" customWidth="1"/>
    <col min="10007" max="10007" width="24" bestFit="1" customWidth="1"/>
    <col min="10008" max="10008" width="32.83203125" bestFit="1" customWidth="1"/>
    <col min="10009" max="10010" width="20.5" bestFit="1" customWidth="1"/>
    <col min="10011" max="10011" width="24" bestFit="1" customWidth="1"/>
    <col min="10012" max="10012" width="32.83203125" bestFit="1" customWidth="1"/>
    <col min="10013" max="10014" width="20.5" bestFit="1" customWidth="1"/>
    <col min="10015" max="10015" width="22" bestFit="1" customWidth="1"/>
    <col min="10016" max="10016" width="30.6640625" bestFit="1" customWidth="1"/>
    <col min="10017" max="10018" width="20.5" bestFit="1" customWidth="1"/>
    <col min="10019" max="10019" width="22" bestFit="1" customWidth="1"/>
    <col min="10020" max="10020" width="30.6640625" bestFit="1" customWidth="1"/>
    <col min="10021" max="10022" width="20.5" bestFit="1" customWidth="1"/>
    <col min="10023" max="10023" width="23" bestFit="1" customWidth="1"/>
    <col min="10024" max="10024" width="31.83203125" bestFit="1" customWidth="1"/>
    <col min="10025" max="10026" width="20.5" bestFit="1" customWidth="1"/>
    <col min="10027" max="10027" width="22" bestFit="1" customWidth="1"/>
    <col min="10028" max="10028" width="30.6640625" bestFit="1" customWidth="1"/>
    <col min="10029" max="10030" width="20.5" bestFit="1" customWidth="1"/>
    <col min="10031" max="10031" width="22" bestFit="1" customWidth="1"/>
    <col min="10032" max="10032" width="30.6640625" bestFit="1" customWidth="1"/>
    <col min="10033" max="10034" width="20.5" bestFit="1" customWidth="1"/>
    <col min="10035" max="10035" width="23" bestFit="1" customWidth="1"/>
    <col min="10036" max="10036" width="31.83203125" bestFit="1" customWidth="1"/>
    <col min="10037" max="10038" width="20.5" bestFit="1" customWidth="1"/>
    <col min="10039" max="10039" width="23" bestFit="1" customWidth="1"/>
    <col min="10040" max="10040" width="31.83203125" bestFit="1" customWidth="1"/>
    <col min="10041" max="10042" width="20.5" bestFit="1" customWidth="1"/>
    <col min="10043" max="10043" width="22" bestFit="1" customWidth="1"/>
    <col min="10044" max="10044" width="30.6640625" bestFit="1" customWidth="1"/>
    <col min="10045" max="10046" width="20.5" bestFit="1" customWidth="1"/>
    <col min="10047" max="10047" width="22" bestFit="1" customWidth="1"/>
    <col min="10048" max="10048" width="30.6640625" bestFit="1" customWidth="1"/>
    <col min="10049" max="10050" width="20.5" bestFit="1" customWidth="1"/>
    <col min="10051" max="10051" width="23" bestFit="1" customWidth="1"/>
    <col min="10052" max="10052" width="31.83203125" bestFit="1" customWidth="1"/>
    <col min="10053" max="10054" width="20.5" bestFit="1" customWidth="1"/>
    <col min="10055" max="10055" width="23" bestFit="1" customWidth="1"/>
    <col min="10056" max="10056" width="31.83203125" bestFit="1" customWidth="1"/>
    <col min="10057" max="10058" width="20.5" bestFit="1" customWidth="1"/>
    <col min="10059" max="10059" width="23" bestFit="1" customWidth="1"/>
    <col min="10060" max="10060" width="31.83203125" bestFit="1" customWidth="1"/>
    <col min="10061" max="10062" width="20.5" bestFit="1" customWidth="1"/>
    <col min="10063" max="10063" width="22" bestFit="1" customWidth="1"/>
    <col min="10064" max="10064" width="30.6640625" bestFit="1" customWidth="1"/>
    <col min="10065" max="10066" width="20.5" bestFit="1" customWidth="1"/>
    <col min="10067" max="10067" width="23" bestFit="1" customWidth="1"/>
    <col min="10068" max="10068" width="31.83203125" bestFit="1" customWidth="1"/>
    <col min="10069" max="10070" width="20.5" bestFit="1" customWidth="1"/>
    <col min="10071" max="10071" width="22" bestFit="1" customWidth="1"/>
    <col min="10072" max="10072" width="30.6640625" bestFit="1" customWidth="1"/>
    <col min="10073" max="10074" width="20.5" bestFit="1" customWidth="1"/>
    <col min="10075" max="10075" width="22" bestFit="1" customWidth="1"/>
    <col min="10076" max="10076" width="30.6640625" bestFit="1" customWidth="1"/>
    <col min="10077" max="10078" width="20.5" bestFit="1" customWidth="1"/>
    <col min="10079" max="10079" width="23" bestFit="1" customWidth="1"/>
    <col min="10080" max="10080" width="31.83203125" bestFit="1" customWidth="1"/>
    <col min="10081" max="10082" width="20.5" bestFit="1" customWidth="1"/>
    <col min="10083" max="10083" width="23" bestFit="1" customWidth="1"/>
    <col min="10084" max="10084" width="31.83203125" bestFit="1" customWidth="1"/>
    <col min="10085" max="10086" width="20.5" bestFit="1" customWidth="1"/>
    <col min="10087" max="10087" width="23" bestFit="1" customWidth="1"/>
    <col min="10088" max="10088" width="31.83203125" bestFit="1" customWidth="1"/>
    <col min="10089" max="10090" width="20.5" bestFit="1" customWidth="1"/>
    <col min="10091" max="10091" width="23" bestFit="1" customWidth="1"/>
    <col min="10092" max="10092" width="31.83203125" bestFit="1" customWidth="1"/>
    <col min="10093" max="10094" width="20.5" bestFit="1" customWidth="1"/>
    <col min="10095" max="10095" width="23" bestFit="1" customWidth="1"/>
    <col min="10096" max="10096" width="31.83203125" bestFit="1" customWidth="1"/>
    <col min="10097" max="10098" width="20.5" bestFit="1" customWidth="1"/>
    <col min="10099" max="10099" width="23" bestFit="1" customWidth="1"/>
    <col min="10100" max="10100" width="31.83203125" bestFit="1" customWidth="1"/>
    <col min="10101" max="10102" width="20.5" bestFit="1" customWidth="1"/>
    <col min="10103" max="10103" width="23" bestFit="1" customWidth="1"/>
    <col min="10104" max="10104" width="31.83203125" bestFit="1" customWidth="1"/>
    <col min="10105" max="10106" width="20.5" bestFit="1" customWidth="1"/>
    <col min="10107" max="10107" width="23" bestFit="1" customWidth="1"/>
    <col min="10108" max="10108" width="31.83203125" bestFit="1" customWidth="1"/>
    <col min="10109" max="10110" width="20.5" bestFit="1" customWidth="1"/>
    <col min="10111" max="10111" width="23" bestFit="1" customWidth="1"/>
    <col min="10112" max="10112" width="31.83203125" bestFit="1" customWidth="1"/>
    <col min="10113" max="10114" width="20.5" bestFit="1" customWidth="1"/>
    <col min="10115" max="10115" width="23" bestFit="1" customWidth="1"/>
    <col min="10116" max="10116" width="31.83203125" bestFit="1" customWidth="1"/>
    <col min="10117" max="10118" width="20.5" bestFit="1" customWidth="1"/>
    <col min="10119" max="10119" width="23" bestFit="1" customWidth="1"/>
    <col min="10120" max="10120" width="31.83203125" bestFit="1" customWidth="1"/>
    <col min="10121" max="10122" width="20.5" bestFit="1" customWidth="1"/>
    <col min="10123" max="10123" width="23" bestFit="1" customWidth="1"/>
    <col min="10124" max="10124" width="31.83203125" bestFit="1" customWidth="1"/>
    <col min="10125" max="10126" width="20.5" bestFit="1" customWidth="1"/>
    <col min="10127" max="10127" width="23" bestFit="1" customWidth="1"/>
    <col min="10128" max="10128" width="31.83203125" bestFit="1" customWidth="1"/>
    <col min="10129" max="10130" width="20.5" bestFit="1" customWidth="1"/>
    <col min="10131" max="10131" width="23" bestFit="1" customWidth="1"/>
    <col min="10132" max="10132" width="31.83203125" bestFit="1" customWidth="1"/>
    <col min="10133" max="10134" width="20.5" bestFit="1" customWidth="1"/>
    <col min="10135" max="10135" width="23" bestFit="1" customWidth="1"/>
    <col min="10136" max="10136" width="31.83203125" bestFit="1" customWidth="1"/>
    <col min="10137" max="10138" width="20.5" bestFit="1" customWidth="1"/>
    <col min="10139" max="10139" width="22" bestFit="1" customWidth="1"/>
    <col min="10140" max="10140" width="30.6640625" bestFit="1" customWidth="1"/>
    <col min="10141" max="10142" width="20.5" bestFit="1" customWidth="1"/>
    <col min="10143" max="10143" width="22" bestFit="1" customWidth="1"/>
    <col min="10144" max="10144" width="30.6640625" bestFit="1" customWidth="1"/>
    <col min="10145" max="10146" width="20.5" bestFit="1" customWidth="1"/>
    <col min="10147" max="10147" width="23" bestFit="1" customWidth="1"/>
    <col min="10148" max="10148" width="31.83203125" bestFit="1" customWidth="1"/>
    <col min="10149" max="10150" width="20.5" bestFit="1" customWidth="1"/>
    <col min="10151" max="10151" width="23" bestFit="1" customWidth="1"/>
    <col min="10152" max="10152" width="31.83203125" bestFit="1" customWidth="1"/>
    <col min="10153" max="10154" width="20.5" bestFit="1" customWidth="1"/>
    <col min="10155" max="10155" width="23" bestFit="1" customWidth="1"/>
    <col min="10156" max="10156" width="31.83203125" bestFit="1" customWidth="1"/>
    <col min="10157" max="10158" width="20.5" bestFit="1" customWidth="1"/>
    <col min="10159" max="10159" width="23" bestFit="1" customWidth="1"/>
    <col min="10160" max="10160" width="31.83203125" bestFit="1" customWidth="1"/>
    <col min="10161" max="10162" width="20.5" bestFit="1" customWidth="1"/>
    <col min="10163" max="10163" width="24" bestFit="1" customWidth="1"/>
    <col min="10164" max="10164" width="32.83203125" bestFit="1" customWidth="1"/>
    <col min="10165" max="10166" width="20.5" bestFit="1" customWidth="1"/>
    <col min="10167" max="10167" width="24" bestFit="1" customWidth="1"/>
    <col min="10168" max="10168" width="32.83203125" bestFit="1" customWidth="1"/>
    <col min="10169" max="10170" width="20.5" bestFit="1" customWidth="1"/>
    <col min="10171" max="10171" width="23" bestFit="1" customWidth="1"/>
    <col min="10172" max="10172" width="31.83203125" bestFit="1" customWidth="1"/>
    <col min="10173" max="10174" width="20.5" bestFit="1" customWidth="1"/>
    <col min="10175" max="10175" width="23" bestFit="1" customWidth="1"/>
    <col min="10176" max="10176" width="31.83203125" bestFit="1" customWidth="1"/>
    <col min="10177" max="10178" width="20.5" bestFit="1" customWidth="1"/>
    <col min="10179" max="10179" width="24" bestFit="1" customWidth="1"/>
    <col min="10180" max="10180" width="32.83203125" bestFit="1" customWidth="1"/>
    <col min="10181" max="10182" width="20.5" bestFit="1" customWidth="1"/>
    <col min="10183" max="10183" width="24" bestFit="1" customWidth="1"/>
    <col min="10184" max="10184" width="32.83203125" bestFit="1" customWidth="1"/>
    <col min="10185" max="10186" width="20.5" bestFit="1" customWidth="1"/>
    <col min="10187" max="10187" width="24" bestFit="1" customWidth="1"/>
    <col min="10188" max="10188" width="32.83203125" bestFit="1" customWidth="1"/>
    <col min="10189" max="10190" width="20.5" bestFit="1" customWidth="1"/>
    <col min="10191" max="10191" width="24" bestFit="1" customWidth="1"/>
    <col min="10192" max="10192" width="32.83203125" bestFit="1" customWidth="1"/>
    <col min="10193" max="10194" width="20.5" bestFit="1" customWidth="1"/>
    <col min="10195" max="10195" width="24" bestFit="1" customWidth="1"/>
    <col min="10196" max="10196" width="32.83203125" bestFit="1" customWidth="1"/>
    <col min="10197" max="10198" width="20.5" bestFit="1" customWidth="1"/>
    <col min="10199" max="10199" width="24" bestFit="1" customWidth="1"/>
    <col min="10200" max="10200" width="32.83203125" bestFit="1" customWidth="1"/>
    <col min="10201" max="10202" width="20.5" bestFit="1" customWidth="1"/>
    <col min="10203" max="10203" width="24" bestFit="1" customWidth="1"/>
    <col min="10204" max="10204" width="32.83203125" bestFit="1" customWidth="1"/>
    <col min="10205" max="10206" width="20.5" bestFit="1" customWidth="1"/>
    <col min="10207" max="10207" width="24" bestFit="1" customWidth="1"/>
    <col min="10208" max="10208" width="32.83203125" bestFit="1" customWidth="1"/>
    <col min="10209" max="10210" width="20.5" bestFit="1" customWidth="1"/>
    <col min="10211" max="10211" width="23" bestFit="1" customWidth="1"/>
    <col min="10212" max="10212" width="31.83203125" bestFit="1" customWidth="1"/>
    <col min="10213" max="10214" width="20.5" bestFit="1" customWidth="1"/>
    <col min="10215" max="10215" width="23" bestFit="1" customWidth="1"/>
    <col min="10216" max="10216" width="31.83203125" bestFit="1" customWidth="1"/>
    <col min="10217" max="10218" width="20.5" bestFit="1" customWidth="1"/>
    <col min="10219" max="10219" width="24" bestFit="1" customWidth="1"/>
    <col min="10220" max="10220" width="32.83203125" bestFit="1" customWidth="1"/>
    <col min="10221" max="10222" width="20.5" bestFit="1" customWidth="1"/>
    <col min="10223" max="10223" width="24" bestFit="1" customWidth="1"/>
    <col min="10224" max="10224" width="32.83203125" bestFit="1" customWidth="1"/>
    <col min="10225" max="10226" width="20.5" bestFit="1" customWidth="1"/>
    <col min="10227" max="10227" width="24" bestFit="1" customWidth="1"/>
    <col min="10228" max="10228" width="32.83203125" bestFit="1" customWidth="1"/>
    <col min="10229" max="10230" width="20.5" bestFit="1" customWidth="1"/>
    <col min="10231" max="10231" width="24" bestFit="1" customWidth="1"/>
    <col min="10232" max="10232" width="32.83203125" bestFit="1" customWidth="1"/>
    <col min="10233" max="10234" width="20.5" bestFit="1" customWidth="1"/>
    <col min="10235" max="10235" width="24" bestFit="1" customWidth="1"/>
    <col min="10236" max="10236" width="32.83203125" bestFit="1" customWidth="1"/>
    <col min="10237" max="10238" width="20.5" bestFit="1" customWidth="1"/>
    <col min="10239" max="10239" width="23" bestFit="1" customWidth="1"/>
    <col min="10240" max="10240" width="31.83203125" bestFit="1" customWidth="1"/>
    <col min="10241" max="10242" width="20.5" bestFit="1" customWidth="1"/>
    <col min="10243" max="10243" width="24" bestFit="1" customWidth="1"/>
    <col min="10244" max="10244" width="32.83203125" bestFit="1" customWidth="1"/>
    <col min="10245" max="10246" width="20.5" bestFit="1" customWidth="1"/>
    <col min="10247" max="10247" width="24" bestFit="1" customWidth="1"/>
    <col min="10248" max="10248" width="32.83203125" bestFit="1" customWidth="1"/>
    <col min="10249" max="10250" width="20.5" bestFit="1" customWidth="1"/>
    <col min="10251" max="10251" width="24" bestFit="1" customWidth="1"/>
    <col min="10252" max="10252" width="32.83203125" bestFit="1" customWidth="1"/>
    <col min="10253" max="10254" width="20.5" bestFit="1" customWidth="1"/>
    <col min="10255" max="10255" width="24" bestFit="1" customWidth="1"/>
    <col min="10256" max="10256" width="32.83203125" bestFit="1" customWidth="1"/>
    <col min="10257" max="10258" width="20.5" bestFit="1" customWidth="1"/>
    <col min="10259" max="10259" width="24" bestFit="1" customWidth="1"/>
    <col min="10260" max="10260" width="32.83203125" bestFit="1" customWidth="1"/>
    <col min="10261" max="10262" width="20.5" bestFit="1" customWidth="1"/>
    <col min="10263" max="10263" width="24" bestFit="1" customWidth="1"/>
    <col min="10264" max="10264" width="32.83203125" bestFit="1" customWidth="1"/>
    <col min="10265" max="10266" width="20.5" bestFit="1" customWidth="1"/>
    <col min="10267" max="10267" width="24" bestFit="1" customWidth="1"/>
    <col min="10268" max="10268" width="32.83203125" bestFit="1" customWidth="1"/>
    <col min="10269" max="10270" width="20.5" bestFit="1" customWidth="1"/>
    <col min="10271" max="10271" width="24" bestFit="1" customWidth="1"/>
    <col min="10272" max="10272" width="32.83203125" bestFit="1" customWidth="1"/>
    <col min="10273" max="10274" width="20.5" bestFit="1" customWidth="1"/>
    <col min="10275" max="10275" width="23" bestFit="1" customWidth="1"/>
    <col min="10276" max="10276" width="31.83203125" bestFit="1" customWidth="1"/>
    <col min="10277" max="10278" width="20.5" bestFit="1" customWidth="1"/>
    <col min="10279" max="10279" width="24" bestFit="1" customWidth="1"/>
    <col min="10280" max="10280" width="32.83203125" bestFit="1" customWidth="1"/>
    <col min="10281" max="10282" width="20.5" bestFit="1" customWidth="1"/>
    <col min="10283" max="10283" width="24" bestFit="1" customWidth="1"/>
    <col min="10284" max="10284" width="32.83203125" bestFit="1" customWidth="1"/>
    <col min="10285" max="10286" width="20.5" bestFit="1" customWidth="1"/>
    <col min="10287" max="10287" width="24" bestFit="1" customWidth="1"/>
    <col min="10288" max="10288" width="32.83203125" bestFit="1" customWidth="1"/>
    <col min="10289" max="10290" width="20.5" bestFit="1" customWidth="1"/>
    <col min="10291" max="10291" width="24" bestFit="1" customWidth="1"/>
    <col min="10292" max="10292" width="32.83203125" bestFit="1" customWidth="1"/>
    <col min="10293" max="10294" width="20.5" bestFit="1" customWidth="1"/>
    <col min="10295" max="10295" width="24" bestFit="1" customWidth="1"/>
    <col min="10296" max="10296" width="32.83203125" bestFit="1" customWidth="1"/>
    <col min="10297" max="10298" width="20.5" bestFit="1" customWidth="1"/>
    <col min="10299" max="10299" width="23" bestFit="1" customWidth="1"/>
    <col min="10300" max="10300" width="31.83203125" bestFit="1" customWidth="1"/>
    <col min="10301" max="10302" width="20.5" bestFit="1" customWidth="1"/>
    <col min="10303" max="10303" width="24" bestFit="1" customWidth="1"/>
    <col min="10304" max="10304" width="32.83203125" bestFit="1" customWidth="1"/>
    <col min="10305" max="10306" width="20.5" bestFit="1" customWidth="1"/>
    <col min="10307" max="10307" width="24" bestFit="1" customWidth="1"/>
    <col min="10308" max="10308" width="32.83203125" bestFit="1" customWidth="1"/>
    <col min="10309" max="10310" width="20.5" bestFit="1" customWidth="1"/>
    <col min="10311" max="10311" width="24" bestFit="1" customWidth="1"/>
    <col min="10312" max="10312" width="32.83203125" bestFit="1" customWidth="1"/>
    <col min="10313" max="10314" width="20.5" bestFit="1" customWidth="1"/>
    <col min="10315" max="10315" width="24" bestFit="1" customWidth="1"/>
    <col min="10316" max="10316" width="32.83203125" bestFit="1" customWidth="1"/>
    <col min="10317" max="10318" width="20.5" bestFit="1" customWidth="1"/>
    <col min="10319" max="10319" width="23" bestFit="1" customWidth="1"/>
    <col min="10320" max="10320" width="31.83203125" bestFit="1" customWidth="1"/>
    <col min="10321" max="10322" width="20.5" bestFit="1" customWidth="1"/>
    <col min="10323" max="10323" width="24" bestFit="1" customWidth="1"/>
    <col min="10324" max="10324" width="32.83203125" bestFit="1" customWidth="1"/>
    <col min="10325" max="10326" width="20.5" bestFit="1" customWidth="1"/>
    <col min="10327" max="10327" width="24" bestFit="1" customWidth="1"/>
    <col min="10328" max="10328" width="32.83203125" bestFit="1" customWidth="1"/>
    <col min="10329" max="10330" width="20.5" bestFit="1" customWidth="1"/>
    <col min="10331" max="10331" width="24" bestFit="1" customWidth="1"/>
    <col min="10332" max="10332" width="32.83203125" bestFit="1" customWidth="1"/>
    <col min="10333" max="10334" width="20.5" bestFit="1" customWidth="1"/>
    <col min="10335" max="10335" width="24" bestFit="1" customWidth="1"/>
    <col min="10336" max="10336" width="32.83203125" bestFit="1" customWidth="1"/>
    <col min="10337" max="10338" width="20.5" bestFit="1" customWidth="1"/>
    <col min="10339" max="10339" width="24" bestFit="1" customWidth="1"/>
    <col min="10340" max="10340" width="32.83203125" bestFit="1" customWidth="1"/>
    <col min="10341" max="10342" width="20.5" bestFit="1" customWidth="1"/>
    <col min="10343" max="10343" width="24" bestFit="1" customWidth="1"/>
    <col min="10344" max="10344" width="32.83203125" bestFit="1" customWidth="1"/>
    <col min="10345" max="10346" width="20.5" bestFit="1" customWidth="1"/>
    <col min="10347" max="10347" width="24" bestFit="1" customWidth="1"/>
    <col min="10348" max="10348" width="32.83203125" bestFit="1" customWidth="1"/>
    <col min="10349" max="10350" width="20.5" bestFit="1" customWidth="1"/>
    <col min="10351" max="10351" width="24" bestFit="1" customWidth="1"/>
    <col min="10352" max="10352" width="32.83203125" bestFit="1" customWidth="1"/>
    <col min="10353" max="10354" width="20.5" bestFit="1" customWidth="1"/>
    <col min="10355" max="10355" width="24" bestFit="1" customWidth="1"/>
    <col min="10356" max="10356" width="32.83203125" bestFit="1" customWidth="1"/>
    <col min="10357" max="10358" width="20.5" bestFit="1" customWidth="1"/>
    <col min="10359" max="10359" width="24" bestFit="1" customWidth="1"/>
    <col min="10360" max="10360" width="32.83203125" bestFit="1" customWidth="1"/>
    <col min="10361" max="10362" width="20.5" bestFit="1" customWidth="1"/>
    <col min="10363" max="10363" width="24" bestFit="1" customWidth="1"/>
    <col min="10364" max="10364" width="32.83203125" bestFit="1" customWidth="1"/>
    <col min="10365" max="10366" width="20.5" bestFit="1" customWidth="1"/>
    <col min="10367" max="10367" width="24" bestFit="1" customWidth="1"/>
    <col min="10368" max="10368" width="32.83203125" bestFit="1" customWidth="1"/>
    <col min="10369" max="10370" width="20.5" bestFit="1" customWidth="1"/>
    <col min="10371" max="10371" width="24" bestFit="1" customWidth="1"/>
    <col min="10372" max="10372" width="32.83203125" bestFit="1" customWidth="1"/>
    <col min="10373" max="10374" width="20.5" bestFit="1" customWidth="1"/>
    <col min="10375" max="10375" width="24" bestFit="1" customWidth="1"/>
    <col min="10376" max="10376" width="32.83203125" bestFit="1" customWidth="1"/>
    <col min="10377" max="10378" width="20.5" bestFit="1" customWidth="1"/>
    <col min="10379" max="10379" width="24" bestFit="1" customWidth="1"/>
    <col min="10380" max="10380" width="32.83203125" bestFit="1" customWidth="1"/>
    <col min="10381" max="10382" width="20.5" bestFit="1" customWidth="1"/>
    <col min="10383" max="10383" width="23" bestFit="1" customWidth="1"/>
    <col min="10384" max="10384" width="31.83203125" bestFit="1" customWidth="1"/>
    <col min="10385" max="10386" width="20.5" bestFit="1" customWidth="1"/>
    <col min="10387" max="10387" width="24" bestFit="1" customWidth="1"/>
    <col min="10388" max="10388" width="32.83203125" bestFit="1" customWidth="1"/>
    <col min="10389" max="10390" width="20.5" bestFit="1" customWidth="1"/>
    <col min="10391" max="10391" width="24" bestFit="1" customWidth="1"/>
    <col min="10392" max="10392" width="32.83203125" bestFit="1" customWidth="1"/>
    <col min="10393" max="10394" width="20.5" bestFit="1" customWidth="1"/>
    <col min="10395" max="10395" width="24" bestFit="1" customWidth="1"/>
    <col min="10396" max="10396" width="32.83203125" bestFit="1" customWidth="1"/>
    <col min="10397" max="10398" width="20.5" bestFit="1" customWidth="1"/>
    <col min="10399" max="10399" width="24" bestFit="1" customWidth="1"/>
    <col min="10400" max="10400" width="32.83203125" bestFit="1" customWidth="1"/>
    <col min="10401" max="10402" width="20.5" bestFit="1" customWidth="1"/>
    <col min="10403" max="10403" width="24" bestFit="1" customWidth="1"/>
    <col min="10404" max="10404" width="32.83203125" bestFit="1" customWidth="1"/>
    <col min="10405" max="10406" width="20.5" bestFit="1" customWidth="1"/>
    <col min="10407" max="10407" width="24" bestFit="1" customWidth="1"/>
    <col min="10408" max="10408" width="32.83203125" bestFit="1" customWidth="1"/>
    <col min="10409" max="10410" width="20.5" bestFit="1" customWidth="1"/>
    <col min="10411" max="10411" width="23" bestFit="1" customWidth="1"/>
    <col min="10412" max="10412" width="31.83203125" bestFit="1" customWidth="1"/>
    <col min="10413" max="10414" width="20.5" bestFit="1" customWidth="1"/>
    <col min="10415" max="10415" width="23" bestFit="1" customWidth="1"/>
    <col min="10416" max="10416" width="31.83203125" bestFit="1" customWidth="1"/>
    <col min="10417" max="10418" width="20.5" bestFit="1" customWidth="1"/>
    <col min="10419" max="10419" width="22" bestFit="1" customWidth="1"/>
    <col min="10420" max="10420" width="30.6640625" bestFit="1" customWidth="1"/>
    <col min="10421" max="10422" width="20.5" bestFit="1" customWidth="1"/>
    <col min="10423" max="10423" width="23" bestFit="1" customWidth="1"/>
    <col min="10424" max="10424" width="31.83203125" bestFit="1" customWidth="1"/>
    <col min="10425" max="10426" width="20.5" bestFit="1" customWidth="1"/>
    <col min="10427" max="10427" width="22" bestFit="1" customWidth="1"/>
    <col min="10428" max="10428" width="30.6640625" bestFit="1" customWidth="1"/>
    <col min="10429" max="10430" width="20.5" bestFit="1" customWidth="1"/>
    <col min="10431" max="10431" width="22" bestFit="1" customWidth="1"/>
    <col min="10432" max="10432" width="30.6640625" bestFit="1" customWidth="1"/>
    <col min="10433" max="10434" width="20.5" bestFit="1" customWidth="1"/>
    <col min="10435" max="10435" width="22" bestFit="1" customWidth="1"/>
    <col min="10436" max="10436" width="30.6640625" bestFit="1" customWidth="1"/>
    <col min="10437" max="10438" width="20.5" bestFit="1" customWidth="1"/>
    <col min="10439" max="10439" width="23" bestFit="1" customWidth="1"/>
    <col min="10440" max="10440" width="31.83203125" bestFit="1" customWidth="1"/>
    <col min="10441" max="10442" width="20.5" bestFit="1" customWidth="1"/>
    <col min="10443" max="10443" width="23" bestFit="1" customWidth="1"/>
    <col min="10444" max="10444" width="31.83203125" bestFit="1" customWidth="1"/>
    <col min="10445" max="10446" width="20.5" bestFit="1" customWidth="1"/>
    <col min="10447" max="10447" width="23" bestFit="1" customWidth="1"/>
    <col min="10448" max="10448" width="31.83203125" bestFit="1" customWidth="1"/>
    <col min="10449" max="10450" width="20.5" bestFit="1" customWidth="1"/>
    <col min="10451" max="10451" width="23" bestFit="1" customWidth="1"/>
    <col min="10452" max="10452" width="31.83203125" bestFit="1" customWidth="1"/>
    <col min="10453" max="10454" width="20.5" bestFit="1" customWidth="1"/>
    <col min="10455" max="10455" width="23" bestFit="1" customWidth="1"/>
    <col min="10456" max="10456" width="31.83203125" bestFit="1" customWidth="1"/>
    <col min="10457" max="10458" width="20.5" bestFit="1" customWidth="1"/>
    <col min="10459" max="10459" width="23" bestFit="1" customWidth="1"/>
    <col min="10460" max="10460" width="31.83203125" bestFit="1" customWidth="1"/>
    <col min="10461" max="10462" width="20.5" bestFit="1" customWidth="1"/>
    <col min="10463" max="10463" width="23" bestFit="1" customWidth="1"/>
    <col min="10464" max="10464" width="31.83203125" bestFit="1" customWidth="1"/>
    <col min="10465" max="10466" width="20.5" bestFit="1" customWidth="1"/>
    <col min="10467" max="10467" width="23" bestFit="1" customWidth="1"/>
    <col min="10468" max="10468" width="31.83203125" bestFit="1" customWidth="1"/>
    <col min="10469" max="10470" width="20.5" bestFit="1" customWidth="1"/>
    <col min="10471" max="10471" width="23" bestFit="1" customWidth="1"/>
    <col min="10472" max="10472" width="31.83203125" bestFit="1" customWidth="1"/>
    <col min="10473" max="10474" width="20.5" bestFit="1" customWidth="1"/>
    <col min="10475" max="10475" width="23" bestFit="1" customWidth="1"/>
    <col min="10476" max="10476" width="31.83203125" bestFit="1" customWidth="1"/>
    <col min="10477" max="10478" width="20.5" bestFit="1" customWidth="1"/>
    <col min="10479" max="10479" width="22" bestFit="1" customWidth="1"/>
    <col min="10480" max="10480" width="30.6640625" bestFit="1" customWidth="1"/>
    <col min="10481" max="10482" width="20.5" bestFit="1" customWidth="1"/>
    <col min="10483" max="10483" width="22" bestFit="1" customWidth="1"/>
    <col min="10484" max="10484" width="30.6640625" bestFit="1" customWidth="1"/>
    <col min="10485" max="10486" width="20.5" bestFit="1" customWidth="1"/>
    <col min="10487" max="10487" width="23" bestFit="1" customWidth="1"/>
    <col min="10488" max="10488" width="31.83203125" bestFit="1" customWidth="1"/>
    <col min="10489" max="10490" width="20.5" bestFit="1" customWidth="1"/>
    <col min="10491" max="10491" width="23" bestFit="1" customWidth="1"/>
    <col min="10492" max="10492" width="31.83203125" bestFit="1" customWidth="1"/>
    <col min="10493" max="10494" width="20.5" bestFit="1" customWidth="1"/>
    <col min="10495" max="10495" width="22" bestFit="1" customWidth="1"/>
    <col min="10496" max="10496" width="30.6640625" bestFit="1" customWidth="1"/>
    <col min="10497" max="10498" width="20.5" bestFit="1" customWidth="1"/>
    <col min="10499" max="10499" width="22" bestFit="1" customWidth="1"/>
    <col min="10500" max="10500" width="30.6640625" bestFit="1" customWidth="1"/>
    <col min="10501" max="10502" width="20.5" bestFit="1" customWidth="1"/>
    <col min="10503" max="10503" width="23" bestFit="1" customWidth="1"/>
    <col min="10504" max="10504" width="31.83203125" bestFit="1" customWidth="1"/>
    <col min="10505" max="10506" width="20.5" bestFit="1" customWidth="1"/>
    <col min="10507" max="10507" width="23" bestFit="1" customWidth="1"/>
    <col min="10508" max="10508" width="31.83203125" bestFit="1" customWidth="1"/>
    <col min="10509" max="10510" width="20.5" bestFit="1" customWidth="1"/>
    <col min="10511" max="10511" width="23" bestFit="1" customWidth="1"/>
    <col min="10512" max="10512" width="31.83203125" bestFit="1" customWidth="1"/>
    <col min="10513" max="10514" width="20.5" bestFit="1" customWidth="1"/>
    <col min="10515" max="10515" width="23" bestFit="1" customWidth="1"/>
    <col min="10516" max="10516" width="31.83203125" bestFit="1" customWidth="1"/>
    <col min="10517" max="10518" width="20.5" bestFit="1" customWidth="1"/>
    <col min="10519" max="10519" width="24" bestFit="1" customWidth="1"/>
    <col min="10520" max="10520" width="32.83203125" bestFit="1" customWidth="1"/>
    <col min="10521" max="10522" width="20.5" bestFit="1" customWidth="1"/>
    <col min="10523" max="10523" width="24" bestFit="1" customWidth="1"/>
    <col min="10524" max="10524" width="32.83203125" bestFit="1" customWidth="1"/>
    <col min="10525" max="10526" width="20.5" bestFit="1" customWidth="1"/>
    <col min="10527" max="10527" width="24" bestFit="1" customWidth="1"/>
    <col min="10528" max="10528" width="32.83203125" bestFit="1" customWidth="1"/>
    <col min="10529" max="10530" width="20.5" bestFit="1" customWidth="1"/>
    <col min="10531" max="10531" width="23" bestFit="1" customWidth="1"/>
    <col min="10532" max="10532" width="31.83203125" bestFit="1" customWidth="1"/>
    <col min="10533" max="10534" width="20.5" bestFit="1" customWidth="1"/>
    <col min="10535" max="10535" width="24" bestFit="1" customWidth="1"/>
    <col min="10536" max="10536" width="32.83203125" bestFit="1" customWidth="1"/>
    <col min="10537" max="10538" width="20.5" bestFit="1" customWidth="1"/>
    <col min="10539" max="10539" width="24" bestFit="1" customWidth="1"/>
    <col min="10540" max="10540" width="32.83203125" bestFit="1" customWidth="1"/>
    <col min="10541" max="10542" width="20.5" bestFit="1" customWidth="1"/>
    <col min="10543" max="10543" width="23" bestFit="1" customWidth="1"/>
    <col min="10544" max="10544" width="31.83203125" bestFit="1" customWidth="1"/>
    <col min="10545" max="10546" width="20.5" bestFit="1" customWidth="1"/>
    <col min="10547" max="10547" width="23" bestFit="1" customWidth="1"/>
    <col min="10548" max="10548" width="31.83203125" bestFit="1" customWidth="1"/>
    <col min="10549" max="10550" width="20.5" bestFit="1" customWidth="1"/>
    <col min="10551" max="10551" width="24" bestFit="1" customWidth="1"/>
    <col min="10552" max="10552" width="32.83203125" bestFit="1" customWidth="1"/>
    <col min="10553" max="10554" width="20.5" bestFit="1" customWidth="1"/>
    <col min="10555" max="10555" width="24" bestFit="1" customWidth="1"/>
    <col min="10556" max="10556" width="32.83203125" bestFit="1" customWidth="1"/>
    <col min="10557" max="10558" width="20.5" bestFit="1" customWidth="1"/>
    <col min="10559" max="10559" width="24" bestFit="1" customWidth="1"/>
    <col min="10560" max="10560" width="32.83203125" bestFit="1" customWidth="1"/>
    <col min="10561" max="10562" width="20.5" bestFit="1" customWidth="1"/>
    <col min="10563" max="10563" width="23" bestFit="1" customWidth="1"/>
    <col min="10564" max="10564" width="31.83203125" bestFit="1" customWidth="1"/>
    <col min="10565" max="10566" width="20.5" bestFit="1" customWidth="1"/>
    <col min="10567" max="10567" width="23" bestFit="1" customWidth="1"/>
    <col min="10568" max="10568" width="31.83203125" bestFit="1" customWidth="1"/>
    <col min="10569" max="10570" width="20.5" bestFit="1" customWidth="1"/>
    <col min="10571" max="10571" width="24" bestFit="1" customWidth="1"/>
    <col min="10572" max="10572" width="32.83203125" bestFit="1" customWidth="1"/>
    <col min="10573" max="10574" width="20.5" bestFit="1" customWidth="1"/>
    <col min="10575" max="10575" width="24" bestFit="1" customWidth="1"/>
    <col min="10576" max="10576" width="32.83203125" bestFit="1" customWidth="1"/>
    <col min="10577" max="10578" width="20.5" bestFit="1" customWidth="1"/>
    <col min="10579" max="10579" width="24" bestFit="1" customWidth="1"/>
    <col min="10580" max="10580" width="32.83203125" bestFit="1" customWidth="1"/>
    <col min="10581" max="10582" width="20.5" bestFit="1" customWidth="1"/>
    <col min="10583" max="10583" width="24" bestFit="1" customWidth="1"/>
    <col min="10584" max="10584" width="32.83203125" bestFit="1" customWidth="1"/>
    <col min="10585" max="10586" width="20.5" bestFit="1" customWidth="1"/>
    <col min="10587" max="10587" width="23" bestFit="1" customWidth="1"/>
    <col min="10588" max="10588" width="31.83203125" bestFit="1" customWidth="1"/>
    <col min="10589" max="10590" width="20.5" bestFit="1" customWidth="1"/>
    <col min="10591" max="10591" width="24" bestFit="1" customWidth="1"/>
    <col min="10592" max="10592" width="32.83203125" bestFit="1" customWidth="1"/>
    <col min="10593" max="10594" width="20.5" bestFit="1" customWidth="1"/>
    <col min="10595" max="10595" width="23" bestFit="1" customWidth="1"/>
    <col min="10596" max="10596" width="31.83203125" bestFit="1" customWidth="1"/>
    <col min="10597" max="10598" width="20.5" bestFit="1" customWidth="1"/>
    <col min="10599" max="10599" width="24" bestFit="1" customWidth="1"/>
    <col min="10600" max="10600" width="32.83203125" bestFit="1" customWidth="1"/>
    <col min="10601" max="10602" width="20.5" bestFit="1" customWidth="1"/>
    <col min="10603" max="10603" width="24" bestFit="1" customWidth="1"/>
    <col min="10604" max="10604" width="32.83203125" bestFit="1" customWidth="1"/>
    <col min="10605" max="10606" width="20.5" bestFit="1" customWidth="1"/>
    <col min="10607" max="10607" width="24" bestFit="1" customWidth="1"/>
    <col min="10608" max="10608" width="32.83203125" bestFit="1" customWidth="1"/>
    <col min="10609" max="10610" width="20.5" bestFit="1" customWidth="1"/>
    <col min="10611" max="10611" width="24" bestFit="1" customWidth="1"/>
    <col min="10612" max="10612" width="32.83203125" bestFit="1" customWidth="1"/>
    <col min="10613" max="10614" width="20.5" bestFit="1" customWidth="1"/>
    <col min="10615" max="10615" width="23" bestFit="1" customWidth="1"/>
    <col min="10616" max="10616" width="31.83203125" bestFit="1" customWidth="1"/>
    <col min="10617" max="10618" width="20.5" bestFit="1" customWidth="1"/>
    <col min="10619" max="10619" width="24" bestFit="1" customWidth="1"/>
    <col min="10620" max="10620" width="32.83203125" bestFit="1" customWidth="1"/>
    <col min="10621" max="10622" width="20.5" bestFit="1" customWidth="1"/>
    <col min="10623" max="10623" width="24" bestFit="1" customWidth="1"/>
    <col min="10624" max="10624" width="32.83203125" bestFit="1" customWidth="1"/>
    <col min="10625" max="10626" width="20.5" bestFit="1" customWidth="1"/>
    <col min="10627" max="10627" width="24" bestFit="1" customWidth="1"/>
    <col min="10628" max="10628" width="32.83203125" bestFit="1" customWidth="1"/>
    <col min="10629" max="10630" width="20.5" bestFit="1" customWidth="1"/>
    <col min="10631" max="10631" width="23" bestFit="1" customWidth="1"/>
    <col min="10632" max="10632" width="31.83203125" bestFit="1" customWidth="1"/>
    <col min="10633" max="10634" width="20.5" bestFit="1" customWidth="1"/>
    <col min="10635" max="10635" width="24" bestFit="1" customWidth="1"/>
    <col min="10636" max="10636" width="32.83203125" bestFit="1" customWidth="1"/>
    <col min="10637" max="10638" width="20.5" bestFit="1" customWidth="1"/>
    <col min="10639" max="10639" width="23" bestFit="1" customWidth="1"/>
    <col min="10640" max="10640" width="31.83203125" bestFit="1" customWidth="1"/>
    <col min="10641" max="10642" width="20.5" bestFit="1" customWidth="1"/>
    <col min="10643" max="10643" width="23" bestFit="1" customWidth="1"/>
    <col min="10644" max="10644" width="31.83203125" bestFit="1" customWidth="1"/>
    <col min="10645" max="10646" width="20.5" bestFit="1" customWidth="1"/>
    <col min="10647" max="10647" width="24" bestFit="1" customWidth="1"/>
    <col min="10648" max="10648" width="32.83203125" bestFit="1" customWidth="1"/>
    <col min="10649" max="10650" width="20.5" bestFit="1" customWidth="1"/>
    <col min="10651" max="10651" width="23" bestFit="1" customWidth="1"/>
    <col min="10652" max="10652" width="31.83203125" bestFit="1" customWidth="1"/>
    <col min="10653" max="10654" width="20.5" bestFit="1" customWidth="1"/>
    <col min="10655" max="10655" width="23" bestFit="1" customWidth="1"/>
    <col min="10656" max="10656" width="31.83203125" bestFit="1" customWidth="1"/>
    <col min="10657" max="10658" width="20.5" bestFit="1" customWidth="1"/>
    <col min="10659" max="10659" width="23" bestFit="1" customWidth="1"/>
    <col min="10660" max="10660" width="31.83203125" bestFit="1" customWidth="1"/>
    <col min="10661" max="10662" width="20.5" bestFit="1" customWidth="1"/>
    <col min="10663" max="10663" width="23" bestFit="1" customWidth="1"/>
    <col min="10664" max="10664" width="31.83203125" bestFit="1" customWidth="1"/>
    <col min="10665" max="10666" width="20.5" bestFit="1" customWidth="1"/>
    <col min="10667" max="10667" width="24" bestFit="1" customWidth="1"/>
    <col min="10668" max="10668" width="32.83203125" bestFit="1" customWidth="1"/>
    <col min="10669" max="10670" width="20.5" bestFit="1" customWidth="1"/>
    <col min="10671" max="10671" width="24" bestFit="1" customWidth="1"/>
    <col min="10672" max="10672" width="32.83203125" bestFit="1" customWidth="1"/>
    <col min="10673" max="10674" width="20.5" bestFit="1" customWidth="1"/>
    <col min="10675" max="10675" width="24" bestFit="1" customWidth="1"/>
    <col min="10676" max="10676" width="32.83203125" bestFit="1" customWidth="1"/>
    <col min="10677" max="10678" width="20.5" bestFit="1" customWidth="1"/>
    <col min="10679" max="10679" width="24" bestFit="1" customWidth="1"/>
    <col min="10680" max="10680" width="32.83203125" bestFit="1" customWidth="1"/>
    <col min="10681" max="10682" width="20.5" bestFit="1" customWidth="1"/>
    <col min="10683" max="10683" width="24" bestFit="1" customWidth="1"/>
    <col min="10684" max="10684" width="32.83203125" bestFit="1" customWidth="1"/>
    <col min="10685" max="10686" width="20.5" bestFit="1" customWidth="1"/>
    <col min="10687" max="10687" width="24" bestFit="1" customWidth="1"/>
    <col min="10688" max="10688" width="32.83203125" bestFit="1" customWidth="1"/>
    <col min="10689" max="10690" width="20.5" bestFit="1" customWidth="1"/>
    <col min="10691" max="10691" width="24" bestFit="1" customWidth="1"/>
    <col min="10692" max="10692" width="32.83203125" bestFit="1" customWidth="1"/>
    <col min="10693" max="10694" width="20.5" bestFit="1" customWidth="1"/>
    <col min="10695" max="10695" width="24" bestFit="1" customWidth="1"/>
    <col min="10696" max="10696" width="32.83203125" bestFit="1" customWidth="1"/>
    <col min="10697" max="10698" width="20.5" bestFit="1" customWidth="1"/>
    <col min="10699" max="10699" width="24" bestFit="1" customWidth="1"/>
    <col min="10700" max="10700" width="32.83203125" bestFit="1" customWidth="1"/>
    <col min="10701" max="10702" width="20.5" bestFit="1" customWidth="1"/>
    <col min="10703" max="10703" width="24" bestFit="1" customWidth="1"/>
    <col min="10704" max="10704" width="32.83203125" bestFit="1" customWidth="1"/>
    <col min="10705" max="10706" width="20.5" bestFit="1" customWidth="1"/>
    <col min="10707" max="10707" width="24" bestFit="1" customWidth="1"/>
    <col min="10708" max="10708" width="32.83203125" bestFit="1" customWidth="1"/>
    <col min="10709" max="10710" width="20.5" bestFit="1" customWidth="1"/>
    <col min="10711" max="10711" width="23" bestFit="1" customWidth="1"/>
    <col min="10712" max="10712" width="31.83203125" bestFit="1" customWidth="1"/>
    <col min="10713" max="10714" width="20.5" bestFit="1" customWidth="1"/>
    <col min="10715" max="10715" width="24" bestFit="1" customWidth="1"/>
    <col min="10716" max="10716" width="32.83203125" bestFit="1" customWidth="1"/>
    <col min="10717" max="10718" width="20.5" bestFit="1" customWidth="1"/>
    <col min="10719" max="10719" width="23" bestFit="1" customWidth="1"/>
    <col min="10720" max="10720" width="31.83203125" bestFit="1" customWidth="1"/>
    <col min="10721" max="10722" width="20.5" bestFit="1" customWidth="1"/>
    <col min="10723" max="10723" width="24" bestFit="1" customWidth="1"/>
    <col min="10724" max="10724" width="32.83203125" bestFit="1" customWidth="1"/>
    <col min="10725" max="10726" width="20.5" bestFit="1" customWidth="1"/>
    <col min="10727" max="10727" width="24" bestFit="1" customWidth="1"/>
    <col min="10728" max="10728" width="32.83203125" bestFit="1" customWidth="1"/>
    <col min="10729" max="10730" width="20.5" bestFit="1" customWidth="1"/>
    <col min="10731" max="10731" width="24" bestFit="1" customWidth="1"/>
    <col min="10732" max="10732" width="32.83203125" bestFit="1" customWidth="1"/>
    <col min="10733" max="10734" width="20.5" bestFit="1" customWidth="1"/>
    <col min="10735" max="10735" width="24" bestFit="1" customWidth="1"/>
    <col min="10736" max="10736" width="32.83203125" bestFit="1" customWidth="1"/>
    <col min="10737" max="10738" width="20.5" bestFit="1" customWidth="1"/>
    <col min="10739" max="10739" width="23" bestFit="1" customWidth="1"/>
    <col min="10740" max="10740" width="31.83203125" bestFit="1" customWidth="1"/>
    <col min="10741" max="10742" width="20.5" bestFit="1" customWidth="1"/>
    <col min="10743" max="10743" width="23" bestFit="1" customWidth="1"/>
    <col min="10744" max="10744" width="31.83203125" bestFit="1" customWidth="1"/>
    <col min="10745" max="10746" width="20.5" bestFit="1" customWidth="1"/>
    <col min="10747" max="10747" width="23" bestFit="1" customWidth="1"/>
    <col min="10748" max="10748" width="31.83203125" bestFit="1" customWidth="1"/>
    <col min="10749" max="10750" width="20.5" bestFit="1" customWidth="1"/>
    <col min="10751" max="10751" width="24" bestFit="1" customWidth="1"/>
    <col min="10752" max="10752" width="32.83203125" bestFit="1" customWidth="1"/>
    <col min="10753" max="10754" width="20.5" bestFit="1" customWidth="1"/>
    <col min="10755" max="10755" width="24" bestFit="1" customWidth="1"/>
    <col min="10756" max="10756" width="32.83203125" bestFit="1" customWidth="1"/>
    <col min="10757" max="10758" width="20.5" bestFit="1" customWidth="1"/>
    <col min="10759" max="10759" width="24" bestFit="1" customWidth="1"/>
    <col min="10760" max="10760" width="32.83203125" bestFit="1" customWidth="1"/>
    <col min="10761" max="10762" width="20.5" bestFit="1" customWidth="1"/>
    <col min="10763" max="10763" width="24" bestFit="1" customWidth="1"/>
    <col min="10764" max="10764" width="32.83203125" bestFit="1" customWidth="1"/>
    <col min="10765" max="10766" width="20.5" bestFit="1" customWidth="1"/>
    <col min="10767" max="10767" width="24" bestFit="1" customWidth="1"/>
    <col min="10768" max="10768" width="32.83203125" bestFit="1" customWidth="1"/>
    <col min="10769" max="10770" width="20.5" bestFit="1" customWidth="1"/>
    <col min="10771" max="10771" width="23" bestFit="1" customWidth="1"/>
    <col min="10772" max="10772" width="31.83203125" bestFit="1" customWidth="1"/>
    <col min="10773" max="10774" width="20.5" bestFit="1" customWidth="1"/>
    <col min="10775" max="10775" width="23" bestFit="1" customWidth="1"/>
    <col min="10776" max="10776" width="31.83203125" bestFit="1" customWidth="1"/>
    <col min="10777" max="10778" width="20.5" bestFit="1" customWidth="1"/>
    <col min="10779" max="10779" width="23" bestFit="1" customWidth="1"/>
    <col min="10780" max="10780" width="31.83203125" bestFit="1" customWidth="1"/>
    <col min="10781" max="10782" width="20.5" bestFit="1" customWidth="1"/>
    <col min="10783" max="10783" width="23" bestFit="1" customWidth="1"/>
    <col min="10784" max="10784" width="31.83203125" bestFit="1" customWidth="1"/>
    <col min="10785" max="10786" width="20.5" bestFit="1" customWidth="1"/>
    <col min="10787" max="10787" width="23" bestFit="1" customWidth="1"/>
    <col min="10788" max="10788" width="31.83203125" bestFit="1" customWidth="1"/>
    <col min="10789" max="10790" width="20.5" bestFit="1" customWidth="1"/>
    <col min="10791" max="10791" width="23" bestFit="1" customWidth="1"/>
    <col min="10792" max="10792" width="31.83203125" bestFit="1" customWidth="1"/>
    <col min="10793" max="10794" width="20.5" bestFit="1" customWidth="1"/>
    <col min="10795" max="10795" width="23" bestFit="1" customWidth="1"/>
    <col min="10796" max="10796" width="31.83203125" bestFit="1" customWidth="1"/>
    <col min="10797" max="10798" width="20.5" bestFit="1" customWidth="1"/>
    <col min="10799" max="10799" width="23" bestFit="1" customWidth="1"/>
    <col min="10800" max="10800" width="31.83203125" bestFit="1" customWidth="1"/>
    <col min="10801" max="10802" width="20.5" bestFit="1" customWidth="1"/>
    <col min="10803" max="10803" width="23" bestFit="1" customWidth="1"/>
    <col min="10804" max="10804" width="31.83203125" bestFit="1" customWidth="1"/>
    <col min="10805" max="10806" width="20.5" bestFit="1" customWidth="1"/>
    <col min="10807" max="10807" width="22" bestFit="1" customWidth="1"/>
    <col min="10808" max="10808" width="30.6640625" bestFit="1" customWidth="1"/>
    <col min="10809" max="10810" width="20.5" bestFit="1" customWidth="1"/>
    <col min="10811" max="10811" width="23" bestFit="1" customWidth="1"/>
    <col min="10812" max="10812" width="31.83203125" bestFit="1" customWidth="1"/>
    <col min="10813" max="10814" width="20.5" bestFit="1" customWidth="1"/>
    <col min="10815" max="10815" width="23" bestFit="1" customWidth="1"/>
    <col min="10816" max="10816" width="31.83203125" bestFit="1" customWidth="1"/>
    <col min="10817" max="10818" width="20.5" bestFit="1" customWidth="1"/>
    <col min="10819" max="10819" width="23" bestFit="1" customWidth="1"/>
    <col min="10820" max="10820" width="31.83203125" bestFit="1" customWidth="1"/>
    <col min="10821" max="10822" width="20.5" bestFit="1" customWidth="1"/>
    <col min="10823" max="10823" width="22" bestFit="1" customWidth="1"/>
    <col min="10824" max="10824" width="30.6640625" bestFit="1" customWidth="1"/>
    <col min="10825" max="10826" width="20.5" bestFit="1" customWidth="1"/>
    <col min="10827" max="10827" width="22" bestFit="1" customWidth="1"/>
    <col min="10828" max="10828" width="30.6640625" bestFit="1" customWidth="1"/>
    <col min="10829" max="10830" width="20.5" bestFit="1" customWidth="1"/>
    <col min="10831" max="10831" width="23" bestFit="1" customWidth="1"/>
    <col min="10832" max="10832" width="31.83203125" bestFit="1" customWidth="1"/>
    <col min="10833" max="10834" width="20.5" bestFit="1" customWidth="1"/>
    <col min="10835" max="10835" width="23" bestFit="1" customWidth="1"/>
    <col min="10836" max="10836" width="31.83203125" bestFit="1" customWidth="1"/>
    <col min="10837" max="10838" width="20.5" bestFit="1" customWidth="1"/>
    <col min="10839" max="10839" width="23" bestFit="1" customWidth="1"/>
    <col min="10840" max="10840" width="31.83203125" bestFit="1" customWidth="1"/>
    <col min="10841" max="10842" width="20.5" bestFit="1" customWidth="1"/>
    <col min="10843" max="10843" width="23" bestFit="1" customWidth="1"/>
    <col min="10844" max="10844" width="31.83203125" bestFit="1" customWidth="1"/>
    <col min="10845" max="10846" width="20.5" bestFit="1" customWidth="1"/>
    <col min="10847" max="10847" width="23" bestFit="1" customWidth="1"/>
    <col min="10848" max="10848" width="31.83203125" bestFit="1" customWidth="1"/>
    <col min="10849" max="10850" width="20.5" bestFit="1" customWidth="1"/>
    <col min="10851" max="10851" width="22" bestFit="1" customWidth="1"/>
    <col min="10852" max="10852" width="30.6640625" bestFit="1" customWidth="1"/>
    <col min="10853" max="10854" width="20.5" bestFit="1" customWidth="1"/>
    <col min="10855" max="10855" width="22" bestFit="1" customWidth="1"/>
    <col min="10856" max="10856" width="30.6640625" bestFit="1" customWidth="1"/>
    <col min="10857" max="10858" width="20.5" bestFit="1" customWidth="1"/>
    <col min="10859" max="10859" width="23" bestFit="1" customWidth="1"/>
    <col min="10860" max="10860" width="31.83203125" bestFit="1" customWidth="1"/>
    <col min="10861" max="10862" width="20.5" bestFit="1" customWidth="1"/>
    <col min="10863" max="10863" width="23" bestFit="1" customWidth="1"/>
    <col min="10864" max="10864" width="31.83203125" bestFit="1" customWidth="1"/>
    <col min="10865" max="10866" width="20.5" bestFit="1" customWidth="1"/>
    <col min="10867" max="10867" width="23" bestFit="1" customWidth="1"/>
    <col min="10868" max="10868" width="31.83203125" bestFit="1" customWidth="1"/>
    <col min="10869" max="10870" width="20.5" bestFit="1" customWidth="1"/>
    <col min="10871" max="10871" width="23" bestFit="1" customWidth="1"/>
    <col min="10872" max="10872" width="31.83203125" bestFit="1" customWidth="1"/>
    <col min="10873" max="10874" width="20.5" bestFit="1" customWidth="1"/>
    <col min="10875" max="10875" width="22" bestFit="1" customWidth="1"/>
    <col min="10876" max="10876" width="30.6640625" bestFit="1" customWidth="1"/>
    <col min="10877" max="10878" width="20.5" bestFit="1" customWidth="1"/>
    <col min="10879" max="10879" width="23" bestFit="1" customWidth="1"/>
    <col min="10880" max="10880" width="31.83203125" bestFit="1" customWidth="1"/>
    <col min="10881" max="10882" width="20.5" bestFit="1" customWidth="1"/>
    <col min="10883" max="10883" width="23" bestFit="1" customWidth="1"/>
    <col min="10884" max="10884" width="31.83203125" bestFit="1" customWidth="1"/>
    <col min="10885" max="10886" width="20.5" bestFit="1" customWidth="1"/>
    <col min="10887" max="10887" width="23" bestFit="1" customWidth="1"/>
    <col min="10888" max="10888" width="31.83203125" bestFit="1" customWidth="1"/>
    <col min="10889" max="10890" width="20.5" bestFit="1" customWidth="1"/>
    <col min="10891" max="10891" width="24" bestFit="1" customWidth="1"/>
    <col min="10892" max="10892" width="32.83203125" bestFit="1" customWidth="1"/>
    <col min="10893" max="10894" width="20.5" bestFit="1" customWidth="1"/>
    <col min="10895" max="10895" width="24" bestFit="1" customWidth="1"/>
    <col min="10896" max="10896" width="32.83203125" bestFit="1" customWidth="1"/>
    <col min="10897" max="10898" width="20.5" bestFit="1" customWidth="1"/>
    <col min="10899" max="10899" width="23" bestFit="1" customWidth="1"/>
    <col min="10900" max="10900" width="31.83203125" bestFit="1" customWidth="1"/>
    <col min="10901" max="10902" width="20.5" bestFit="1" customWidth="1"/>
    <col min="10903" max="10903" width="24" bestFit="1" customWidth="1"/>
    <col min="10904" max="10904" width="32.83203125" bestFit="1" customWidth="1"/>
    <col min="10905" max="10906" width="20.5" bestFit="1" customWidth="1"/>
    <col min="10907" max="10907" width="24" bestFit="1" customWidth="1"/>
    <col min="10908" max="10908" width="32.83203125" bestFit="1" customWidth="1"/>
    <col min="10909" max="10910" width="20.5" bestFit="1" customWidth="1"/>
    <col min="10911" max="10911" width="24" bestFit="1" customWidth="1"/>
    <col min="10912" max="10912" width="32.83203125" bestFit="1" customWidth="1"/>
    <col min="10913" max="10914" width="20.5" bestFit="1" customWidth="1"/>
    <col min="10915" max="10915" width="24" bestFit="1" customWidth="1"/>
    <col min="10916" max="10916" width="32.83203125" bestFit="1" customWidth="1"/>
    <col min="10917" max="10918" width="20.5" bestFit="1" customWidth="1"/>
    <col min="10919" max="10919" width="24" bestFit="1" customWidth="1"/>
    <col min="10920" max="10920" width="32.83203125" bestFit="1" customWidth="1"/>
    <col min="10921" max="10922" width="20.5" bestFit="1" customWidth="1"/>
    <col min="10923" max="10923" width="24" bestFit="1" customWidth="1"/>
    <col min="10924" max="10924" width="32.83203125" bestFit="1" customWidth="1"/>
    <col min="10925" max="10926" width="20.5" bestFit="1" customWidth="1"/>
    <col min="10927" max="10927" width="24" bestFit="1" customWidth="1"/>
    <col min="10928" max="10928" width="32.83203125" bestFit="1" customWidth="1"/>
    <col min="10929" max="10930" width="20.5" bestFit="1" customWidth="1"/>
    <col min="10931" max="10931" width="23" bestFit="1" customWidth="1"/>
    <col min="10932" max="10932" width="31.83203125" bestFit="1" customWidth="1"/>
    <col min="10933" max="10934" width="20.5" bestFit="1" customWidth="1"/>
    <col min="10935" max="10935" width="23" bestFit="1" customWidth="1"/>
    <col min="10936" max="10936" width="31.83203125" bestFit="1" customWidth="1"/>
    <col min="10937" max="10938" width="20.5" bestFit="1" customWidth="1"/>
    <col min="10939" max="10939" width="23" bestFit="1" customWidth="1"/>
    <col min="10940" max="10940" width="31.83203125" bestFit="1" customWidth="1"/>
    <col min="10941" max="10942" width="20.5" bestFit="1" customWidth="1"/>
    <col min="10943" max="10943" width="24" bestFit="1" customWidth="1"/>
    <col min="10944" max="10944" width="32.83203125" bestFit="1" customWidth="1"/>
    <col min="10945" max="10946" width="20.5" bestFit="1" customWidth="1"/>
    <col min="10947" max="10947" width="24" bestFit="1" customWidth="1"/>
    <col min="10948" max="10948" width="32.83203125" bestFit="1" customWidth="1"/>
    <col min="10949" max="10950" width="20.5" bestFit="1" customWidth="1"/>
    <col min="10951" max="10951" width="24" bestFit="1" customWidth="1"/>
    <col min="10952" max="10952" width="32.83203125" bestFit="1" customWidth="1"/>
    <col min="10953" max="10954" width="20.5" bestFit="1" customWidth="1"/>
    <col min="10955" max="10955" width="24" bestFit="1" customWidth="1"/>
    <col min="10956" max="10956" width="32.83203125" bestFit="1" customWidth="1"/>
    <col min="10957" max="10958" width="20.5" bestFit="1" customWidth="1"/>
    <col min="10959" max="10959" width="23" bestFit="1" customWidth="1"/>
    <col min="10960" max="10960" width="31.83203125" bestFit="1" customWidth="1"/>
    <col min="10961" max="10962" width="20.5" bestFit="1" customWidth="1"/>
    <col min="10963" max="10963" width="24" bestFit="1" customWidth="1"/>
    <col min="10964" max="10964" width="32.83203125" bestFit="1" customWidth="1"/>
    <col min="10965" max="10966" width="20.5" bestFit="1" customWidth="1"/>
    <col min="10967" max="10967" width="24" bestFit="1" customWidth="1"/>
    <col min="10968" max="10968" width="32.83203125" bestFit="1" customWidth="1"/>
    <col min="10969" max="10970" width="20.5" bestFit="1" customWidth="1"/>
    <col min="10971" max="10971" width="23" bestFit="1" customWidth="1"/>
    <col min="10972" max="10972" width="31.83203125" bestFit="1" customWidth="1"/>
    <col min="10973" max="10974" width="20.5" bestFit="1" customWidth="1"/>
    <col min="10975" max="10975" width="24" bestFit="1" customWidth="1"/>
    <col min="10976" max="10976" width="32.83203125" bestFit="1" customWidth="1"/>
    <col min="10977" max="10978" width="20.5" bestFit="1" customWidth="1"/>
    <col min="10979" max="10979" width="24" bestFit="1" customWidth="1"/>
    <col min="10980" max="10980" width="32.83203125" bestFit="1" customWidth="1"/>
    <col min="10981" max="10982" width="20.5" bestFit="1" customWidth="1"/>
    <col min="10983" max="10983" width="24" bestFit="1" customWidth="1"/>
    <col min="10984" max="10984" width="32.83203125" bestFit="1" customWidth="1"/>
    <col min="10985" max="10986" width="20.5" bestFit="1" customWidth="1"/>
    <col min="10987" max="10987" width="24" bestFit="1" customWidth="1"/>
    <col min="10988" max="10988" width="32.83203125" bestFit="1" customWidth="1"/>
    <col min="10989" max="10990" width="20.5" bestFit="1" customWidth="1"/>
    <col min="10991" max="10991" width="23" bestFit="1" customWidth="1"/>
    <col min="10992" max="10992" width="31.83203125" bestFit="1" customWidth="1"/>
    <col min="10993" max="10994" width="20.5" bestFit="1" customWidth="1"/>
    <col min="10995" max="10995" width="23" bestFit="1" customWidth="1"/>
    <col min="10996" max="10996" width="31.83203125" bestFit="1" customWidth="1"/>
    <col min="10997" max="10998" width="20.5" bestFit="1" customWidth="1"/>
    <col min="10999" max="10999" width="24" bestFit="1" customWidth="1"/>
    <col min="11000" max="11000" width="32.83203125" bestFit="1" customWidth="1"/>
    <col min="11001" max="11002" width="20.5" bestFit="1" customWidth="1"/>
    <col min="11003" max="11003" width="24" bestFit="1" customWidth="1"/>
    <col min="11004" max="11004" width="32.83203125" bestFit="1" customWidth="1"/>
    <col min="11005" max="11006" width="20.5" bestFit="1" customWidth="1"/>
    <col min="11007" max="11007" width="24" bestFit="1" customWidth="1"/>
    <col min="11008" max="11008" width="32.83203125" bestFit="1" customWidth="1"/>
    <col min="11009" max="11010" width="20.5" bestFit="1" customWidth="1"/>
    <col min="11011" max="11011" width="23" bestFit="1" customWidth="1"/>
    <col min="11012" max="11012" width="31.83203125" bestFit="1" customWidth="1"/>
    <col min="11013" max="11014" width="20.5" bestFit="1" customWidth="1"/>
    <col min="11015" max="11015" width="24" bestFit="1" customWidth="1"/>
    <col min="11016" max="11016" width="32.83203125" bestFit="1" customWidth="1"/>
    <col min="11017" max="11018" width="20.5" bestFit="1" customWidth="1"/>
    <col min="11019" max="11019" width="24" bestFit="1" customWidth="1"/>
    <col min="11020" max="11020" width="32.83203125" bestFit="1" customWidth="1"/>
    <col min="11021" max="11022" width="20.5" bestFit="1" customWidth="1"/>
    <col min="11023" max="11023" width="24" bestFit="1" customWidth="1"/>
    <col min="11024" max="11024" width="32.83203125" bestFit="1" customWidth="1"/>
    <col min="11025" max="11026" width="20.5" bestFit="1" customWidth="1"/>
    <col min="11027" max="11027" width="24" bestFit="1" customWidth="1"/>
    <col min="11028" max="11028" width="32.83203125" bestFit="1" customWidth="1"/>
    <col min="11029" max="11030" width="20.5" bestFit="1" customWidth="1"/>
    <col min="11031" max="11031" width="24" bestFit="1" customWidth="1"/>
    <col min="11032" max="11032" width="32.83203125" bestFit="1" customWidth="1"/>
    <col min="11033" max="11034" width="20.5" bestFit="1" customWidth="1"/>
    <col min="11035" max="11035" width="23" bestFit="1" customWidth="1"/>
    <col min="11036" max="11036" width="31.83203125" bestFit="1" customWidth="1"/>
    <col min="11037" max="11038" width="20.5" bestFit="1" customWidth="1"/>
    <col min="11039" max="11039" width="23" bestFit="1" customWidth="1"/>
    <col min="11040" max="11040" width="31.83203125" bestFit="1" customWidth="1"/>
    <col min="11041" max="11042" width="20.5" bestFit="1" customWidth="1"/>
    <col min="11043" max="11043" width="23" bestFit="1" customWidth="1"/>
    <col min="11044" max="11044" width="31.83203125" bestFit="1" customWidth="1"/>
    <col min="11045" max="11046" width="20.5" bestFit="1" customWidth="1"/>
    <col min="11047" max="11047" width="24" bestFit="1" customWidth="1"/>
    <col min="11048" max="11048" width="32.83203125" bestFit="1" customWidth="1"/>
    <col min="11049" max="11050" width="20.5" bestFit="1" customWidth="1"/>
    <col min="11051" max="11051" width="24" bestFit="1" customWidth="1"/>
    <col min="11052" max="11052" width="32.83203125" bestFit="1" customWidth="1"/>
    <col min="11053" max="11054" width="20.5" bestFit="1" customWidth="1"/>
    <col min="11055" max="11055" width="24" bestFit="1" customWidth="1"/>
    <col min="11056" max="11056" width="32.83203125" bestFit="1" customWidth="1"/>
    <col min="11057" max="11058" width="20.5" bestFit="1" customWidth="1"/>
    <col min="11059" max="11059" width="23" bestFit="1" customWidth="1"/>
    <col min="11060" max="11060" width="31.83203125" bestFit="1" customWidth="1"/>
    <col min="11061" max="11062" width="20.5" bestFit="1" customWidth="1"/>
    <col min="11063" max="11063" width="24" bestFit="1" customWidth="1"/>
    <col min="11064" max="11064" width="32.83203125" bestFit="1" customWidth="1"/>
    <col min="11065" max="11066" width="20.5" bestFit="1" customWidth="1"/>
    <col min="11067" max="11067" width="24" bestFit="1" customWidth="1"/>
    <col min="11068" max="11068" width="32.83203125" bestFit="1" customWidth="1"/>
    <col min="11069" max="11070" width="20.5" bestFit="1" customWidth="1"/>
    <col min="11071" max="11071" width="24" bestFit="1" customWidth="1"/>
    <col min="11072" max="11072" width="32.83203125" bestFit="1" customWidth="1"/>
    <col min="11073" max="11074" width="20.5" bestFit="1" customWidth="1"/>
    <col min="11075" max="11075" width="24" bestFit="1" customWidth="1"/>
    <col min="11076" max="11076" width="32.83203125" bestFit="1" customWidth="1"/>
    <col min="11077" max="11078" width="20.5" bestFit="1" customWidth="1"/>
    <col min="11079" max="11079" width="24" bestFit="1" customWidth="1"/>
    <col min="11080" max="11080" width="32.83203125" bestFit="1" customWidth="1"/>
    <col min="11081" max="11082" width="20.5" bestFit="1" customWidth="1"/>
    <col min="11083" max="11083" width="24" bestFit="1" customWidth="1"/>
    <col min="11084" max="11084" width="32.83203125" bestFit="1" customWidth="1"/>
    <col min="11085" max="11086" width="20.5" bestFit="1" customWidth="1"/>
    <col min="11087" max="11087" width="23" bestFit="1" customWidth="1"/>
    <col min="11088" max="11088" width="31.83203125" bestFit="1" customWidth="1"/>
    <col min="11089" max="11090" width="20.5" bestFit="1" customWidth="1"/>
    <col min="11091" max="11091" width="23" bestFit="1" customWidth="1"/>
    <col min="11092" max="11092" width="31.83203125" bestFit="1" customWidth="1"/>
    <col min="11093" max="11094" width="20.5" bestFit="1" customWidth="1"/>
    <col min="11095" max="11095" width="24" bestFit="1" customWidth="1"/>
    <col min="11096" max="11096" width="32.83203125" bestFit="1" customWidth="1"/>
    <col min="11097" max="11098" width="20.5" bestFit="1" customWidth="1"/>
    <col min="11099" max="11099" width="24" bestFit="1" customWidth="1"/>
    <col min="11100" max="11100" width="32.83203125" bestFit="1" customWidth="1"/>
    <col min="11101" max="11102" width="20.5" bestFit="1" customWidth="1"/>
    <col min="11103" max="11103" width="24" bestFit="1" customWidth="1"/>
    <col min="11104" max="11104" width="32.83203125" bestFit="1" customWidth="1"/>
    <col min="11105" max="11106" width="20.5" bestFit="1" customWidth="1"/>
    <col min="11107" max="11107" width="23" bestFit="1" customWidth="1"/>
    <col min="11108" max="11108" width="31.83203125" bestFit="1" customWidth="1"/>
    <col min="11109" max="11110" width="20.5" bestFit="1" customWidth="1"/>
    <col min="11111" max="11111" width="24" bestFit="1" customWidth="1"/>
    <col min="11112" max="11112" width="32.83203125" bestFit="1" customWidth="1"/>
    <col min="11113" max="11114" width="20.5" bestFit="1" customWidth="1"/>
    <col min="11115" max="11115" width="24" bestFit="1" customWidth="1"/>
    <col min="11116" max="11116" width="32.83203125" bestFit="1" customWidth="1"/>
    <col min="11117" max="11118" width="20.5" bestFit="1" customWidth="1"/>
    <col min="11119" max="11119" width="24" bestFit="1" customWidth="1"/>
    <col min="11120" max="11120" width="32.83203125" bestFit="1" customWidth="1"/>
    <col min="11121" max="11122" width="20.5" bestFit="1" customWidth="1"/>
    <col min="11123" max="11123" width="24" bestFit="1" customWidth="1"/>
    <col min="11124" max="11124" width="32.83203125" bestFit="1" customWidth="1"/>
    <col min="11125" max="11126" width="20.5" bestFit="1" customWidth="1"/>
    <col min="11127" max="11127" width="24" bestFit="1" customWidth="1"/>
    <col min="11128" max="11128" width="32.83203125" bestFit="1" customWidth="1"/>
    <col min="11129" max="11130" width="20.5" bestFit="1" customWidth="1"/>
    <col min="11131" max="11131" width="24" bestFit="1" customWidth="1"/>
    <col min="11132" max="11132" width="32.83203125" bestFit="1" customWidth="1"/>
    <col min="11133" max="11134" width="20.5" bestFit="1" customWidth="1"/>
    <col min="11135" max="11135" width="24" bestFit="1" customWidth="1"/>
    <col min="11136" max="11136" width="32.83203125" bestFit="1" customWidth="1"/>
    <col min="11137" max="11138" width="20.5" bestFit="1" customWidth="1"/>
    <col min="11139" max="11139" width="24" bestFit="1" customWidth="1"/>
    <col min="11140" max="11140" width="32.83203125" bestFit="1" customWidth="1"/>
    <col min="11141" max="11142" width="20.5" bestFit="1" customWidth="1"/>
    <col min="11143" max="11143" width="24" bestFit="1" customWidth="1"/>
    <col min="11144" max="11144" width="32.83203125" bestFit="1" customWidth="1"/>
    <col min="11145" max="11146" width="20.5" bestFit="1" customWidth="1"/>
    <col min="11147" max="11147" width="23" bestFit="1" customWidth="1"/>
    <col min="11148" max="11148" width="31.83203125" bestFit="1" customWidth="1"/>
    <col min="11149" max="11150" width="20.5" bestFit="1" customWidth="1"/>
    <col min="11151" max="11151" width="23" bestFit="1" customWidth="1"/>
    <col min="11152" max="11152" width="31.83203125" bestFit="1" customWidth="1"/>
    <col min="11153" max="11154" width="20.5" bestFit="1" customWidth="1"/>
    <col min="11155" max="11155" width="24" bestFit="1" customWidth="1"/>
    <col min="11156" max="11156" width="32.83203125" bestFit="1" customWidth="1"/>
    <col min="11157" max="11158" width="20.5" bestFit="1" customWidth="1"/>
    <col min="11159" max="11159" width="24" bestFit="1" customWidth="1"/>
    <col min="11160" max="11160" width="32.83203125" bestFit="1" customWidth="1"/>
    <col min="11161" max="11162" width="20.5" bestFit="1" customWidth="1"/>
    <col min="11163" max="11163" width="24" bestFit="1" customWidth="1"/>
    <col min="11164" max="11164" width="32.83203125" bestFit="1" customWidth="1"/>
    <col min="11165" max="11166" width="20.5" bestFit="1" customWidth="1"/>
    <col min="11167" max="11167" width="24" bestFit="1" customWidth="1"/>
    <col min="11168" max="11168" width="32.83203125" bestFit="1" customWidth="1"/>
    <col min="11169" max="11170" width="20.5" bestFit="1" customWidth="1"/>
    <col min="11171" max="11171" width="24" bestFit="1" customWidth="1"/>
    <col min="11172" max="11172" width="32.83203125" bestFit="1" customWidth="1"/>
    <col min="11173" max="11174" width="20.5" bestFit="1" customWidth="1"/>
    <col min="11175" max="11175" width="23" bestFit="1" customWidth="1"/>
    <col min="11176" max="11176" width="31.83203125" bestFit="1" customWidth="1"/>
    <col min="11177" max="11178" width="20.5" bestFit="1" customWidth="1"/>
    <col min="11179" max="11179" width="24" bestFit="1" customWidth="1"/>
    <col min="11180" max="11180" width="32.83203125" bestFit="1" customWidth="1"/>
    <col min="11181" max="11182" width="20.5" bestFit="1" customWidth="1"/>
    <col min="11183" max="11183" width="24" bestFit="1" customWidth="1"/>
    <col min="11184" max="11184" width="32.83203125" bestFit="1" customWidth="1"/>
    <col min="11185" max="11186" width="20.5" bestFit="1" customWidth="1"/>
    <col min="11187" max="11187" width="24" bestFit="1" customWidth="1"/>
    <col min="11188" max="11188" width="32.83203125" bestFit="1" customWidth="1"/>
    <col min="11189" max="11190" width="20.5" bestFit="1" customWidth="1"/>
    <col min="11191" max="11191" width="24" bestFit="1" customWidth="1"/>
    <col min="11192" max="11192" width="32.83203125" bestFit="1" customWidth="1"/>
    <col min="11193" max="11194" width="20.5" bestFit="1" customWidth="1"/>
    <col min="11195" max="11195" width="24" bestFit="1" customWidth="1"/>
    <col min="11196" max="11196" width="32.83203125" bestFit="1" customWidth="1"/>
    <col min="11197" max="11198" width="20.5" bestFit="1" customWidth="1"/>
    <col min="11199" max="11199" width="24" bestFit="1" customWidth="1"/>
    <col min="11200" max="11200" width="32.83203125" bestFit="1" customWidth="1"/>
    <col min="11201" max="11202" width="20.5" bestFit="1" customWidth="1"/>
    <col min="11203" max="11203" width="23" bestFit="1" customWidth="1"/>
    <col min="11204" max="11204" width="31.83203125" bestFit="1" customWidth="1"/>
    <col min="11205" max="11206" width="20.5" bestFit="1" customWidth="1"/>
    <col min="11207" max="11207" width="24" bestFit="1" customWidth="1"/>
    <col min="11208" max="11208" width="32.83203125" bestFit="1" customWidth="1"/>
    <col min="11209" max="11210" width="20.5" bestFit="1" customWidth="1"/>
    <col min="11211" max="11211" width="24" bestFit="1" customWidth="1"/>
    <col min="11212" max="11212" width="32.83203125" bestFit="1" customWidth="1"/>
    <col min="11213" max="11214" width="20.5" bestFit="1" customWidth="1"/>
    <col min="11215" max="11215" width="24" bestFit="1" customWidth="1"/>
    <col min="11216" max="11216" width="32.83203125" bestFit="1" customWidth="1"/>
    <col min="11217" max="11218" width="20.5" bestFit="1" customWidth="1"/>
    <col min="11219" max="11219" width="24" bestFit="1" customWidth="1"/>
    <col min="11220" max="11220" width="32.83203125" bestFit="1" customWidth="1"/>
    <col min="11221" max="11222" width="20.5" bestFit="1" customWidth="1"/>
    <col min="11223" max="11223" width="24" bestFit="1" customWidth="1"/>
    <col min="11224" max="11224" width="32.83203125" bestFit="1" customWidth="1"/>
    <col min="11225" max="11226" width="20.5" bestFit="1" customWidth="1"/>
    <col min="11227" max="11227" width="24" bestFit="1" customWidth="1"/>
    <col min="11228" max="11228" width="32.83203125" bestFit="1" customWidth="1"/>
    <col min="11229" max="11230" width="20.5" bestFit="1" customWidth="1"/>
    <col min="11231" max="11231" width="25" bestFit="1" customWidth="1"/>
    <col min="11232" max="11232" width="33.83203125" bestFit="1" customWidth="1"/>
    <col min="11233" max="11234" width="20.5" bestFit="1" customWidth="1"/>
    <col min="11235" max="11235" width="25" bestFit="1" customWidth="1"/>
    <col min="11236" max="11236" width="33.83203125" bestFit="1" customWidth="1"/>
    <col min="11237" max="11238" width="20.5" bestFit="1" customWidth="1"/>
    <col min="11239" max="11239" width="25" bestFit="1" customWidth="1"/>
    <col min="11240" max="11240" width="33.83203125" bestFit="1" customWidth="1"/>
    <col min="11241" max="11242" width="20.5" bestFit="1" customWidth="1"/>
    <col min="11243" max="11243" width="25" bestFit="1" customWidth="1"/>
    <col min="11244" max="11244" width="33.83203125" bestFit="1" customWidth="1"/>
    <col min="11245" max="11246" width="20.5" bestFit="1" customWidth="1"/>
    <col min="11247" max="11247" width="25" bestFit="1" customWidth="1"/>
    <col min="11248" max="11248" width="33.83203125" bestFit="1" customWidth="1"/>
    <col min="11249" max="11250" width="20.5" bestFit="1" customWidth="1"/>
    <col min="11251" max="11251" width="24" bestFit="1" customWidth="1"/>
    <col min="11252" max="11252" width="32.83203125" bestFit="1" customWidth="1"/>
    <col min="11253" max="11254" width="20.5" bestFit="1" customWidth="1"/>
    <col min="11255" max="11255" width="25" bestFit="1" customWidth="1"/>
    <col min="11256" max="11256" width="33.83203125" bestFit="1" customWidth="1"/>
    <col min="11257" max="11258" width="20.5" bestFit="1" customWidth="1"/>
    <col min="11259" max="11259" width="25" bestFit="1" customWidth="1"/>
    <col min="11260" max="11260" width="33.83203125" bestFit="1" customWidth="1"/>
    <col min="11261" max="11262" width="20.5" bestFit="1" customWidth="1"/>
    <col min="11263" max="11263" width="25" bestFit="1" customWidth="1"/>
    <col min="11264" max="11264" width="33.83203125" bestFit="1" customWidth="1"/>
    <col min="11265" max="11266" width="20.5" bestFit="1" customWidth="1"/>
    <col min="11267" max="11267" width="25" bestFit="1" customWidth="1"/>
    <col min="11268" max="11268" width="33.83203125" bestFit="1" customWidth="1"/>
    <col min="11269" max="11270" width="20.5" bestFit="1" customWidth="1"/>
    <col min="11271" max="11271" width="25" bestFit="1" customWidth="1"/>
    <col min="11272" max="11272" width="33.83203125" bestFit="1" customWidth="1"/>
    <col min="11273" max="11274" width="20.5" bestFit="1" customWidth="1"/>
    <col min="11275" max="11275" width="25" bestFit="1" customWidth="1"/>
    <col min="11276" max="11276" width="33.83203125" bestFit="1" customWidth="1"/>
    <col min="11277" max="11278" width="20.5" bestFit="1" customWidth="1"/>
    <col min="11279" max="11279" width="25" bestFit="1" customWidth="1"/>
    <col min="11280" max="11280" width="33.83203125" bestFit="1" customWidth="1"/>
    <col min="11281" max="11282" width="20.5" bestFit="1" customWidth="1"/>
    <col min="11283" max="11283" width="25" bestFit="1" customWidth="1"/>
    <col min="11284" max="11284" width="33.83203125" bestFit="1" customWidth="1"/>
    <col min="11285" max="11286" width="20.5" bestFit="1" customWidth="1"/>
    <col min="11287" max="11287" width="25" bestFit="1" customWidth="1"/>
    <col min="11288" max="11288" width="33.83203125" bestFit="1" customWidth="1"/>
    <col min="11289" max="11290" width="20.5" bestFit="1" customWidth="1"/>
    <col min="11291" max="11291" width="24" bestFit="1" customWidth="1"/>
    <col min="11292" max="11292" width="32.83203125" bestFit="1" customWidth="1"/>
    <col min="11293" max="11294" width="20.5" bestFit="1" customWidth="1"/>
    <col min="11295" max="11295" width="24" bestFit="1" customWidth="1"/>
    <col min="11296" max="11296" width="32.83203125" bestFit="1" customWidth="1"/>
    <col min="11297" max="11298" width="20.5" bestFit="1" customWidth="1"/>
    <col min="11299" max="11299" width="24" bestFit="1" customWidth="1"/>
    <col min="11300" max="11300" width="32.83203125" bestFit="1" customWidth="1"/>
    <col min="11301" max="11302" width="20.5" bestFit="1" customWidth="1"/>
    <col min="11303" max="11303" width="25" bestFit="1" customWidth="1"/>
    <col min="11304" max="11304" width="33.83203125" bestFit="1" customWidth="1"/>
    <col min="11305" max="11306" width="20.5" bestFit="1" customWidth="1"/>
    <col min="11307" max="11307" width="25" bestFit="1" customWidth="1"/>
    <col min="11308" max="11308" width="33.83203125" bestFit="1" customWidth="1"/>
    <col min="11309" max="11310" width="20.5" bestFit="1" customWidth="1"/>
    <col min="11311" max="11311" width="25" bestFit="1" customWidth="1"/>
    <col min="11312" max="11312" width="33.83203125" bestFit="1" customWidth="1"/>
    <col min="11313" max="11314" width="20.5" bestFit="1" customWidth="1"/>
    <col min="11315" max="11315" width="25" bestFit="1" customWidth="1"/>
    <col min="11316" max="11316" width="33.83203125" bestFit="1" customWidth="1"/>
    <col min="11317" max="11318" width="20.5" bestFit="1" customWidth="1"/>
    <col min="11319" max="11319" width="25" bestFit="1" customWidth="1"/>
    <col min="11320" max="11320" width="33.83203125" bestFit="1" customWidth="1"/>
    <col min="11321" max="11322" width="20.5" bestFit="1" customWidth="1"/>
    <col min="11323" max="11323" width="25" bestFit="1" customWidth="1"/>
    <col min="11324" max="11324" width="33.83203125" bestFit="1" customWidth="1"/>
    <col min="11325" max="11326" width="20.5" bestFit="1" customWidth="1"/>
    <col min="11327" max="11327" width="25" bestFit="1" customWidth="1"/>
    <col min="11328" max="11328" width="33.83203125" bestFit="1" customWidth="1"/>
    <col min="11329" max="11330" width="20.5" bestFit="1" customWidth="1"/>
    <col min="11331" max="11331" width="25" bestFit="1" customWidth="1"/>
    <col min="11332" max="11332" width="33.83203125" bestFit="1" customWidth="1"/>
    <col min="11333" max="11334" width="20.5" bestFit="1" customWidth="1"/>
    <col min="11335" max="11335" width="25" bestFit="1" customWidth="1"/>
    <col min="11336" max="11336" width="33.83203125" bestFit="1" customWidth="1"/>
    <col min="11337" max="11338" width="20.5" bestFit="1" customWidth="1"/>
    <col min="11339" max="11339" width="25" bestFit="1" customWidth="1"/>
    <col min="11340" max="11340" width="33.83203125" bestFit="1" customWidth="1"/>
    <col min="11341" max="11342" width="20.5" bestFit="1" customWidth="1"/>
    <col min="11343" max="11343" width="25" bestFit="1" customWidth="1"/>
    <col min="11344" max="11344" width="33.83203125" bestFit="1" customWidth="1"/>
    <col min="11345" max="11346" width="20.5" bestFit="1" customWidth="1"/>
    <col min="11347" max="11347" width="25" bestFit="1" customWidth="1"/>
    <col min="11348" max="11348" width="33.83203125" bestFit="1" customWidth="1"/>
    <col min="11349" max="11350" width="20.5" bestFit="1" customWidth="1"/>
    <col min="11351" max="11351" width="25" bestFit="1" customWidth="1"/>
    <col min="11352" max="11352" width="33.83203125" bestFit="1" customWidth="1"/>
    <col min="11353" max="11354" width="20.5" bestFit="1" customWidth="1"/>
    <col min="11355" max="11355" width="24" bestFit="1" customWidth="1"/>
    <col min="11356" max="11356" width="32.83203125" bestFit="1" customWidth="1"/>
    <col min="11357" max="11358" width="20.5" bestFit="1" customWidth="1"/>
    <col min="11359" max="11359" width="24" bestFit="1" customWidth="1"/>
    <col min="11360" max="11360" width="32.83203125" bestFit="1" customWidth="1"/>
    <col min="11361" max="11362" width="20.5" bestFit="1" customWidth="1"/>
    <col min="11363" max="11363" width="25" bestFit="1" customWidth="1"/>
    <col min="11364" max="11364" width="33.83203125" bestFit="1" customWidth="1"/>
    <col min="11365" max="11366" width="20.5" bestFit="1" customWidth="1"/>
    <col min="11367" max="11367" width="25" bestFit="1" customWidth="1"/>
    <col min="11368" max="11368" width="33.83203125" bestFit="1" customWidth="1"/>
    <col min="11369" max="11370" width="20.5" bestFit="1" customWidth="1"/>
    <col min="11371" max="11371" width="24" bestFit="1" customWidth="1"/>
    <col min="11372" max="11372" width="32.83203125" bestFit="1" customWidth="1"/>
    <col min="11373" max="11374" width="20.5" bestFit="1" customWidth="1"/>
    <col min="11375" max="11375" width="25" bestFit="1" customWidth="1"/>
    <col min="11376" max="11376" width="33.83203125" bestFit="1" customWidth="1"/>
    <col min="11377" max="11378" width="20.5" bestFit="1" customWidth="1"/>
    <col min="11379" max="11379" width="25" bestFit="1" customWidth="1"/>
    <col min="11380" max="11380" width="33.83203125" bestFit="1" customWidth="1"/>
    <col min="11381" max="11382" width="20.5" bestFit="1" customWidth="1"/>
    <col min="11383" max="11383" width="25" bestFit="1" customWidth="1"/>
    <col min="11384" max="11384" width="33.83203125" bestFit="1" customWidth="1"/>
    <col min="11385" max="11386" width="20.5" bestFit="1" customWidth="1"/>
    <col min="11387" max="11387" width="25" bestFit="1" customWidth="1"/>
    <col min="11388" max="11388" width="33.83203125" bestFit="1" customWidth="1"/>
    <col min="11389" max="11390" width="20.5" bestFit="1" customWidth="1"/>
    <col min="11391" max="11391" width="25" bestFit="1" customWidth="1"/>
    <col min="11392" max="11392" width="33.83203125" bestFit="1" customWidth="1"/>
    <col min="11393" max="11394" width="20.5" bestFit="1" customWidth="1"/>
    <col min="11395" max="11395" width="25" bestFit="1" customWidth="1"/>
    <col min="11396" max="11396" width="33.83203125" bestFit="1" customWidth="1"/>
    <col min="11397" max="11398" width="20.5" bestFit="1" customWidth="1"/>
    <col min="11399" max="11399" width="25" bestFit="1" customWidth="1"/>
    <col min="11400" max="11400" width="33.83203125" bestFit="1" customWidth="1"/>
    <col min="11401" max="11402" width="20.5" bestFit="1" customWidth="1"/>
    <col min="11403" max="11403" width="24" bestFit="1" customWidth="1"/>
    <col min="11404" max="11404" width="32.83203125" bestFit="1" customWidth="1"/>
    <col min="11405" max="11406" width="20.5" bestFit="1" customWidth="1"/>
    <col min="11407" max="11407" width="24" bestFit="1" customWidth="1"/>
    <col min="11408" max="11408" width="32.83203125" bestFit="1" customWidth="1"/>
    <col min="11409" max="11410" width="20.5" bestFit="1" customWidth="1"/>
    <col min="11411" max="11411" width="25" bestFit="1" customWidth="1"/>
    <col min="11412" max="11412" width="33.83203125" bestFit="1" customWidth="1"/>
    <col min="11413" max="11414" width="20.5" bestFit="1" customWidth="1"/>
    <col min="11415" max="11415" width="25" bestFit="1" customWidth="1"/>
    <col min="11416" max="11416" width="33.83203125" bestFit="1" customWidth="1"/>
    <col min="11417" max="11418" width="20.5" bestFit="1" customWidth="1"/>
    <col min="11419" max="11419" width="25" bestFit="1" customWidth="1"/>
    <col min="11420" max="11420" width="33.83203125" bestFit="1" customWidth="1"/>
    <col min="11421" max="11422" width="20.5" bestFit="1" customWidth="1"/>
    <col min="11423" max="11423" width="25" bestFit="1" customWidth="1"/>
    <col min="11424" max="11424" width="33.83203125" bestFit="1" customWidth="1"/>
    <col min="11425" max="11426" width="20.5" bestFit="1" customWidth="1"/>
    <col min="11427" max="11427" width="25" bestFit="1" customWidth="1"/>
    <col min="11428" max="11428" width="33.83203125" bestFit="1" customWidth="1"/>
    <col min="11429" max="11430" width="20.5" bestFit="1" customWidth="1"/>
    <col min="11431" max="11431" width="25" bestFit="1" customWidth="1"/>
    <col min="11432" max="11432" width="33.83203125" bestFit="1" customWidth="1"/>
    <col min="11433" max="11434" width="20.5" bestFit="1" customWidth="1"/>
    <col min="11435" max="11435" width="25" bestFit="1" customWidth="1"/>
    <col min="11436" max="11436" width="33.83203125" bestFit="1" customWidth="1"/>
    <col min="11437" max="11438" width="20.5" bestFit="1" customWidth="1"/>
    <col min="11439" max="11439" width="25" bestFit="1" customWidth="1"/>
    <col min="11440" max="11440" width="33.83203125" bestFit="1" customWidth="1"/>
    <col min="11441" max="11442" width="20.5" bestFit="1" customWidth="1"/>
    <col min="11443" max="11443" width="25" bestFit="1" customWidth="1"/>
    <col min="11444" max="11444" width="33.83203125" bestFit="1" customWidth="1"/>
    <col min="11445" max="11446" width="20.5" bestFit="1" customWidth="1"/>
    <col min="11447" max="11447" width="24" bestFit="1" customWidth="1"/>
    <col min="11448" max="11448" width="32.83203125" bestFit="1" customWidth="1"/>
    <col min="11449" max="11450" width="20.5" bestFit="1" customWidth="1"/>
    <col min="11451" max="11451" width="25" bestFit="1" customWidth="1"/>
    <col min="11452" max="11452" width="33.83203125" bestFit="1" customWidth="1"/>
    <col min="11453" max="11454" width="20.5" bestFit="1" customWidth="1"/>
    <col min="11455" max="11455" width="25" bestFit="1" customWidth="1"/>
    <col min="11456" max="11456" width="33.83203125" bestFit="1" customWidth="1"/>
    <col min="11457" max="11458" width="20.5" bestFit="1" customWidth="1"/>
    <col min="11459" max="11459" width="25" bestFit="1" customWidth="1"/>
    <col min="11460" max="11460" width="33.83203125" bestFit="1" customWidth="1"/>
    <col min="11461" max="11462" width="20.5" bestFit="1" customWidth="1"/>
    <col min="11463" max="11463" width="25" bestFit="1" customWidth="1"/>
    <col min="11464" max="11464" width="33.83203125" bestFit="1" customWidth="1"/>
    <col min="11465" max="11466" width="20.5" bestFit="1" customWidth="1"/>
    <col min="11467" max="11467" width="25" bestFit="1" customWidth="1"/>
    <col min="11468" max="11468" width="33.83203125" bestFit="1" customWidth="1"/>
    <col min="11469" max="11470" width="20.5" bestFit="1" customWidth="1"/>
    <col min="11471" max="11471" width="24" bestFit="1" customWidth="1"/>
    <col min="11472" max="11472" width="32.83203125" bestFit="1" customWidth="1"/>
    <col min="11473" max="11474" width="20.5" bestFit="1" customWidth="1"/>
    <col min="11475" max="11475" width="24" bestFit="1" customWidth="1"/>
    <col min="11476" max="11476" width="32.83203125" bestFit="1" customWidth="1"/>
    <col min="11477" max="11478" width="20.5" bestFit="1" customWidth="1"/>
    <col min="11479" max="11479" width="25" bestFit="1" customWidth="1"/>
    <col min="11480" max="11480" width="33.83203125" bestFit="1" customWidth="1"/>
    <col min="11481" max="11482" width="20.5" bestFit="1" customWidth="1"/>
    <col min="11483" max="11483" width="25" bestFit="1" customWidth="1"/>
    <col min="11484" max="11484" width="33.83203125" bestFit="1" customWidth="1"/>
    <col min="11485" max="11486" width="20.5" bestFit="1" customWidth="1"/>
    <col min="11487" max="11487" width="24" bestFit="1" customWidth="1"/>
    <col min="11488" max="11488" width="32.83203125" bestFit="1" customWidth="1"/>
    <col min="11489" max="11490" width="20.5" bestFit="1" customWidth="1"/>
    <col min="11491" max="11491" width="23" bestFit="1" customWidth="1"/>
    <col min="11492" max="11492" width="31.83203125" bestFit="1" customWidth="1"/>
    <col min="11493" max="11494" width="20.5" bestFit="1" customWidth="1"/>
    <col min="11495" max="11495" width="24" bestFit="1" customWidth="1"/>
    <col min="11496" max="11496" width="32.83203125" bestFit="1" customWidth="1"/>
    <col min="11497" max="11498" width="20.5" bestFit="1" customWidth="1"/>
    <col min="11499" max="11499" width="24" bestFit="1" customWidth="1"/>
    <col min="11500" max="11500" width="32.83203125" bestFit="1" customWidth="1"/>
    <col min="11501" max="11502" width="20.5" bestFit="1" customWidth="1"/>
    <col min="11503" max="11503" width="23" bestFit="1" customWidth="1"/>
    <col min="11504" max="11504" width="31.83203125" bestFit="1" customWidth="1"/>
    <col min="11505" max="11506" width="20.5" bestFit="1" customWidth="1"/>
    <col min="11507" max="11507" width="24" bestFit="1" customWidth="1"/>
    <col min="11508" max="11508" width="32.83203125" bestFit="1" customWidth="1"/>
    <col min="11509" max="11510" width="20.5" bestFit="1" customWidth="1"/>
    <col min="11511" max="11511" width="24" bestFit="1" customWidth="1"/>
    <col min="11512" max="11512" width="32.83203125" bestFit="1" customWidth="1"/>
    <col min="11513" max="11514" width="20.5" bestFit="1" customWidth="1"/>
    <col min="11515" max="11515" width="24" bestFit="1" customWidth="1"/>
    <col min="11516" max="11516" width="32.83203125" bestFit="1" customWidth="1"/>
    <col min="11517" max="11518" width="20.5" bestFit="1" customWidth="1"/>
    <col min="11519" max="11519" width="24" bestFit="1" customWidth="1"/>
    <col min="11520" max="11520" width="32.83203125" bestFit="1" customWidth="1"/>
    <col min="11521" max="11522" width="20.5" bestFit="1" customWidth="1"/>
    <col min="11523" max="11523" width="23" bestFit="1" customWidth="1"/>
    <col min="11524" max="11524" width="31.83203125" bestFit="1" customWidth="1"/>
    <col min="11525" max="11526" width="20.5" bestFit="1" customWidth="1"/>
    <col min="11527" max="11527" width="24" bestFit="1" customWidth="1"/>
    <col min="11528" max="11528" width="32.83203125" bestFit="1" customWidth="1"/>
    <col min="11529" max="11530" width="20.5" bestFit="1" customWidth="1"/>
    <col min="11531" max="11531" width="24" bestFit="1" customWidth="1"/>
    <col min="11532" max="11532" width="32.83203125" bestFit="1" customWidth="1"/>
    <col min="11533" max="11534" width="20.5" bestFit="1" customWidth="1"/>
    <col min="11535" max="11535" width="23" bestFit="1" customWidth="1"/>
    <col min="11536" max="11536" width="31.83203125" bestFit="1" customWidth="1"/>
    <col min="11537" max="11538" width="20.5" bestFit="1" customWidth="1"/>
    <col min="11539" max="11539" width="24" bestFit="1" customWidth="1"/>
    <col min="11540" max="11540" width="32.83203125" bestFit="1" customWidth="1"/>
    <col min="11541" max="11542" width="20.5" bestFit="1" customWidth="1"/>
    <col min="11543" max="11543" width="24" bestFit="1" customWidth="1"/>
    <col min="11544" max="11544" width="32.83203125" bestFit="1" customWidth="1"/>
    <col min="11545" max="11546" width="20.5" bestFit="1" customWidth="1"/>
    <col min="11547" max="11547" width="24" bestFit="1" customWidth="1"/>
    <col min="11548" max="11548" width="32.83203125" bestFit="1" customWidth="1"/>
    <col min="11549" max="11550" width="20.5" bestFit="1" customWidth="1"/>
    <col min="11551" max="11551" width="23" bestFit="1" customWidth="1"/>
    <col min="11552" max="11552" width="31.83203125" bestFit="1" customWidth="1"/>
    <col min="11553" max="11554" width="20.5" bestFit="1" customWidth="1"/>
    <col min="11555" max="11555" width="24" bestFit="1" customWidth="1"/>
    <col min="11556" max="11556" width="32.83203125" bestFit="1" customWidth="1"/>
    <col min="11557" max="11558" width="20.5" bestFit="1" customWidth="1"/>
    <col min="11559" max="11559" width="24" bestFit="1" customWidth="1"/>
    <col min="11560" max="11560" width="32.83203125" bestFit="1" customWidth="1"/>
    <col min="11561" max="11562" width="20.5" bestFit="1" customWidth="1"/>
    <col min="11563" max="11563" width="24" bestFit="1" customWidth="1"/>
    <col min="11564" max="11564" width="32.83203125" bestFit="1" customWidth="1"/>
    <col min="11565" max="11566" width="20.5" bestFit="1" customWidth="1"/>
    <col min="11567" max="11567" width="24" bestFit="1" customWidth="1"/>
    <col min="11568" max="11568" width="32.83203125" bestFit="1" customWidth="1"/>
    <col min="11569" max="11570" width="20.5" bestFit="1" customWidth="1"/>
    <col min="11571" max="11571" width="24" bestFit="1" customWidth="1"/>
    <col min="11572" max="11572" width="32.83203125" bestFit="1" customWidth="1"/>
    <col min="11573" max="11574" width="20.5" bestFit="1" customWidth="1"/>
    <col min="11575" max="11575" width="25" bestFit="1" customWidth="1"/>
    <col min="11576" max="11576" width="33.83203125" bestFit="1" customWidth="1"/>
    <col min="11577" max="11578" width="20.5" bestFit="1" customWidth="1"/>
    <col min="11579" max="11579" width="25" bestFit="1" customWidth="1"/>
    <col min="11580" max="11580" width="33.83203125" bestFit="1" customWidth="1"/>
    <col min="11581" max="11582" width="20.5" bestFit="1" customWidth="1"/>
    <col min="11583" max="11583" width="25" bestFit="1" customWidth="1"/>
    <col min="11584" max="11584" width="33.83203125" bestFit="1" customWidth="1"/>
    <col min="11585" max="11586" width="20.5" bestFit="1" customWidth="1"/>
    <col min="11587" max="11587" width="25" bestFit="1" customWidth="1"/>
    <col min="11588" max="11588" width="33.83203125" bestFit="1" customWidth="1"/>
    <col min="11589" max="11590" width="20.5" bestFit="1" customWidth="1"/>
    <col min="11591" max="11591" width="25" bestFit="1" customWidth="1"/>
    <col min="11592" max="11592" width="33.83203125" bestFit="1" customWidth="1"/>
    <col min="11593" max="11594" width="20.5" bestFit="1" customWidth="1"/>
    <col min="11595" max="11595" width="24" bestFit="1" customWidth="1"/>
    <col min="11596" max="11596" width="32.83203125" bestFit="1" customWidth="1"/>
    <col min="11597" max="11598" width="20.5" bestFit="1" customWidth="1"/>
    <col min="11599" max="11599" width="25" bestFit="1" customWidth="1"/>
    <col min="11600" max="11600" width="33.83203125" bestFit="1" customWidth="1"/>
    <col min="11601" max="11602" width="20.5" bestFit="1" customWidth="1"/>
    <col min="11603" max="11603" width="25" bestFit="1" customWidth="1"/>
    <col min="11604" max="11604" width="33.83203125" bestFit="1" customWidth="1"/>
    <col min="11605" max="11606" width="20.5" bestFit="1" customWidth="1"/>
    <col min="11607" max="11607" width="24" bestFit="1" customWidth="1"/>
    <col min="11608" max="11608" width="32.83203125" bestFit="1" customWidth="1"/>
    <col min="11609" max="11610" width="20.5" bestFit="1" customWidth="1"/>
    <col min="11611" max="11611" width="24" bestFit="1" customWidth="1"/>
    <col min="11612" max="11612" width="32.83203125" bestFit="1" customWidth="1"/>
    <col min="11613" max="11614" width="20.5" bestFit="1" customWidth="1"/>
    <col min="11615" max="11615" width="24" bestFit="1" customWidth="1"/>
    <col min="11616" max="11616" width="32.83203125" bestFit="1" customWidth="1"/>
    <col min="11617" max="11618" width="20.5" bestFit="1" customWidth="1"/>
    <col min="11619" max="11619" width="25" bestFit="1" customWidth="1"/>
    <col min="11620" max="11620" width="33.83203125" bestFit="1" customWidth="1"/>
    <col min="11621" max="11622" width="20.5" bestFit="1" customWidth="1"/>
    <col min="11623" max="11623" width="25" bestFit="1" customWidth="1"/>
    <col min="11624" max="11624" width="33.83203125" bestFit="1" customWidth="1"/>
    <col min="11625" max="11626" width="20.5" bestFit="1" customWidth="1"/>
    <col min="11627" max="11627" width="24" bestFit="1" customWidth="1"/>
    <col min="11628" max="11628" width="32.83203125" bestFit="1" customWidth="1"/>
    <col min="11629" max="11630" width="20.5" bestFit="1" customWidth="1"/>
    <col min="11631" max="11631" width="24" bestFit="1" customWidth="1"/>
    <col min="11632" max="11632" width="32.83203125" bestFit="1" customWidth="1"/>
    <col min="11633" max="11634" width="20.5" bestFit="1" customWidth="1"/>
    <col min="11635" max="11635" width="25" bestFit="1" customWidth="1"/>
    <col min="11636" max="11636" width="33.83203125" bestFit="1" customWidth="1"/>
    <col min="11637" max="11638" width="20.5" bestFit="1" customWidth="1"/>
    <col min="11639" max="11639" width="24" bestFit="1" customWidth="1"/>
    <col min="11640" max="11640" width="32.83203125" bestFit="1" customWidth="1"/>
    <col min="11641" max="11642" width="20.5" bestFit="1" customWidth="1"/>
    <col min="11643" max="11643" width="25" bestFit="1" customWidth="1"/>
    <col min="11644" max="11644" width="33.83203125" bestFit="1" customWidth="1"/>
    <col min="11645" max="11646" width="20.5" bestFit="1" customWidth="1"/>
    <col min="11647" max="11647" width="25" bestFit="1" customWidth="1"/>
    <col min="11648" max="11648" width="33.83203125" bestFit="1" customWidth="1"/>
    <col min="11649" max="11650" width="20.5" bestFit="1" customWidth="1"/>
    <col min="11651" max="11651" width="25" bestFit="1" customWidth="1"/>
    <col min="11652" max="11652" width="33.83203125" bestFit="1" customWidth="1"/>
    <col min="11653" max="11654" width="20.5" bestFit="1" customWidth="1"/>
    <col min="11655" max="11655" width="25" bestFit="1" customWidth="1"/>
    <col min="11656" max="11656" width="33.83203125" bestFit="1" customWidth="1"/>
    <col min="11657" max="11658" width="20.5" bestFit="1" customWidth="1"/>
    <col min="11659" max="11659" width="25" bestFit="1" customWidth="1"/>
    <col min="11660" max="11660" width="33.83203125" bestFit="1" customWidth="1"/>
    <col min="11661" max="11662" width="20.5" bestFit="1" customWidth="1"/>
    <col min="11663" max="11663" width="25" bestFit="1" customWidth="1"/>
    <col min="11664" max="11664" width="33.83203125" bestFit="1" customWidth="1"/>
    <col min="11665" max="11666" width="20.5" bestFit="1" customWidth="1"/>
    <col min="11667" max="11667" width="25" bestFit="1" customWidth="1"/>
    <col min="11668" max="11668" width="33.83203125" bestFit="1" customWidth="1"/>
    <col min="11669" max="11670" width="20.5" bestFit="1" customWidth="1"/>
    <col min="11671" max="11671" width="24" bestFit="1" customWidth="1"/>
    <col min="11672" max="11672" width="32.83203125" bestFit="1" customWidth="1"/>
    <col min="11673" max="11674" width="20.5" bestFit="1" customWidth="1"/>
    <col min="11675" max="11675" width="25" bestFit="1" customWidth="1"/>
    <col min="11676" max="11676" width="33.83203125" bestFit="1" customWidth="1"/>
    <col min="11677" max="11678" width="20.5" bestFit="1" customWidth="1"/>
    <col min="11679" max="11679" width="25" bestFit="1" customWidth="1"/>
    <col min="11680" max="11680" width="33.83203125" bestFit="1" customWidth="1"/>
    <col min="11681" max="11682" width="20.5" bestFit="1" customWidth="1"/>
    <col min="11683" max="11683" width="25" bestFit="1" customWidth="1"/>
    <col min="11684" max="11684" width="33.83203125" bestFit="1" customWidth="1"/>
    <col min="11685" max="11686" width="20.5" bestFit="1" customWidth="1"/>
    <col min="11687" max="11687" width="25" bestFit="1" customWidth="1"/>
    <col min="11688" max="11688" width="33.83203125" bestFit="1" customWidth="1"/>
    <col min="11689" max="11690" width="20.5" bestFit="1" customWidth="1"/>
    <col min="11691" max="11691" width="25" bestFit="1" customWidth="1"/>
    <col min="11692" max="11692" width="33.83203125" bestFit="1" customWidth="1"/>
    <col min="11693" max="11694" width="20.5" bestFit="1" customWidth="1"/>
    <col min="11695" max="11695" width="25" bestFit="1" customWidth="1"/>
    <col min="11696" max="11696" width="33.83203125" bestFit="1" customWidth="1"/>
    <col min="11697" max="11698" width="20.5" bestFit="1" customWidth="1"/>
    <col min="11699" max="11699" width="25" bestFit="1" customWidth="1"/>
    <col min="11700" max="11700" width="33.83203125" bestFit="1" customWidth="1"/>
    <col min="11701" max="11702" width="20.5" bestFit="1" customWidth="1"/>
    <col min="11703" max="11703" width="25" bestFit="1" customWidth="1"/>
    <col min="11704" max="11704" width="33.83203125" bestFit="1" customWidth="1"/>
    <col min="11705" max="11706" width="20.5" bestFit="1" customWidth="1"/>
    <col min="11707" max="11707" width="25" bestFit="1" customWidth="1"/>
    <col min="11708" max="11708" width="33.83203125" bestFit="1" customWidth="1"/>
    <col min="11709" max="11710" width="20.5" bestFit="1" customWidth="1"/>
    <col min="11711" max="11711" width="25" bestFit="1" customWidth="1"/>
    <col min="11712" max="11712" width="33.83203125" bestFit="1" customWidth="1"/>
    <col min="11713" max="11714" width="20.5" bestFit="1" customWidth="1"/>
    <col min="11715" max="11715" width="25" bestFit="1" customWidth="1"/>
    <col min="11716" max="11716" width="33.83203125" bestFit="1" customWidth="1"/>
    <col min="11717" max="11718" width="20.5" bestFit="1" customWidth="1"/>
    <col min="11719" max="11719" width="25" bestFit="1" customWidth="1"/>
    <col min="11720" max="11720" width="33.83203125" bestFit="1" customWidth="1"/>
    <col min="11721" max="11722" width="20.5" bestFit="1" customWidth="1"/>
    <col min="11723" max="11723" width="25" bestFit="1" customWidth="1"/>
    <col min="11724" max="11724" width="33.83203125" bestFit="1" customWidth="1"/>
    <col min="11725" max="11726" width="20.5" bestFit="1" customWidth="1"/>
    <col min="11727" max="11727" width="25" bestFit="1" customWidth="1"/>
    <col min="11728" max="11728" width="33.83203125" bestFit="1" customWidth="1"/>
    <col min="11729" max="11730" width="20.5" bestFit="1" customWidth="1"/>
    <col min="11731" max="11731" width="25" bestFit="1" customWidth="1"/>
    <col min="11732" max="11732" width="33.83203125" bestFit="1" customWidth="1"/>
    <col min="11733" max="11734" width="20.5" bestFit="1" customWidth="1"/>
    <col min="11735" max="11735" width="25" bestFit="1" customWidth="1"/>
    <col min="11736" max="11736" width="33.83203125" bestFit="1" customWidth="1"/>
    <col min="11737" max="11738" width="20.5" bestFit="1" customWidth="1"/>
    <col min="11739" max="11739" width="24" bestFit="1" customWidth="1"/>
    <col min="11740" max="11740" width="32.83203125" bestFit="1" customWidth="1"/>
    <col min="11741" max="11742" width="20.5" bestFit="1" customWidth="1"/>
    <col min="11743" max="11743" width="25" bestFit="1" customWidth="1"/>
    <col min="11744" max="11744" width="33.83203125" bestFit="1" customWidth="1"/>
    <col min="11745" max="11746" width="20.5" bestFit="1" customWidth="1"/>
    <col min="11747" max="11747" width="25" bestFit="1" customWidth="1"/>
    <col min="11748" max="11748" width="33.83203125" bestFit="1" customWidth="1"/>
    <col min="11749" max="11750" width="20.5" bestFit="1" customWidth="1"/>
    <col min="11751" max="11751" width="25" bestFit="1" customWidth="1"/>
    <col min="11752" max="11752" width="33.83203125" bestFit="1" customWidth="1"/>
    <col min="11753" max="11754" width="20.5" bestFit="1" customWidth="1"/>
    <col min="11755" max="11755" width="25" bestFit="1" customWidth="1"/>
    <col min="11756" max="11756" width="33.83203125" bestFit="1" customWidth="1"/>
    <col min="11757" max="11758" width="20.5" bestFit="1" customWidth="1"/>
    <col min="11759" max="11759" width="25" bestFit="1" customWidth="1"/>
    <col min="11760" max="11760" width="33.83203125" bestFit="1" customWidth="1"/>
    <col min="11761" max="11762" width="20.5" bestFit="1" customWidth="1"/>
    <col min="11763" max="11763" width="24" bestFit="1" customWidth="1"/>
    <col min="11764" max="11764" width="32.83203125" bestFit="1" customWidth="1"/>
    <col min="11765" max="11766" width="20.5" bestFit="1" customWidth="1"/>
    <col min="11767" max="11767" width="25" bestFit="1" customWidth="1"/>
    <col min="11768" max="11768" width="33.83203125" bestFit="1" customWidth="1"/>
    <col min="11769" max="11770" width="20.5" bestFit="1" customWidth="1"/>
    <col min="11771" max="11771" width="25" bestFit="1" customWidth="1"/>
    <col min="11772" max="11772" width="33.83203125" bestFit="1" customWidth="1"/>
    <col min="11773" max="11774" width="20.5" bestFit="1" customWidth="1"/>
    <col min="11775" max="11775" width="25" bestFit="1" customWidth="1"/>
    <col min="11776" max="11776" width="33.83203125" bestFit="1" customWidth="1"/>
    <col min="11777" max="11778" width="20.5" bestFit="1" customWidth="1"/>
    <col min="11779" max="11779" width="25" bestFit="1" customWidth="1"/>
    <col min="11780" max="11780" width="33.83203125" bestFit="1" customWidth="1"/>
    <col min="11781" max="11782" width="20.5" bestFit="1" customWidth="1"/>
    <col min="11783" max="11783" width="25" bestFit="1" customWidth="1"/>
    <col min="11784" max="11784" width="33.83203125" bestFit="1" customWidth="1"/>
    <col min="11785" max="11786" width="20.5" bestFit="1" customWidth="1"/>
    <col min="11787" max="11787" width="24" bestFit="1" customWidth="1"/>
    <col min="11788" max="11788" width="32.83203125" bestFit="1" customWidth="1"/>
    <col min="11789" max="11790" width="20.5" bestFit="1" customWidth="1"/>
    <col min="11791" max="11791" width="25" bestFit="1" customWidth="1"/>
    <col min="11792" max="11792" width="33.83203125" bestFit="1" customWidth="1"/>
    <col min="11793" max="11794" width="20.5" bestFit="1" customWidth="1"/>
    <col min="11795" max="11795" width="25" bestFit="1" customWidth="1"/>
    <col min="11796" max="11796" width="33.83203125" bestFit="1" customWidth="1"/>
    <col min="11797" max="11798" width="20.5" bestFit="1" customWidth="1"/>
    <col min="11799" max="11799" width="24" bestFit="1" customWidth="1"/>
    <col min="11800" max="11800" width="32.83203125" bestFit="1" customWidth="1"/>
    <col min="11801" max="11802" width="20.5" bestFit="1" customWidth="1"/>
    <col min="11803" max="11803" width="25" bestFit="1" customWidth="1"/>
    <col min="11804" max="11804" width="33.83203125" bestFit="1" customWidth="1"/>
    <col min="11805" max="11806" width="20.5" bestFit="1" customWidth="1"/>
    <col min="11807" max="11807" width="25" bestFit="1" customWidth="1"/>
    <col min="11808" max="11808" width="33.83203125" bestFit="1" customWidth="1"/>
    <col min="11809" max="11810" width="20.5" bestFit="1" customWidth="1"/>
    <col min="11811" max="11811" width="25" bestFit="1" customWidth="1"/>
    <col min="11812" max="11812" width="33.83203125" bestFit="1" customWidth="1"/>
    <col min="11813" max="11814" width="20.5" bestFit="1" customWidth="1"/>
    <col min="11815" max="11815" width="25" bestFit="1" customWidth="1"/>
    <col min="11816" max="11816" width="33.83203125" bestFit="1" customWidth="1"/>
    <col min="11817" max="11818" width="20.5" bestFit="1" customWidth="1"/>
    <col min="11819" max="11819" width="25" bestFit="1" customWidth="1"/>
    <col min="11820" max="11820" width="33.83203125" bestFit="1" customWidth="1"/>
    <col min="11821" max="11822" width="20.5" bestFit="1" customWidth="1"/>
    <col min="11823" max="11823" width="25" bestFit="1" customWidth="1"/>
    <col min="11824" max="11824" width="33.83203125" bestFit="1" customWidth="1"/>
    <col min="11825" max="11826" width="20.5" bestFit="1" customWidth="1"/>
    <col min="11827" max="11827" width="23" bestFit="1" customWidth="1"/>
    <col min="11828" max="11828" width="31.83203125" bestFit="1" customWidth="1"/>
    <col min="11829" max="11830" width="20.5" bestFit="1" customWidth="1"/>
    <col min="11831" max="11831" width="24" bestFit="1" customWidth="1"/>
    <col min="11832" max="11832" width="32.83203125" bestFit="1" customWidth="1"/>
    <col min="11833" max="11834" width="20.5" bestFit="1" customWidth="1"/>
    <col min="11835" max="11835" width="24" bestFit="1" customWidth="1"/>
    <col min="11836" max="11836" width="32.83203125" bestFit="1" customWidth="1"/>
    <col min="11837" max="11838" width="20.5" bestFit="1" customWidth="1"/>
    <col min="11839" max="11839" width="23" bestFit="1" customWidth="1"/>
    <col min="11840" max="11840" width="31.83203125" bestFit="1" customWidth="1"/>
    <col min="11841" max="11842" width="20.5" bestFit="1" customWidth="1"/>
    <col min="11843" max="11843" width="23" bestFit="1" customWidth="1"/>
    <col min="11844" max="11844" width="31.83203125" bestFit="1" customWidth="1"/>
    <col min="11845" max="11846" width="20.5" bestFit="1" customWidth="1"/>
    <col min="11847" max="11847" width="24" bestFit="1" customWidth="1"/>
    <col min="11848" max="11848" width="32.83203125" bestFit="1" customWidth="1"/>
    <col min="11849" max="11850" width="20.5" bestFit="1" customWidth="1"/>
    <col min="11851" max="11851" width="24" bestFit="1" customWidth="1"/>
    <col min="11852" max="11852" width="32.83203125" bestFit="1" customWidth="1"/>
    <col min="11853" max="11854" width="20.5" bestFit="1" customWidth="1"/>
    <col min="11855" max="11855" width="24" bestFit="1" customWidth="1"/>
    <col min="11856" max="11856" width="32.83203125" bestFit="1" customWidth="1"/>
    <col min="11857" max="11858" width="20.5" bestFit="1" customWidth="1"/>
    <col min="11859" max="11859" width="23" bestFit="1" customWidth="1"/>
    <col min="11860" max="11860" width="31.83203125" bestFit="1" customWidth="1"/>
    <col min="11861" max="11862" width="20.5" bestFit="1" customWidth="1"/>
    <col min="11863" max="11863" width="24" bestFit="1" customWidth="1"/>
    <col min="11864" max="11864" width="32.83203125" bestFit="1" customWidth="1"/>
    <col min="11865" max="11866" width="20.5" bestFit="1" customWidth="1"/>
    <col min="11867" max="11867" width="24" bestFit="1" customWidth="1"/>
    <col min="11868" max="11868" width="32.83203125" bestFit="1" customWidth="1"/>
    <col min="11869" max="11870" width="20.5" bestFit="1" customWidth="1"/>
    <col min="11871" max="11871" width="24" bestFit="1" customWidth="1"/>
    <col min="11872" max="11872" width="32.83203125" bestFit="1" customWidth="1"/>
    <col min="11873" max="11874" width="20.5" bestFit="1" customWidth="1"/>
    <col min="11875" max="11875" width="24" bestFit="1" customWidth="1"/>
    <col min="11876" max="11876" width="32.83203125" bestFit="1" customWidth="1"/>
    <col min="11877" max="11878" width="20.5" bestFit="1" customWidth="1"/>
    <col min="11879" max="11879" width="24" bestFit="1" customWidth="1"/>
    <col min="11880" max="11880" width="32.83203125" bestFit="1" customWidth="1"/>
    <col min="11881" max="11882" width="20.5" bestFit="1" customWidth="1"/>
    <col min="11883" max="11883" width="23" bestFit="1" customWidth="1"/>
    <col min="11884" max="11884" width="31.83203125" bestFit="1" customWidth="1"/>
    <col min="11885" max="11886" width="20.5" bestFit="1" customWidth="1"/>
    <col min="11887" max="11887" width="23" bestFit="1" customWidth="1"/>
    <col min="11888" max="11888" width="31.83203125" bestFit="1" customWidth="1"/>
    <col min="11889" max="11890" width="20.5" bestFit="1" customWidth="1"/>
    <col min="11891" max="11891" width="24" bestFit="1" customWidth="1"/>
    <col min="11892" max="11892" width="32.83203125" bestFit="1" customWidth="1"/>
    <col min="11893" max="11894" width="20.5" bestFit="1" customWidth="1"/>
    <col min="11895" max="11895" width="24" bestFit="1" customWidth="1"/>
    <col min="11896" max="11896" width="32.83203125" bestFit="1" customWidth="1"/>
    <col min="11897" max="11898" width="20.5" bestFit="1" customWidth="1"/>
    <col min="11899" max="11899" width="23" bestFit="1" customWidth="1"/>
    <col min="11900" max="11900" width="31.83203125" bestFit="1" customWidth="1"/>
    <col min="11901" max="11902" width="20.5" bestFit="1" customWidth="1"/>
    <col min="11903" max="11903" width="24" bestFit="1" customWidth="1"/>
    <col min="11904" max="11904" width="32.83203125" bestFit="1" customWidth="1"/>
    <col min="11905" max="11906" width="20.5" bestFit="1" customWidth="1"/>
    <col min="11907" max="11907" width="24" bestFit="1" customWidth="1"/>
    <col min="11908" max="11908" width="32.83203125" bestFit="1" customWidth="1"/>
    <col min="11909" max="11910" width="20.5" bestFit="1" customWidth="1"/>
    <col min="11911" max="11911" width="24" bestFit="1" customWidth="1"/>
    <col min="11912" max="11912" width="32.83203125" bestFit="1" customWidth="1"/>
    <col min="11913" max="11914" width="20.5" bestFit="1" customWidth="1"/>
    <col min="11915" max="11915" width="24" bestFit="1" customWidth="1"/>
    <col min="11916" max="11916" width="32.83203125" bestFit="1" customWidth="1"/>
    <col min="11917" max="11918" width="20.5" bestFit="1" customWidth="1"/>
    <col min="11919" max="11919" width="23" bestFit="1" customWidth="1"/>
    <col min="11920" max="11920" width="31.83203125" bestFit="1" customWidth="1"/>
    <col min="11921" max="11922" width="20.5" bestFit="1" customWidth="1"/>
    <col min="11923" max="11923" width="24" bestFit="1" customWidth="1"/>
    <col min="11924" max="11924" width="32.83203125" bestFit="1" customWidth="1"/>
    <col min="11925" max="11926" width="20.5" bestFit="1" customWidth="1"/>
    <col min="11927" max="11927" width="23" bestFit="1" customWidth="1"/>
    <col min="11928" max="11928" width="31.83203125" bestFit="1" customWidth="1"/>
    <col min="11929" max="11930" width="20.5" bestFit="1" customWidth="1"/>
    <col min="11931" max="11931" width="23" bestFit="1" customWidth="1"/>
    <col min="11932" max="11932" width="31.83203125" bestFit="1" customWidth="1"/>
    <col min="11933" max="11934" width="20.5" bestFit="1" customWidth="1"/>
    <col min="11935" max="11935" width="25" bestFit="1" customWidth="1"/>
    <col min="11936" max="11936" width="33.83203125" bestFit="1" customWidth="1"/>
    <col min="11937" max="11938" width="20.5" bestFit="1" customWidth="1"/>
    <col min="11939" max="11939" width="25" bestFit="1" customWidth="1"/>
    <col min="11940" max="11940" width="33.83203125" bestFit="1" customWidth="1"/>
    <col min="11941" max="11942" width="20.5" bestFit="1" customWidth="1"/>
    <col min="11943" max="11943" width="25" bestFit="1" customWidth="1"/>
    <col min="11944" max="11944" width="33.83203125" bestFit="1" customWidth="1"/>
    <col min="11945" max="11946" width="20.5" bestFit="1" customWidth="1"/>
    <col min="11947" max="11947" width="24" bestFit="1" customWidth="1"/>
    <col min="11948" max="11948" width="32.83203125" bestFit="1" customWidth="1"/>
    <col min="11949" max="11950" width="20.5" bestFit="1" customWidth="1"/>
    <col min="11951" max="11951" width="25" bestFit="1" customWidth="1"/>
    <col min="11952" max="11952" width="33.83203125" bestFit="1" customWidth="1"/>
    <col min="11953" max="11954" width="20.5" bestFit="1" customWidth="1"/>
    <col min="11955" max="11955" width="24" bestFit="1" customWidth="1"/>
    <col min="11956" max="11956" width="32.83203125" bestFit="1" customWidth="1"/>
    <col min="11957" max="11958" width="20.5" bestFit="1" customWidth="1"/>
    <col min="11959" max="11959" width="25" bestFit="1" customWidth="1"/>
    <col min="11960" max="11960" width="33.83203125" bestFit="1" customWidth="1"/>
    <col min="11961" max="11962" width="20.5" bestFit="1" customWidth="1"/>
    <col min="11963" max="11963" width="25" bestFit="1" customWidth="1"/>
    <col min="11964" max="11964" width="33.83203125" bestFit="1" customWidth="1"/>
    <col min="11965" max="11966" width="20.5" bestFit="1" customWidth="1"/>
    <col min="11967" max="11967" width="25" bestFit="1" customWidth="1"/>
    <col min="11968" max="11968" width="33.83203125" bestFit="1" customWidth="1"/>
    <col min="11969" max="11970" width="20.5" bestFit="1" customWidth="1"/>
    <col min="11971" max="11971" width="25" bestFit="1" customWidth="1"/>
    <col min="11972" max="11972" width="33.83203125" bestFit="1" customWidth="1"/>
    <col min="11973" max="11974" width="20.5" bestFit="1" customWidth="1"/>
    <col min="11975" max="11975" width="25" bestFit="1" customWidth="1"/>
    <col min="11976" max="11976" width="33.83203125" bestFit="1" customWidth="1"/>
    <col min="11977" max="11978" width="20.5" bestFit="1" customWidth="1"/>
    <col min="11979" max="11979" width="25" bestFit="1" customWidth="1"/>
    <col min="11980" max="11980" width="33.83203125" bestFit="1" customWidth="1"/>
    <col min="11981" max="11982" width="20.5" bestFit="1" customWidth="1"/>
    <col min="11983" max="11983" width="24" bestFit="1" customWidth="1"/>
    <col min="11984" max="11984" width="32.83203125" bestFit="1" customWidth="1"/>
    <col min="11985" max="11986" width="20.5" bestFit="1" customWidth="1"/>
    <col min="11987" max="11987" width="25" bestFit="1" customWidth="1"/>
    <col min="11988" max="11988" width="33.83203125" bestFit="1" customWidth="1"/>
    <col min="11989" max="11990" width="20.5" bestFit="1" customWidth="1"/>
    <col min="11991" max="11991" width="25" bestFit="1" customWidth="1"/>
    <col min="11992" max="11992" width="33.83203125" bestFit="1" customWidth="1"/>
    <col min="11993" max="11994" width="20.5" bestFit="1" customWidth="1"/>
    <col min="11995" max="11995" width="25" bestFit="1" customWidth="1"/>
    <col min="11996" max="11996" width="33.83203125" bestFit="1" customWidth="1"/>
    <col min="11997" max="11998" width="20.5" bestFit="1" customWidth="1"/>
    <col min="11999" max="11999" width="25" bestFit="1" customWidth="1"/>
    <col min="12000" max="12000" width="33.83203125" bestFit="1" customWidth="1"/>
    <col min="12001" max="12002" width="20.5" bestFit="1" customWidth="1"/>
    <col min="12003" max="12003" width="24" bestFit="1" customWidth="1"/>
    <col min="12004" max="12004" width="32.83203125" bestFit="1" customWidth="1"/>
    <col min="12005" max="12006" width="20.5" bestFit="1" customWidth="1"/>
    <col min="12007" max="12007" width="25" bestFit="1" customWidth="1"/>
    <col min="12008" max="12008" width="33.83203125" bestFit="1" customWidth="1"/>
    <col min="12009" max="12010" width="20.5" bestFit="1" customWidth="1"/>
    <col min="12011" max="12011" width="24" bestFit="1" customWidth="1"/>
    <col min="12012" max="12012" width="32.83203125" bestFit="1" customWidth="1"/>
    <col min="12013" max="12014" width="20.5" bestFit="1" customWidth="1"/>
    <col min="12015" max="12015" width="24" bestFit="1" customWidth="1"/>
    <col min="12016" max="12016" width="32.83203125" bestFit="1" customWidth="1"/>
    <col min="12017" max="12018" width="20.5" bestFit="1" customWidth="1"/>
    <col min="12019" max="12019" width="25" bestFit="1" customWidth="1"/>
    <col min="12020" max="12020" width="33.83203125" bestFit="1" customWidth="1"/>
    <col min="12021" max="12022" width="20.5" bestFit="1" customWidth="1"/>
    <col min="12023" max="12023" width="25" bestFit="1" customWidth="1"/>
    <col min="12024" max="12024" width="33.83203125" bestFit="1" customWidth="1"/>
    <col min="12025" max="12026" width="20.5" bestFit="1" customWidth="1"/>
    <col min="12027" max="12027" width="24" bestFit="1" customWidth="1"/>
    <col min="12028" max="12028" width="32.83203125" bestFit="1" customWidth="1"/>
    <col min="12029" max="12030" width="20.5" bestFit="1" customWidth="1"/>
    <col min="12031" max="12031" width="22" bestFit="1" customWidth="1"/>
    <col min="12032" max="12032" width="30.6640625" bestFit="1" customWidth="1"/>
    <col min="12033" max="12034" width="20.5" bestFit="1" customWidth="1"/>
    <col min="12035" max="12035" width="23" bestFit="1" customWidth="1"/>
    <col min="12036" max="12036" width="31.83203125" bestFit="1" customWidth="1"/>
    <col min="12037" max="12038" width="20.5" bestFit="1" customWidth="1"/>
    <col min="12039" max="12039" width="23" bestFit="1" customWidth="1"/>
    <col min="12040" max="12040" width="31.83203125" bestFit="1" customWidth="1"/>
    <col min="12041" max="12042" width="20.5" bestFit="1" customWidth="1"/>
    <col min="12043" max="12043" width="23" bestFit="1" customWidth="1"/>
    <col min="12044" max="12044" width="31.83203125" bestFit="1" customWidth="1"/>
    <col min="12045" max="12046" width="20.5" bestFit="1" customWidth="1"/>
    <col min="12047" max="12047" width="22" bestFit="1" customWidth="1"/>
    <col min="12048" max="12048" width="30.6640625" bestFit="1" customWidth="1"/>
    <col min="12049" max="12050" width="20.5" bestFit="1" customWidth="1"/>
    <col min="12051" max="12051" width="23" bestFit="1" customWidth="1"/>
    <col min="12052" max="12052" width="31.83203125" bestFit="1" customWidth="1"/>
    <col min="12053" max="12054" width="20.5" bestFit="1" customWidth="1"/>
    <col min="12055" max="12055" width="23" bestFit="1" customWidth="1"/>
    <col min="12056" max="12056" width="31.83203125" bestFit="1" customWidth="1"/>
    <col min="12057" max="12058" width="20.5" bestFit="1" customWidth="1"/>
    <col min="12059" max="12059" width="23" bestFit="1" customWidth="1"/>
    <col min="12060" max="12060" width="31.83203125" bestFit="1" customWidth="1"/>
    <col min="12061" max="12062" width="20.5" bestFit="1" customWidth="1"/>
    <col min="12063" max="12063" width="23" bestFit="1" customWidth="1"/>
    <col min="12064" max="12064" width="31.83203125" bestFit="1" customWidth="1"/>
    <col min="12065" max="12066" width="20.5" bestFit="1" customWidth="1"/>
    <col min="12067" max="12067" width="23" bestFit="1" customWidth="1"/>
    <col min="12068" max="12068" width="31.83203125" bestFit="1" customWidth="1"/>
    <col min="12069" max="12070" width="20.5" bestFit="1" customWidth="1"/>
    <col min="12071" max="12071" width="22" bestFit="1" customWidth="1"/>
    <col min="12072" max="12072" width="30.6640625" bestFit="1" customWidth="1"/>
    <col min="12073" max="12074" width="20.5" bestFit="1" customWidth="1"/>
    <col min="12075" max="12075" width="23" bestFit="1" customWidth="1"/>
    <col min="12076" max="12076" width="31.83203125" bestFit="1" customWidth="1"/>
    <col min="12077" max="12078" width="20.5" bestFit="1" customWidth="1"/>
    <col min="12079" max="12079" width="23" bestFit="1" customWidth="1"/>
    <col min="12080" max="12080" width="31.83203125" bestFit="1" customWidth="1"/>
    <col min="12081" max="12082" width="20.5" bestFit="1" customWidth="1"/>
    <col min="12083" max="12083" width="23" bestFit="1" customWidth="1"/>
    <col min="12084" max="12084" width="31.83203125" bestFit="1" customWidth="1"/>
    <col min="12085" max="12086" width="20.5" bestFit="1" customWidth="1"/>
    <col min="12087" max="12087" width="23" bestFit="1" customWidth="1"/>
    <col min="12088" max="12088" width="31.83203125" bestFit="1" customWidth="1"/>
    <col min="12089" max="12090" width="20.5" bestFit="1" customWidth="1"/>
    <col min="12091" max="12091" width="23" bestFit="1" customWidth="1"/>
    <col min="12092" max="12092" width="31.83203125" bestFit="1" customWidth="1"/>
    <col min="12093" max="12094" width="20.5" bestFit="1" customWidth="1"/>
    <col min="12095" max="12095" width="23" bestFit="1" customWidth="1"/>
    <col min="12096" max="12096" width="31.83203125" bestFit="1" customWidth="1"/>
    <col min="12097" max="12098" width="20.5" bestFit="1" customWidth="1"/>
    <col min="12099" max="12099" width="22" bestFit="1" customWidth="1"/>
    <col min="12100" max="12100" width="30.6640625" bestFit="1" customWidth="1"/>
    <col min="12101" max="12102" width="20.5" bestFit="1" customWidth="1"/>
    <col min="12103" max="12103" width="22" bestFit="1" customWidth="1"/>
    <col min="12104" max="12104" width="30.6640625" bestFit="1" customWidth="1"/>
    <col min="12105" max="12106" width="20.5" bestFit="1" customWidth="1"/>
    <col min="12107" max="12107" width="22" bestFit="1" customWidth="1"/>
    <col min="12108" max="12108" width="30.6640625" bestFit="1" customWidth="1"/>
    <col min="12109" max="12110" width="20.5" bestFit="1" customWidth="1"/>
    <col min="12111" max="12111" width="23" bestFit="1" customWidth="1"/>
    <col min="12112" max="12112" width="31.83203125" bestFit="1" customWidth="1"/>
    <col min="12113" max="12114" width="20.5" bestFit="1" customWidth="1"/>
    <col min="12115" max="12115" width="23" bestFit="1" customWidth="1"/>
    <col min="12116" max="12116" width="31.83203125" bestFit="1" customWidth="1"/>
    <col min="12117" max="12118" width="20.5" bestFit="1" customWidth="1"/>
    <col min="12119" max="12119" width="23" bestFit="1" customWidth="1"/>
    <col min="12120" max="12120" width="31.83203125" bestFit="1" customWidth="1"/>
    <col min="12121" max="12122" width="20.5" bestFit="1" customWidth="1"/>
    <col min="12123" max="12123" width="23" bestFit="1" customWidth="1"/>
    <col min="12124" max="12124" width="31.83203125" bestFit="1" customWidth="1"/>
    <col min="12125" max="12126" width="20.5" bestFit="1" customWidth="1"/>
    <col min="12127" max="12127" width="23" bestFit="1" customWidth="1"/>
    <col min="12128" max="12128" width="31.83203125" bestFit="1" customWidth="1"/>
    <col min="12129" max="12130" width="20.5" bestFit="1" customWidth="1"/>
    <col min="12131" max="12131" width="23" bestFit="1" customWidth="1"/>
    <col min="12132" max="12132" width="31.83203125" bestFit="1" customWidth="1"/>
    <col min="12133" max="12134" width="20.5" bestFit="1" customWidth="1"/>
    <col min="12135" max="12135" width="24" bestFit="1" customWidth="1"/>
    <col min="12136" max="12136" width="32.83203125" bestFit="1" customWidth="1"/>
    <col min="12137" max="12138" width="20.5" bestFit="1" customWidth="1"/>
    <col min="12139" max="12139" width="24" bestFit="1" customWidth="1"/>
    <col min="12140" max="12140" width="32.83203125" bestFit="1" customWidth="1"/>
    <col min="12141" max="12142" width="20.5" bestFit="1" customWidth="1"/>
    <col min="12143" max="12143" width="24" bestFit="1" customWidth="1"/>
    <col min="12144" max="12144" width="32.83203125" bestFit="1" customWidth="1"/>
    <col min="12145" max="12146" width="20.5" bestFit="1" customWidth="1"/>
    <col min="12147" max="12147" width="24" bestFit="1" customWidth="1"/>
    <col min="12148" max="12148" width="32.83203125" bestFit="1" customWidth="1"/>
    <col min="12149" max="12150" width="20.5" bestFit="1" customWidth="1"/>
    <col min="12151" max="12151" width="24" bestFit="1" customWidth="1"/>
    <col min="12152" max="12152" width="32.83203125" bestFit="1" customWidth="1"/>
    <col min="12153" max="12154" width="20.5" bestFit="1" customWidth="1"/>
    <col min="12155" max="12155" width="24" bestFit="1" customWidth="1"/>
    <col min="12156" max="12156" width="32.83203125" bestFit="1" customWidth="1"/>
    <col min="12157" max="12158" width="20.5" bestFit="1" customWidth="1"/>
    <col min="12159" max="12159" width="24" bestFit="1" customWidth="1"/>
    <col min="12160" max="12160" width="32.83203125" bestFit="1" customWidth="1"/>
    <col min="12161" max="12162" width="20.5" bestFit="1" customWidth="1"/>
    <col min="12163" max="12163" width="24" bestFit="1" customWidth="1"/>
    <col min="12164" max="12164" width="32.83203125" bestFit="1" customWidth="1"/>
    <col min="12165" max="12166" width="20.5" bestFit="1" customWidth="1"/>
    <col min="12167" max="12167" width="24" bestFit="1" customWidth="1"/>
    <col min="12168" max="12168" width="32.83203125" bestFit="1" customWidth="1"/>
    <col min="12169" max="12170" width="20.5" bestFit="1" customWidth="1"/>
    <col min="12171" max="12171" width="24" bestFit="1" customWidth="1"/>
    <col min="12172" max="12172" width="32.83203125" bestFit="1" customWidth="1"/>
    <col min="12173" max="12174" width="20.5" bestFit="1" customWidth="1"/>
    <col min="12175" max="12175" width="24" bestFit="1" customWidth="1"/>
    <col min="12176" max="12176" width="32.83203125" bestFit="1" customWidth="1"/>
    <col min="12177" max="12178" width="20.5" bestFit="1" customWidth="1"/>
    <col min="12179" max="12179" width="24" bestFit="1" customWidth="1"/>
    <col min="12180" max="12180" width="32.83203125" bestFit="1" customWidth="1"/>
    <col min="12181" max="12182" width="20.5" bestFit="1" customWidth="1"/>
    <col min="12183" max="12183" width="23" bestFit="1" customWidth="1"/>
    <col min="12184" max="12184" width="31.83203125" bestFit="1" customWidth="1"/>
    <col min="12185" max="12186" width="20.5" bestFit="1" customWidth="1"/>
    <col min="12187" max="12187" width="23" bestFit="1" customWidth="1"/>
    <col min="12188" max="12188" width="31.83203125" bestFit="1" customWidth="1"/>
    <col min="12189" max="12190" width="20.5" bestFit="1" customWidth="1"/>
    <col min="12191" max="12191" width="23" bestFit="1" customWidth="1"/>
    <col min="12192" max="12192" width="31.83203125" bestFit="1" customWidth="1"/>
    <col min="12193" max="12194" width="20.5" bestFit="1" customWidth="1"/>
    <col min="12195" max="12195" width="24" bestFit="1" customWidth="1"/>
    <col min="12196" max="12196" width="32.83203125" bestFit="1" customWidth="1"/>
    <col min="12197" max="12198" width="20.5" bestFit="1" customWidth="1"/>
    <col min="12199" max="12199" width="24" bestFit="1" customWidth="1"/>
    <col min="12200" max="12200" width="32.83203125" bestFit="1" customWidth="1"/>
    <col min="12201" max="12202" width="20.5" bestFit="1" customWidth="1"/>
    <col min="12203" max="12203" width="24" bestFit="1" customWidth="1"/>
    <col min="12204" max="12204" width="32.83203125" bestFit="1" customWidth="1"/>
    <col min="12205" max="12206" width="20.5" bestFit="1" customWidth="1"/>
    <col min="12207" max="12207" width="24" bestFit="1" customWidth="1"/>
    <col min="12208" max="12208" width="32.83203125" bestFit="1" customWidth="1"/>
    <col min="12209" max="12210" width="20.5" bestFit="1" customWidth="1"/>
    <col min="12211" max="12211" width="24" bestFit="1" customWidth="1"/>
    <col min="12212" max="12212" width="32.83203125" bestFit="1" customWidth="1"/>
    <col min="12213" max="12214" width="20.5" bestFit="1" customWidth="1"/>
    <col min="12215" max="12215" width="24" bestFit="1" customWidth="1"/>
    <col min="12216" max="12216" width="32.83203125" bestFit="1" customWidth="1"/>
    <col min="12217" max="12218" width="20.5" bestFit="1" customWidth="1"/>
    <col min="12219" max="12219" width="24" bestFit="1" customWidth="1"/>
    <col min="12220" max="12220" width="32.83203125" bestFit="1" customWidth="1"/>
    <col min="12221" max="12222" width="20.5" bestFit="1" customWidth="1"/>
    <col min="12223" max="12223" width="23" bestFit="1" customWidth="1"/>
    <col min="12224" max="12224" width="31.83203125" bestFit="1" customWidth="1"/>
    <col min="12225" max="12226" width="20.5" bestFit="1" customWidth="1"/>
    <col min="12227" max="12227" width="23" bestFit="1" customWidth="1"/>
    <col min="12228" max="12228" width="31.83203125" bestFit="1" customWidth="1"/>
    <col min="12229" max="12230" width="20.5" bestFit="1" customWidth="1"/>
    <col min="12231" max="12231" width="24" bestFit="1" customWidth="1"/>
    <col min="12232" max="12232" width="32.83203125" bestFit="1" customWidth="1"/>
    <col min="12233" max="12234" width="20.5" bestFit="1" customWidth="1"/>
    <col min="12235" max="12235" width="23" bestFit="1" customWidth="1"/>
    <col min="12236" max="12236" width="31.83203125" bestFit="1" customWidth="1"/>
    <col min="12237" max="12238" width="20.5" bestFit="1" customWidth="1"/>
    <col min="12239" max="12239" width="24" bestFit="1" customWidth="1"/>
    <col min="12240" max="12240" width="32.83203125" bestFit="1" customWidth="1"/>
    <col min="12241" max="12242" width="20.5" bestFit="1" customWidth="1"/>
    <col min="12243" max="12243" width="24" bestFit="1" customWidth="1"/>
    <col min="12244" max="12244" width="32.83203125" bestFit="1" customWidth="1"/>
    <col min="12245" max="12246" width="20.5" bestFit="1" customWidth="1"/>
    <col min="12247" max="12247" width="24" bestFit="1" customWidth="1"/>
    <col min="12248" max="12248" width="32.83203125" bestFit="1" customWidth="1"/>
    <col min="12249" max="12250" width="20.5" bestFit="1" customWidth="1"/>
    <col min="12251" max="12251" width="24" bestFit="1" customWidth="1"/>
    <col min="12252" max="12252" width="32.83203125" bestFit="1" customWidth="1"/>
    <col min="12253" max="12254" width="20.5" bestFit="1" customWidth="1"/>
    <col min="12255" max="12255" width="24" bestFit="1" customWidth="1"/>
    <col min="12256" max="12256" width="32.83203125" bestFit="1" customWidth="1"/>
    <col min="12257" max="12258" width="20.5" bestFit="1" customWidth="1"/>
    <col min="12259" max="12259" width="24" bestFit="1" customWidth="1"/>
    <col min="12260" max="12260" width="32.83203125" bestFit="1" customWidth="1"/>
    <col min="12261" max="12262" width="20.5" bestFit="1" customWidth="1"/>
    <col min="12263" max="12263" width="24" bestFit="1" customWidth="1"/>
    <col min="12264" max="12264" width="32.83203125" bestFit="1" customWidth="1"/>
    <col min="12265" max="12266" width="20.5" bestFit="1" customWidth="1"/>
    <col min="12267" max="12267" width="23" bestFit="1" customWidth="1"/>
    <col min="12268" max="12268" width="31.83203125" bestFit="1" customWidth="1"/>
    <col min="12269" max="12270" width="20.5" bestFit="1" customWidth="1"/>
    <col min="12271" max="12271" width="23" bestFit="1" customWidth="1"/>
    <col min="12272" max="12272" width="31.83203125" bestFit="1" customWidth="1"/>
    <col min="12273" max="12274" width="20.5" bestFit="1" customWidth="1"/>
    <col min="12275" max="12275" width="24" bestFit="1" customWidth="1"/>
    <col min="12276" max="12276" width="32.83203125" bestFit="1" customWidth="1"/>
    <col min="12277" max="12278" width="20.5" bestFit="1" customWidth="1"/>
    <col min="12279" max="12279" width="23" bestFit="1" customWidth="1"/>
    <col min="12280" max="12280" width="31.83203125" bestFit="1" customWidth="1"/>
    <col min="12281" max="12282" width="20.5" bestFit="1" customWidth="1"/>
    <col min="12283" max="12283" width="24" bestFit="1" customWidth="1"/>
    <col min="12284" max="12284" width="32.83203125" bestFit="1" customWidth="1"/>
    <col min="12285" max="12286" width="20.5" bestFit="1" customWidth="1"/>
    <col min="12287" max="12287" width="24" bestFit="1" customWidth="1"/>
    <col min="12288" max="12288" width="32.83203125" bestFit="1" customWidth="1"/>
    <col min="12289" max="12290" width="20.5" bestFit="1" customWidth="1"/>
    <col min="12291" max="12291" width="24" bestFit="1" customWidth="1"/>
    <col min="12292" max="12292" width="32.83203125" bestFit="1" customWidth="1"/>
    <col min="12293" max="12294" width="20.5" bestFit="1" customWidth="1"/>
    <col min="12295" max="12295" width="24" bestFit="1" customWidth="1"/>
    <col min="12296" max="12296" width="32.83203125" bestFit="1" customWidth="1"/>
    <col min="12297" max="12298" width="20.5" bestFit="1" customWidth="1"/>
    <col min="12299" max="12299" width="24" bestFit="1" customWidth="1"/>
    <col min="12300" max="12300" width="32.83203125" bestFit="1" customWidth="1"/>
    <col min="12301" max="12302" width="20.5" bestFit="1" customWidth="1"/>
    <col min="12303" max="12303" width="24" bestFit="1" customWidth="1"/>
    <col min="12304" max="12304" width="32.83203125" bestFit="1" customWidth="1"/>
    <col min="12305" max="12306" width="20.5" bestFit="1" customWidth="1"/>
    <col min="12307" max="12307" width="23" bestFit="1" customWidth="1"/>
    <col min="12308" max="12308" width="31.83203125" bestFit="1" customWidth="1"/>
    <col min="12309" max="12310" width="20.5" bestFit="1" customWidth="1"/>
    <col min="12311" max="12311" width="24" bestFit="1" customWidth="1"/>
    <col min="12312" max="12312" width="32.83203125" bestFit="1" customWidth="1"/>
    <col min="12313" max="12314" width="20.5" bestFit="1" customWidth="1"/>
    <col min="12315" max="12315" width="24" bestFit="1" customWidth="1"/>
    <col min="12316" max="12316" width="32.83203125" bestFit="1" customWidth="1"/>
    <col min="12317" max="12318" width="20.5" bestFit="1" customWidth="1"/>
    <col min="12319" max="12319" width="24" bestFit="1" customWidth="1"/>
    <col min="12320" max="12320" width="32.83203125" bestFit="1" customWidth="1"/>
    <col min="12321" max="12322" width="20.5" bestFit="1" customWidth="1"/>
    <col min="12323" max="12323" width="24" bestFit="1" customWidth="1"/>
    <col min="12324" max="12324" width="32.83203125" bestFit="1" customWidth="1"/>
    <col min="12325" max="12326" width="20.5" bestFit="1" customWidth="1"/>
    <col min="12327" max="12327" width="24" bestFit="1" customWidth="1"/>
    <col min="12328" max="12328" width="32.83203125" bestFit="1" customWidth="1"/>
    <col min="12329" max="12330" width="20.5" bestFit="1" customWidth="1"/>
    <col min="12331" max="12331" width="24" bestFit="1" customWidth="1"/>
    <col min="12332" max="12332" width="32.83203125" bestFit="1" customWidth="1"/>
    <col min="12333" max="12334" width="20.5" bestFit="1" customWidth="1"/>
    <col min="12335" max="12335" width="23" bestFit="1" customWidth="1"/>
    <col min="12336" max="12336" width="31.83203125" bestFit="1" customWidth="1"/>
    <col min="12337" max="12338" width="20.5" bestFit="1" customWidth="1"/>
    <col min="12339" max="12339" width="24" bestFit="1" customWidth="1"/>
    <col min="12340" max="12340" width="32.83203125" bestFit="1" customWidth="1"/>
    <col min="12341" max="12342" width="20.5" bestFit="1" customWidth="1"/>
    <col min="12343" max="12343" width="24" bestFit="1" customWidth="1"/>
    <col min="12344" max="12344" width="32.83203125" bestFit="1" customWidth="1"/>
    <col min="12345" max="12346" width="20.5" bestFit="1" customWidth="1"/>
    <col min="12347" max="12347" width="23" bestFit="1" customWidth="1"/>
    <col min="12348" max="12348" width="31.83203125" bestFit="1" customWidth="1"/>
    <col min="12349" max="12350" width="20.5" bestFit="1" customWidth="1"/>
    <col min="12351" max="12351" width="24" bestFit="1" customWidth="1"/>
    <col min="12352" max="12352" width="32.83203125" bestFit="1" customWidth="1"/>
    <col min="12353" max="12354" width="20.5" bestFit="1" customWidth="1"/>
    <col min="12355" max="12355" width="24" bestFit="1" customWidth="1"/>
    <col min="12356" max="12356" width="32.83203125" bestFit="1" customWidth="1"/>
    <col min="12357" max="12358" width="20.5" bestFit="1" customWidth="1"/>
    <col min="12359" max="12359" width="24" bestFit="1" customWidth="1"/>
    <col min="12360" max="12360" width="32.83203125" bestFit="1" customWidth="1"/>
    <col min="12361" max="12362" width="20.5" bestFit="1" customWidth="1"/>
    <col min="12363" max="12363" width="23" bestFit="1" customWidth="1"/>
    <col min="12364" max="12364" width="31.83203125" bestFit="1" customWidth="1"/>
    <col min="12365" max="12366" width="20.5" bestFit="1" customWidth="1"/>
    <col min="12367" max="12367" width="24" bestFit="1" customWidth="1"/>
    <col min="12368" max="12368" width="32.83203125" bestFit="1" customWidth="1"/>
    <col min="12369" max="12370" width="20.5" bestFit="1" customWidth="1"/>
    <col min="12371" max="12371" width="24" bestFit="1" customWidth="1"/>
    <col min="12372" max="12372" width="32.83203125" bestFit="1" customWidth="1"/>
    <col min="12373" max="12374" width="20.5" bestFit="1" customWidth="1"/>
    <col min="12375" max="12375" width="24" bestFit="1" customWidth="1"/>
    <col min="12376" max="12376" width="32.83203125" bestFit="1" customWidth="1"/>
    <col min="12377" max="12378" width="20.5" bestFit="1" customWidth="1"/>
    <col min="12379" max="12379" width="22" bestFit="1" customWidth="1"/>
    <col min="12380" max="12380" width="30.6640625" bestFit="1" customWidth="1"/>
    <col min="12381" max="12382" width="20.5" bestFit="1" customWidth="1"/>
    <col min="12383" max="12383" width="23" bestFit="1" customWidth="1"/>
    <col min="12384" max="12384" width="31.83203125" bestFit="1" customWidth="1"/>
    <col min="12385" max="12386" width="20.5" bestFit="1" customWidth="1"/>
    <col min="12387" max="12387" width="23" bestFit="1" customWidth="1"/>
    <col min="12388" max="12388" width="31.83203125" bestFit="1" customWidth="1"/>
    <col min="12389" max="12390" width="20.5" bestFit="1" customWidth="1"/>
    <col min="12391" max="12391" width="23" bestFit="1" customWidth="1"/>
    <col min="12392" max="12392" width="31.83203125" bestFit="1" customWidth="1"/>
    <col min="12393" max="12394" width="20.5" bestFit="1" customWidth="1"/>
    <col min="12395" max="12395" width="23" bestFit="1" customWidth="1"/>
    <col min="12396" max="12396" width="31.83203125" bestFit="1" customWidth="1"/>
    <col min="12397" max="12398" width="20.5" bestFit="1" customWidth="1"/>
    <col min="12399" max="12399" width="23" bestFit="1" customWidth="1"/>
    <col min="12400" max="12400" width="31.83203125" bestFit="1" customWidth="1"/>
    <col min="12401" max="12402" width="20.5" bestFit="1" customWidth="1"/>
    <col min="12403" max="12403" width="23" bestFit="1" customWidth="1"/>
    <col min="12404" max="12404" width="31.83203125" bestFit="1" customWidth="1"/>
    <col min="12405" max="12406" width="20.5" bestFit="1" customWidth="1"/>
    <col min="12407" max="12407" width="23" bestFit="1" customWidth="1"/>
    <col min="12408" max="12408" width="31.83203125" bestFit="1" customWidth="1"/>
    <col min="12409" max="12410" width="20.5" bestFit="1" customWidth="1"/>
    <col min="12411" max="12411" width="22" bestFit="1" customWidth="1"/>
    <col min="12412" max="12412" width="30.6640625" bestFit="1" customWidth="1"/>
    <col min="12413" max="12414" width="20.5" bestFit="1" customWidth="1"/>
    <col min="12415" max="12415" width="22" bestFit="1" customWidth="1"/>
    <col min="12416" max="12416" width="30.6640625" bestFit="1" customWidth="1"/>
    <col min="12417" max="12418" width="20.5" bestFit="1" customWidth="1"/>
    <col min="12419" max="12419" width="23" bestFit="1" customWidth="1"/>
    <col min="12420" max="12420" width="31.83203125" bestFit="1" customWidth="1"/>
    <col min="12421" max="12422" width="20.5" bestFit="1" customWidth="1"/>
    <col min="12423" max="12423" width="23" bestFit="1" customWidth="1"/>
    <col min="12424" max="12424" width="31.83203125" bestFit="1" customWidth="1"/>
    <col min="12425" max="12426" width="20.5" bestFit="1" customWidth="1"/>
    <col min="12427" max="12427" width="22" bestFit="1" customWidth="1"/>
    <col min="12428" max="12428" width="30.6640625" bestFit="1" customWidth="1"/>
    <col min="12429" max="12430" width="20.5" bestFit="1" customWidth="1"/>
    <col min="12431" max="12431" width="22" bestFit="1" customWidth="1"/>
    <col min="12432" max="12432" width="30.6640625" bestFit="1" customWidth="1"/>
    <col min="12433" max="12434" width="20.5" bestFit="1" customWidth="1"/>
    <col min="12435" max="12435" width="23" bestFit="1" customWidth="1"/>
    <col min="12436" max="12436" width="31.83203125" bestFit="1" customWidth="1"/>
    <col min="12437" max="12438" width="20.5" bestFit="1" customWidth="1"/>
    <col min="12439" max="12439" width="23" bestFit="1" customWidth="1"/>
    <col min="12440" max="12440" width="31.83203125" bestFit="1" customWidth="1"/>
    <col min="12441" max="12442" width="20.5" bestFit="1" customWidth="1"/>
    <col min="12443" max="12443" width="23" bestFit="1" customWidth="1"/>
    <col min="12444" max="12444" width="31.83203125" bestFit="1" customWidth="1"/>
    <col min="12445" max="12446" width="20.5" bestFit="1" customWidth="1"/>
    <col min="12447" max="12447" width="23" bestFit="1" customWidth="1"/>
    <col min="12448" max="12448" width="31.83203125" bestFit="1" customWidth="1"/>
    <col min="12449" max="12450" width="20.5" bestFit="1" customWidth="1"/>
    <col min="12451" max="12451" width="23" bestFit="1" customWidth="1"/>
    <col min="12452" max="12452" width="31.83203125" bestFit="1" customWidth="1"/>
    <col min="12453" max="12454" width="20.5" bestFit="1" customWidth="1"/>
    <col min="12455" max="12455" width="23" bestFit="1" customWidth="1"/>
    <col min="12456" max="12456" width="31.83203125" bestFit="1" customWidth="1"/>
    <col min="12457" max="12458" width="20.5" bestFit="1" customWidth="1"/>
    <col min="12459" max="12459" width="22" bestFit="1" customWidth="1"/>
    <col min="12460" max="12460" width="30.6640625" bestFit="1" customWidth="1"/>
    <col min="12461" max="12462" width="20.5" bestFit="1" customWidth="1"/>
    <col min="12463" max="12463" width="22" bestFit="1" customWidth="1"/>
    <col min="12464" max="12464" width="30.6640625" bestFit="1" customWidth="1"/>
    <col min="12465" max="12466" width="20.5" bestFit="1" customWidth="1"/>
    <col min="12467" max="12467" width="22" bestFit="1" customWidth="1"/>
    <col min="12468" max="12468" width="30.6640625" bestFit="1" customWidth="1"/>
    <col min="12469" max="12470" width="20.5" bestFit="1" customWidth="1"/>
    <col min="12471" max="12471" width="23" bestFit="1" customWidth="1"/>
    <col min="12472" max="12472" width="31.83203125" bestFit="1" customWidth="1"/>
    <col min="12473" max="12474" width="20.5" bestFit="1" customWidth="1"/>
    <col min="12475" max="12475" width="23" bestFit="1" customWidth="1"/>
    <col min="12476" max="12476" width="31.83203125" bestFit="1" customWidth="1"/>
    <col min="12477" max="12478" width="20.5" bestFit="1" customWidth="1"/>
    <col min="12479" max="12479" width="23" bestFit="1" customWidth="1"/>
    <col min="12480" max="12480" width="31.83203125" bestFit="1" customWidth="1"/>
    <col min="12481" max="12482" width="20.5" bestFit="1" customWidth="1"/>
    <col min="12483" max="12483" width="24" bestFit="1" customWidth="1"/>
    <col min="12484" max="12484" width="32.83203125" bestFit="1" customWidth="1"/>
    <col min="12485" max="12486" width="20.5" bestFit="1" customWidth="1"/>
    <col min="12487" max="12487" width="24" bestFit="1" customWidth="1"/>
    <col min="12488" max="12488" width="32.83203125" bestFit="1" customWidth="1"/>
    <col min="12489" max="12490" width="20.5" bestFit="1" customWidth="1"/>
    <col min="12491" max="12491" width="24" bestFit="1" customWidth="1"/>
    <col min="12492" max="12492" width="32.83203125" bestFit="1" customWidth="1"/>
    <col min="12493" max="12494" width="20.5" bestFit="1" customWidth="1"/>
    <col min="12495" max="12495" width="24" bestFit="1" customWidth="1"/>
    <col min="12496" max="12496" width="32.83203125" bestFit="1" customWidth="1"/>
    <col min="12497" max="12498" width="20.5" bestFit="1" customWidth="1"/>
    <col min="12499" max="12499" width="24" bestFit="1" customWidth="1"/>
    <col min="12500" max="12500" width="32.83203125" bestFit="1" customWidth="1"/>
    <col min="12501" max="12502" width="20.5" bestFit="1" customWidth="1"/>
    <col min="12503" max="12503" width="24" bestFit="1" customWidth="1"/>
    <col min="12504" max="12504" width="32.83203125" bestFit="1" customWidth="1"/>
    <col min="12505" max="12506" width="20.5" bestFit="1" customWidth="1"/>
    <col min="12507" max="12507" width="23" bestFit="1" customWidth="1"/>
    <col min="12508" max="12508" width="31.83203125" bestFit="1" customWidth="1"/>
    <col min="12509" max="12510" width="20.5" bestFit="1" customWidth="1"/>
    <col min="12511" max="12511" width="24" bestFit="1" customWidth="1"/>
    <col min="12512" max="12512" width="32.83203125" bestFit="1" customWidth="1"/>
    <col min="12513" max="12514" width="20.5" bestFit="1" customWidth="1"/>
    <col min="12515" max="12515" width="24" bestFit="1" customWidth="1"/>
    <col min="12516" max="12516" width="32.83203125" bestFit="1" customWidth="1"/>
    <col min="12517" max="12518" width="20.5" bestFit="1" customWidth="1"/>
    <col min="12519" max="12519" width="24" bestFit="1" customWidth="1"/>
    <col min="12520" max="12520" width="32.83203125" bestFit="1" customWidth="1"/>
    <col min="12521" max="12522" width="20.5" bestFit="1" customWidth="1"/>
    <col min="12523" max="12523" width="24" bestFit="1" customWidth="1"/>
    <col min="12524" max="12524" width="32.83203125" bestFit="1" customWidth="1"/>
    <col min="12525" max="12526" width="20.5" bestFit="1" customWidth="1"/>
    <col min="12527" max="12527" width="23" bestFit="1" customWidth="1"/>
    <col min="12528" max="12528" width="31.83203125" bestFit="1" customWidth="1"/>
    <col min="12529" max="12530" width="20.5" bestFit="1" customWidth="1"/>
    <col min="12531" max="12531" width="24" bestFit="1" customWidth="1"/>
    <col min="12532" max="12532" width="32.83203125" bestFit="1" customWidth="1"/>
    <col min="12533" max="12534" width="20.5" bestFit="1" customWidth="1"/>
    <col min="12535" max="12535" width="23" bestFit="1" customWidth="1"/>
    <col min="12536" max="12536" width="31.83203125" bestFit="1" customWidth="1"/>
    <col min="12537" max="12538" width="20.5" bestFit="1" customWidth="1"/>
    <col min="12539" max="12539" width="23" bestFit="1" customWidth="1"/>
    <col min="12540" max="12540" width="31.83203125" bestFit="1" customWidth="1"/>
    <col min="12541" max="12542" width="20.5" bestFit="1" customWidth="1"/>
    <col min="12543" max="12543" width="23" bestFit="1" customWidth="1"/>
    <col min="12544" max="12544" width="31.83203125" bestFit="1" customWidth="1"/>
    <col min="12545" max="12546" width="20.5" bestFit="1" customWidth="1"/>
    <col min="12547" max="12547" width="24" bestFit="1" customWidth="1"/>
    <col min="12548" max="12548" width="32.83203125" bestFit="1" customWidth="1"/>
    <col min="12549" max="12550" width="20.5" bestFit="1" customWidth="1"/>
    <col min="12551" max="12551" width="24" bestFit="1" customWidth="1"/>
    <col min="12552" max="12552" width="32.83203125" bestFit="1" customWidth="1"/>
    <col min="12553" max="12554" width="20.5" bestFit="1" customWidth="1"/>
    <col min="12555" max="12555" width="23" bestFit="1" customWidth="1"/>
    <col min="12556" max="12556" width="31.83203125" bestFit="1" customWidth="1"/>
    <col min="12557" max="12558" width="20.5" bestFit="1" customWidth="1"/>
    <col min="12559" max="12559" width="24" bestFit="1" customWidth="1"/>
    <col min="12560" max="12560" width="32.83203125" bestFit="1" customWidth="1"/>
    <col min="12561" max="12562" width="20.5" bestFit="1" customWidth="1"/>
    <col min="12563" max="12563" width="24" bestFit="1" customWidth="1"/>
    <col min="12564" max="12564" width="32.83203125" bestFit="1" customWidth="1"/>
    <col min="12565" max="12566" width="20.5" bestFit="1" customWidth="1"/>
    <col min="12567" max="12567" width="24" bestFit="1" customWidth="1"/>
    <col min="12568" max="12568" width="32.83203125" bestFit="1" customWidth="1"/>
    <col min="12569" max="12570" width="20.5" bestFit="1" customWidth="1"/>
    <col min="12571" max="12571" width="24" bestFit="1" customWidth="1"/>
    <col min="12572" max="12572" width="32.83203125" bestFit="1" customWidth="1"/>
    <col min="12573" max="12574" width="20.5" bestFit="1" customWidth="1"/>
    <col min="12575" max="12575" width="24" bestFit="1" customWidth="1"/>
    <col min="12576" max="12576" width="32.83203125" bestFit="1" customWidth="1"/>
    <col min="12577" max="12578" width="20.5" bestFit="1" customWidth="1"/>
    <col min="12579" max="12579" width="24" bestFit="1" customWidth="1"/>
    <col min="12580" max="12580" width="32.83203125" bestFit="1" customWidth="1"/>
    <col min="12581" max="12582" width="20.5" bestFit="1" customWidth="1"/>
    <col min="12583" max="12583" width="24" bestFit="1" customWidth="1"/>
    <col min="12584" max="12584" width="32.83203125" bestFit="1" customWidth="1"/>
    <col min="12585" max="12586" width="20.5" bestFit="1" customWidth="1"/>
    <col min="12587" max="12587" width="24" bestFit="1" customWidth="1"/>
    <col min="12588" max="12588" width="32.83203125" bestFit="1" customWidth="1"/>
    <col min="12589" max="12590" width="20.5" bestFit="1" customWidth="1"/>
    <col min="12591" max="12591" width="23" bestFit="1" customWidth="1"/>
    <col min="12592" max="12592" width="31.83203125" bestFit="1" customWidth="1"/>
    <col min="12593" max="12594" width="20.5" bestFit="1" customWidth="1"/>
    <col min="12595" max="12595" width="23" bestFit="1" customWidth="1"/>
    <col min="12596" max="12596" width="31.83203125" bestFit="1" customWidth="1"/>
    <col min="12597" max="12598" width="20.5" bestFit="1" customWidth="1"/>
    <col min="12599" max="12599" width="24" bestFit="1" customWidth="1"/>
    <col min="12600" max="12600" width="32.83203125" bestFit="1" customWidth="1"/>
    <col min="12601" max="12602" width="20.5" bestFit="1" customWidth="1"/>
    <col min="12603" max="12603" width="23" bestFit="1" customWidth="1"/>
    <col min="12604" max="12604" width="31.83203125" bestFit="1" customWidth="1"/>
    <col min="12605" max="12606" width="20.5" bestFit="1" customWidth="1"/>
    <col min="12607" max="12607" width="24" bestFit="1" customWidth="1"/>
    <col min="12608" max="12608" width="32.83203125" bestFit="1" customWidth="1"/>
    <col min="12609" max="12610" width="20.5" bestFit="1" customWidth="1"/>
    <col min="12611" max="12611" width="24" bestFit="1" customWidth="1"/>
    <col min="12612" max="12612" width="32.83203125" bestFit="1" customWidth="1"/>
    <col min="12613" max="12614" width="20.5" bestFit="1" customWidth="1"/>
    <col min="12615" max="12615" width="23" bestFit="1" customWidth="1"/>
    <col min="12616" max="12616" width="31.83203125" bestFit="1" customWidth="1"/>
    <col min="12617" max="12618" width="20.5" bestFit="1" customWidth="1"/>
    <col min="12619" max="12619" width="23" bestFit="1" customWidth="1"/>
    <col min="12620" max="12620" width="31.83203125" bestFit="1" customWidth="1"/>
    <col min="12621" max="12622" width="20.5" bestFit="1" customWidth="1"/>
    <col min="12623" max="12623" width="24" bestFit="1" customWidth="1"/>
    <col min="12624" max="12624" width="32.83203125" bestFit="1" customWidth="1"/>
    <col min="12625" max="12626" width="20.5" bestFit="1" customWidth="1"/>
    <col min="12627" max="12627" width="23" bestFit="1" customWidth="1"/>
    <col min="12628" max="12628" width="31.83203125" bestFit="1" customWidth="1"/>
    <col min="12629" max="12630" width="20.5" bestFit="1" customWidth="1"/>
    <col min="12631" max="12631" width="23" bestFit="1" customWidth="1"/>
    <col min="12632" max="12632" width="31.83203125" bestFit="1" customWidth="1"/>
    <col min="12633" max="12634" width="20.5" bestFit="1" customWidth="1"/>
    <col min="12635" max="12635" width="23" bestFit="1" customWidth="1"/>
    <col min="12636" max="12636" width="31.83203125" bestFit="1" customWidth="1"/>
    <col min="12637" max="12638" width="20.5" bestFit="1" customWidth="1"/>
    <col min="12639" max="12639" width="24" bestFit="1" customWidth="1"/>
    <col min="12640" max="12640" width="32.83203125" bestFit="1" customWidth="1"/>
    <col min="12641" max="12642" width="20.5" bestFit="1" customWidth="1"/>
    <col min="12643" max="12643" width="24" bestFit="1" customWidth="1"/>
    <col min="12644" max="12644" width="32.83203125" bestFit="1" customWidth="1"/>
    <col min="12645" max="12646" width="20.5" bestFit="1" customWidth="1"/>
    <col min="12647" max="12647" width="23" bestFit="1" customWidth="1"/>
    <col min="12648" max="12648" width="31.83203125" bestFit="1" customWidth="1"/>
    <col min="12649" max="12650" width="20.5" bestFit="1" customWidth="1"/>
    <col min="12651" max="12651" width="23" bestFit="1" customWidth="1"/>
    <col min="12652" max="12652" width="31.83203125" bestFit="1" customWidth="1"/>
    <col min="12653" max="12654" width="20.5" bestFit="1" customWidth="1"/>
    <col min="12655" max="12655" width="24" bestFit="1" customWidth="1"/>
    <col min="12656" max="12656" width="32.83203125" bestFit="1" customWidth="1"/>
    <col min="12657" max="12658" width="20.5" bestFit="1" customWidth="1"/>
    <col min="12659" max="12659" width="24" bestFit="1" customWidth="1"/>
    <col min="12660" max="12660" width="32.83203125" bestFit="1" customWidth="1"/>
    <col min="12661" max="12662" width="20.5" bestFit="1" customWidth="1"/>
    <col min="12663" max="12663" width="24" bestFit="1" customWidth="1"/>
    <col min="12664" max="12664" width="32.83203125" bestFit="1" customWidth="1"/>
    <col min="12665" max="12666" width="20.5" bestFit="1" customWidth="1"/>
    <col min="12667" max="12667" width="24" bestFit="1" customWidth="1"/>
    <col min="12668" max="12668" width="32.83203125" bestFit="1" customWidth="1"/>
    <col min="12669" max="12670" width="20.5" bestFit="1" customWidth="1"/>
    <col min="12671" max="12671" width="23" bestFit="1" customWidth="1"/>
    <col min="12672" max="12672" width="31.83203125" bestFit="1" customWidth="1"/>
    <col min="12673" max="12674" width="20.5" bestFit="1" customWidth="1"/>
    <col min="12675" max="12675" width="24" bestFit="1" customWidth="1"/>
    <col min="12676" max="12676" width="32.83203125" bestFit="1" customWidth="1"/>
    <col min="12677" max="12678" width="20.5" bestFit="1" customWidth="1"/>
    <col min="12679" max="12679" width="24" bestFit="1" customWidth="1"/>
    <col min="12680" max="12680" width="32.83203125" bestFit="1" customWidth="1"/>
    <col min="12681" max="12682" width="20.5" bestFit="1" customWidth="1"/>
    <col min="12683" max="12683" width="24" bestFit="1" customWidth="1"/>
    <col min="12684" max="12684" width="32.83203125" bestFit="1" customWidth="1"/>
    <col min="12685" max="12686" width="20.5" bestFit="1" customWidth="1"/>
    <col min="12687" max="12687" width="24" bestFit="1" customWidth="1"/>
    <col min="12688" max="12688" width="32.83203125" bestFit="1" customWidth="1"/>
    <col min="12689" max="12690" width="20.5" bestFit="1" customWidth="1"/>
    <col min="12691" max="12691" width="24" bestFit="1" customWidth="1"/>
    <col min="12692" max="12692" width="32.83203125" bestFit="1" customWidth="1"/>
    <col min="12693" max="12694" width="20.5" bestFit="1" customWidth="1"/>
    <col min="12695" max="12695" width="24" bestFit="1" customWidth="1"/>
    <col min="12696" max="12696" width="32.83203125" bestFit="1" customWidth="1"/>
    <col min="12697" max="12698" width="20.5" bestFit="1" customWidth="1"/>
    <col min="12699" max="12699" width="24" bestFit="1" customWidth="1"/>
    <col min="12700" max="12700" width="32.83203125" bestFit="1" customWidth="1"/>
    <col min="12701" max="12702" width="20.5" bestFit="1" customWidth="1"/>
    <col min="12703" max="12703" width="23" bestFit="1" customWidth="1"/>
    <col min="12704" max="12704" width="31.83203125" bestFit="1" customWidth="1"/>
    <col min="12705" max="12706" width="20.5" bestFit="1" customWidth="1"/>
    <col min="12707" max="12707" width="24" bestFit="1" customWidth="1"/>
    <col min="12708" max="12708" width="32.83203125" bestFit="1" customWidth="1"/>
    <col min="12709" max="12710" width="20.5" bestFit="1" customWidth="1"/>
    <col min="12711" max="12711" width="24" bestFit="1" customWidth="1"/>
    <col min="12712" max="12712" width="32.83203125" bestFit="1" customWidth="1"/>
    <col min="12713" max="12714" width="20.5" bestFit="1" customWidth="1"/>
    <col min="12715" max="12715" width="23" bestFit="1" customWidth="1"/>
    <col min="12716" max="12716" width="31.83203125" bestFit="1" customWidth="1"/>
    <col min="12717" max="12718" width="20.5" bestFit="1" customWidth="1"/>
    <col min="12719" max="12719" width="24" bestFit="1" customWidth="1"/>
    <col min="12720" max="12720" width="32.83203125" bestFit="1" customWidth="1"/>
    <col min="12721" max="12722" width="20.5" bestFit="1" customWidth="1"/>
    <col min="12723" max="12723" width="24" bestFit="1" customWidth="1"/>
    <col min="12724" max="12724" width="32.83203125" bestFit="1" customWidth="1"/>
    <col min="12725" max="12726" width="20.5" bestFit="1" customWidth="1"/>
    <col min="12727" max="12727" width="23" bestFit="1" customWidth="1"/>
    <col min="12728" max="12728" width="31.83203125" bestFit="1" customWidth="1"/>
    <col min="12729" max="12730" width="20.5" bestFit="1" customWidth="1"/>
    <col min="12731" max="12731" width="24" bestFit="1" customWidth="1"/>
    <col min="12732" max="12732" width="32.83203125" bestFit="1" customWidth="1"/>
    <col min="12733" max="12734" width="20.5" bestFit="1" customWidth="1"/>
    <col min="12735" max="12735" width="24" bestFit="1" customWidth="1"/>
    <col min="12736" max="12736" width="32.83203125" bestFit="1" customWidth="1"/>
    <col min="12737" max="12738" width="20.5" bestFit="1" customWidth="1"/>
    <col min="12739" max="12739" width="24" bestFit="1" customWidth="1"/>
    <col min="12740" max="12740" width="32.83203125" bestFit="1" customWidth="1"/>
    <col min="12741" max="12742" width="20.5" bestFit="1" customWidth="1"/>
    <col min="12743" max="12743" width="22" bestFit="1" customWidth="1"/>
    <col min="12744" max="12744" width="30.6640625" bestFit="1" customWidth="1"/>
    <col min="12745" max="12746" width="20.5" bestFit="1" customWidth="1"/>
    <col min="12747" max="12747" width="23" bestFit="1" customWidth="1"/>
    <col min="12748" max="12748" width="31.83203125" bestFit="1" customWidth="1"/>
    <col min="12749" max="12750" width="20.5" bestFit="1" customWidth="1"/>
    <col min="12751" max="12751" width="23" bestFit="1" customWidth="1"/>
    <col min="12752" max="12752" width="31.83203125" bestFit="1" customWidth="1"/>
    <col min="12753" max="12754" width="20.5" bestFit="1" customWidth="1"/>
    <col min="12755" max="12755" width="23" bestFit="1" customWidth="1"/>
    <col min="12756" max="12756" width="31.83203125" bestFit="1" customWidth="1"/>
    <col min="12757" max="12758" width="20.5" bestFit="1" customWidth="1"/>
    <col min="12759" max="12759" width="23" bestFit="1" customWidth="1"/>
    <col min="12760" max="12760" width="31.83203125" bestFit="1" customWidth="1"/>
    <col min="12761" max="12762" width="20.5" bestFit="1" customWidth="1"/>
    <col min="12763" max="12763" width="23" bestFit="1" customWidth="1"/>
    <col min="12764" max="12764" width="31.83203125" bestFit="1" customWidth="1"/>
    <col min="12765" max="12766" width="20.5" bestFit="1" customWidth="1"/>
    <col min="12767" max="12767" width="23" bestFit="1" customWidth="1"/>
    <col min="12768" max="12768" width="31.83203125" bestFit="1" customWidth="1"/>
    <col min="12769" max="12770" width="20.5" bestFit="1" customWidth="1"/>
    <col min="12771" max="12771" width="23" bestFit="1" customWidth="1"/>
    <col min="12772" max="12772" width="31.83203125" bestFit="1" customWidth="1"/>
    <col min="12773" max="12774" width="20.5" bestFit="1" customWidth="1"/>
    <col min="12775" max="12775" width="22" bestFit="1" customWidth="1"/>
    <col min="12776" max="12776" width="30.6640625" bestFit="1" customWidth="1"/>
    <col min="12777" max="12778" width="20.5" bestFit="1" customWidth="1"/>
    <col min="12779" max="12779" width="22" bestFit="1" customWidth="1"/>
    <col min="12780" max="12780" width="30.6640625" bestFit="1" customWidth="1"/>
    <col min="12781" max="12782" width="20.5" bestFit="1" customWidth="1"/>
    <col min="12783" max="12783" width="23" bestFit="1" customWidth="1"/>
    <col min="12784" max="12784" width="31.83203125" bestFit="1" customWidth="1"/>
    <col min="12785" max="12786" width="20.5" bestFit="1" customWidth="1"/>
    <col min="12787" max="12787" width="22" bestFit="1" customWidth="1"/>
    <col min="12788" max="12788" width="30.6640625" bestFit="1" customWidth="1"/>
    <col min="12789" max="12790" width="20.5" bestFit="1" customWidth="1"/>
    <col min="12791" max="12791" width="22" bestFit="1" customWidth="1"/>
    <col min="12792" max="12792" width="30.6640625" bestFit="1" customWidth="1"/>
    <col min="12793" max="12794" width="20.5" bestFit="1" customWidth="1"/>
    <col min="12795" max="12795" width="23" bestFit="1" customWidth="1"/>
    <col min="12796" max="12796" width="31.83203125" bestFit="1" customWidth="1"/>
    <col min="12797" max="12798" width="20.5" bestFit="1" customWidth="1"/>
    <col min="12799" max="12799" width="22" bestFit="1" customWidth="1"/>
    <col min="12800" max="12800" width="30.6640625" bestFit="1" customWidth="1"/>
    <col min="12801" max="12802" width="20.5" bestFit="1" customWidth="1"/>
    <col min="12803" max="12803" width="23" bestFit="1" customWidth="1"/>
    <col min="12804" max="12804" width="31.83203125" bestFit="1" customWidth="1"/>
    <col min="12805" max="12806" width="20.5" bestFit="1" customWidth="1"/>
    <col min="12807" max="12807" width="23" bestFit="1" customWidth="1"/>
    <col min="12808" max="12808" width="31.83203125" bestFit="1" customWidth="1"/>
    <col min="12809" max="12810" width="20.5" bestFit="1" customWidth="1"/>
    <col min="12811" max="12811" width="23" bestFit="1" customWidth="1"/>
    <col min="12812" max="12812" width="31.83203125" bestFit="1" customWidth="1"/>
    <col min="12813" max="12814" width="20.5" bestFit="1" customWidth="1"/>
    <col min="12815" max="12815" width="23" bestFit="1" customWidth="1"/>
    <col min="12816" max="12816" width="31.83203125" bestFit="1" customWidth="1"/>
    <col min="12817" max="12818" width="20.5" bestFit="1" customWidth="1"/>
    <col min="12819" max="12819" width="23" bestFit="1" customWidth="1"/>
    <col min="12820" max="12820" width="31.83203125" bestFit="1" customWidth="1"/>
    <col min="12821" max="12822" width="20.5" bestFit="1" customWidth="1"/>
    <col min="12823" max="12823" width="23" bestFit="1" customWidth="1"/>
    <col min="12824" max="12824" width="31.83203125" bestFit="1" customWidth="1"/>
    <col min="12825" max="12826" width="20.5" bestFit="1" customWidth="1"/>
    <col min="12827" max="12827" width="23" bestFit="1" customWidth="1"/>
    <col min="12828" max="12828" width="31.83203125" bestFit="1" customWidth="1"/>
    <col min="12829" max="12830" width="20.5" bestFit="1" customWidth="1"/>
    <col min="12831" max="12831" width="23" bestFit="1" customWidth="1"/>
    <col min="12832" max="12832" width="31.83203125" bestFit="1" customWidth="1"/>
    <col min="12833" max="12834" width="20.5" bestFit="1" customWidth="1"/>
    <col min="12835" max="12835" width="22" bestFit="1" customWidth="1"/>
    <col min="12836" max="12836" width="30.6640625" bestFit="1" customWidth="1"/>
    <col min="12837" max="12838" width="20.5" bestFit="1" customWidth="1"/>
    <col min="12839" max="12839" width="23" bestFit="1" customWidth="1"/>
    <col min="12840" max="12840" width="31.83203125" bestFit="1" customWidth="1"/>
    <col min="12841" max="12842" width="20.5" bestFit="1" customWidth="1"/>
    <col min="12843" max="12843" width="22" bestFit="1" customWidth="1"/>
    <col min="12844" max="12844" width="30.6640625" bestFit="1" customWidth="1"/>
    <col min="12845" max="12846" width="20.5" bestFit="1" customWidth="1"/>
    <col min="12847" max="12847" width="22" bestFit="1" customWidth="1"/>
    <col min="12848" max="12848" width="30.6640625" bestFit="1" customWidth="1"/>
    <col min="12849" max="12850" width="20.5" bestFit="1" customWidth="1"/>
    <col min="12851" max="12851" width="23" bestFit="1" customWidth="1"/>
    <col min="12852" max="12852" width="31.83203125" bestFit="1" customWidth="1"/>
    <col min="12853" max="12854" width="20.5" bestFit="1" customWidth="1"/>
    <col min="12855" max="12855" width="23" bestFit="1" customWidth="1"/>
    <col min="12856" max="12856" width="31.83203125" bestFit="1" customWidth="1"/>
    <col min="12857" max="12858" width="20.5" bestFit="1" customWidth="1"/>
    <col min="12859" max="12859" width="23" bestFit="1" customWidth="1"/>
    <col min="12860" max="12860" width="31.83203125" bestFit="1" customWidth="1"/>
    <col min="12861" max="12862" width="20.5" bestFit="1" customWidth="1"/>
    <col min="12863" max="12863" width="23" bestFit="1" customWidth="1"/>
    <col min="12864" max="12864" width="31.83203125" bestFit="1" customWidth="1"/>
    <col min="12865" max="12866" width="20.5" bestFit="1" customWidth="1"/>
    <col min="12867" max="12867" width="23" bestFit="1" customWidth="1"/>
    <col min="12868" max="12868" width="31.83203125" bestFit="1" customWidth="1"/>
    <col min="12869" max="12870" width="20.5" bestFit="1" customWidth="1"/>
    <col min="12871" max="12871" width="23" bestFit="1" customWidth="1"/>
    <col min="12872" max="12872" width="31.83203125" bestFit="1" customWidth="1"/>
    <col min="12873" max="12874" width="20.5" bestFit="1" customWidth="1"/>
    <col min="12875" max="12875" width="23" bestFit="1" customWidth="1"/>
    <col min="12876" max="12876" width="31.83203125" bestFit="1" customWidth="1"/>
    <col min="12877" max="12878" width="20.5" bestFit="1" customWidth="1"/>
    <col min="12879" max="12879" width="23" bestFit="1" customWidth="1"/>
    <col min="12880" max="12880" width="31.83203125" bestFit="1" customWidth="1"/>
    <col min="12881" max="12882" width="20.5" bestFit="1" customWidth="1"/>
    <col min="12883" max="12883" width="23" bestFit="1" customWidth="1"/>
    <col min="12884" max="12884" width="31.83203125" bestFit="1" customWidth="1"/>
    <col min="12885" max="12886" width="20.5" bestFit="1" customWidth="1"/>
    <col min="12887" max="12887" width="24" bestFit="1" customWidth="1"/>
    <col min="12888" max="12888" width="32.83203125" bestFit="1" customWidth="1"/>
    <col min="12889" max="12890" width="20.5" bestFit="1" customWidth="1"/>
    <col min="12891" max="12891" width="23" bestFit="1" customWidth="1"/>
    <col min="12892" max="12892" width="31.83203125" bestFit="1" customWidth="1"/>
    <col min="12893" max="12894" width="20.5" bestFit="1" customWidth="1"/>
    <col min="12895" max="12895" width="23" bestFit="1" customWidth="1"/>
    <col min="12896" max="12896" width="31.83203125" bestFit="1" customWidth="1"/>
    <col min="12897" max="12898" width="20.5" bestFit="1" customWidth="1"/>
    <col min="12899" max="12899" width="24" bestFit="1" customWidth="1"/>
    <col min="12900" max="12900" width="32.83203125" bestFit="1" customWidth="1"/>
    <col min="12901" max="12902" width="20.5" bestFit="1" customWidth="1"/>
    <col min="12903" max="12903" width="24" bestFit="1" customWidth="1"/>
    <col min="12904" max="12904" width="32.83203125" bestFit="1" customWidth="1"/>
    <col min="12905" max="12906" width="20.5" bestFit="1" customWidth="1"/>
    <col min="12907" max="12907" width="24" bestFit="1" customWidth="1"/>
    <col min="12908" max="12908" width="32.83203125" bestFit="1" customWidth="1"/>
    <col min="12909" max="12910" width="20.5" bestFit="1" customWidth="1"/>
    <col min="12911" max="12911" width="23" bestFit="1" customWidth="1"/>
    <col min="12912" max="12912" width="31.83203125" bestFit="1" customWidth="1"/>
    <col min="12913" max="12914" width="20.5" bestFit="1" customWidth="1"/>
    <col min="12915" max="12915" width="24" bestFit="1" customWidth="1"/>
    <col min="12916" max="12916" width="32.83203125" bestFit="1" customWidth="1"/>
    <col min="12917" max="12918" width="20.5" bestFit="1" customWidth="1"/>
    <col min="12919" max="12919" width="24" bestFit="1" customWidth="1"/>
    <col min="12920" max="12920" width="32.83203125" bestFit="1" customWidth="1"/>
    <col min="12921" max="12922" width="20.5" bestFit="1" customWidth="1"/>
    <col min="12923" max="12923" width="23" bestFit="1" customWidth="1"/>
    <col min="12924" max="12924" width="31.83203125" bestFit="1" customWidth="1"/>
    <col min="12925" max="12926" width="20.5" bestFit="1" customWidth="1"/>
    <col min="12927" max="12927" width="24" bestFit="1" customWidth="1"/>
    <col min="12928" max="12928" width="32.83203125" bestFit="1" customWidth="1"/>
    <col min="12929" max="12930" width="20.5" bestFit="1" customWidth="1"/>
    <col min="12931" max="12931" width="24" bestFit="1" customWidth="1"/>
    <col min="12932" max="12932" width="32.83203125" bestFit="1" customWidth="1"/>
    <col min="12933" max="12934" width="20.5" bestFit="1" customWidth="1"/>
    <col min="12935" max="12935" width="23" bestFit="1" customWidth="1"/>
    <col min="12936" max="12936" width="31.83203125" bestFit="1" customWidth="1"/>
    <col min="12937" max="12938" width="20.5" bestFit="1" customWidth="1"/>
    <col min="12939" max="12939" width="24" bestFit="1" customWidth="1"/>
    <col min="12940" max="12940" width="32.83203125" bestFit="1" customWidth="1"/>
    <col min="12941" max="12942" width="20.5" bestFit="1" customWidth="1"/>
    <col min="12943" max="12943" width="24" bestFit="1" customWidth="1"/>
    <col min="12944" max="12944" width="32.83203125" bestFit="1" customWidth="1"/>
    <col min="12945" max="12946" width="20.5" bestFit="1" customWidth="1"/>
    <col min="12947" max="12947" width="24" bestFit="1" customWidth="1"/>
    <col min="12948" max="12948" width="32.83203125" bestFit="1" customWidth="1"/>
    <col min="12949" max="12950" width="20.5" bestFit="1" customWidth="1"/>
    <col min="12951" max="12951" width="24" bestFit="1" customWidth="1"/>
    <col min="12952" max="12952" width="32.83203125" bestFit="1" customWidth="1"/>
    <col min="12953" max="12954" width="20.5" bestFit="1" customWidth="1"/>
    <col min="12955" max="12955" width="23" bestFit="1" customWidth="1"/>
    <col min="12956" max="12956" width="31.83203125" bestFit="1" customWidth="1"/>
    <col min="12957" max="12958" width="20.5" bestFit="1" customWidth="1"/>
    <col min="12959" max="12959" width="24" bestFit="1" customWidth="1"/>
    <col min="12960" max="12960" width="32.83203125" bestFit="1" customWidth="1"/>
    <col min="12961" max="12962" width="20.5" bestFit="1" customWidth="1"/>
    <col min="12963" max="12963" width="24" bestFit="1" customWidth="1"/>
    <col min="12964" max="12964" width="32.83203125" bestFit="1" customWidth="1"/>
    <col min="12965" max="12966" width="20.5" bestFit="1" customWidth="1"/>
    <col min="12967" max="12967" width="24" bestFit="1" customWidth="1"/>
    <col min="12968" max="12968" width="32.83203125" bestFit="1" customWidth="1"/>
    <col min="12969" max="12970" width="20.5" bestFit="1" customWidth="1"/>
    <col min="12971" max="12971" width="23" bestFit="1" customWidth="1"/>
    <col min="12972" max="12972" width="31.83203125" bestFit="1" customWidth="1"/>
    <col min="12973" max="12974" width="20.5" bestFit="1" customWidth="1"/>
    <col min="12975" max="12975" width="24" bestFit="1" customWidth="1"/>
    <col min="12976" max="12976" width="32.83203125" bestFit="1" customWidth="1"/>
    <col min="12977" max="12978" width="20.5" bestFit="1" customWidth="1"/>
    <col min="12979" max="12979" width="24" bestFit="1" customWidth="1"/>
    <col min="12980" max="12980" width="32.83203125" bestFit="1" customWidth="1"/>
    <col min="12981" max="12982" width="20.5" bestFit="1" customWidth="1"/>
    <col min="12983" max="12983" width="24" bestFit="1" customWidth="1"/>
    <col min="12984" max="12984" width="32.83203125" bestFit="1" customWidth="1"/>
    <col min="12985" max="12986" width="20.5" bestFit="1" customWidth="1"/>
    <col min="12987" max="12987" width="24" bestFit="1" customWidth="1"/>
    <col min="12988" max="12988" width="32.83203125" bestFit="1" customWidth="1"/>
    <col min="12989" max="12990" width="20.5" bestFit="1" customWidth="1"/>
    <col min="12991" max="12991" width="24" bestFit="1" customWidth="1"/>
    <col min="12992" max="12992" width="32.83203125" bestFit="1" customWidth="1"/>
    <col min="12993" max="12994" width="20.5" bestFit="1" customWidth="1"/>
    <col min="12995" max="12995" width="23" bestFit="1" customWidth="1"/>
    <col min="12996" max="12996" width="31.83203125" bestFit="1" customWidth="1"/>
    <col min="12997" max="12998" width="20.5" bestFit="1" customWidth="1"/>
    <col min="12999" max="12999" width="24" bestFit="1" customWidth="1"/>
    <col min="13000" max="13000" width="32.83203125" bestFit="1" customWidth="1"/>
    <col min="13001" max="13002" width="20.5" bestFit="1" customWidth="1"/>
    <col min="13003" max="13003" width="24" bestFit="1" customWidth="1"/>
    <col min="13004" max="13004" width="32.83203125" bestFit="1" customWidth="1"/>
    <col min="13005" max="13006" width="20.5" bestFit="1" customWidth="1"/>
    <col min="13007" max="13007" width="23" bestFit="1" customWidth="1"/>
    <col min="13008" max="13008" width="31.83203125" bestFit="1" customWidth="1"/>
    <col min="13009" max="13010" width="20.5" bestFit="1" customWidth="1"/>
    <col min="13011" max="13011" width="24" bestFit="1" customWidth="1"/>
    <col min="13012" max="13012" width="32.83203125" bestFit="1" customWidth="1"/>
    <col min="13013" max="13014" width="20.5" bestFit="1" customWidth="1"/>
    <col min="13015" max="13015" width="24" bestFit="1" customWidth="1"/>
    <col min="13016" max="13016" width="32.83203125" bestFit="1" customWidth="1"/>
    <col min="13017" max="13018" width="20.5" bestFit="1" customWidth="1"/>
    <col min="13019" max="13019" width="24" bestFit="1" customWidth="1"/>
    <col min="13020" max="13020" width="32.83203125" bestFit="1" customWidth="1"/>
    <col min="13021" max="13022" width="20.5" bestFit="1" customWidth="1"/>
    <col min="13023" max="13023" width="23" bestFit="1" customWidth="1"/>
    <col min="13024" max="13024" width="31.83203125" bestFit="1" customWidth="1"/>
    <col min="13025" max="13026" width="20.5" bestFit="1" customWidth="1"/>
    <col min="13027" max="13027" width="24" bestFit="1" customWidth="1"/>
    <col min="13028" max="13028" width="32.83203125" bestFit="1" customWidth="1"/>
    <col min="13029" max="13030" width="20.5" bestFit="1" customWidth="1"/>
    <col min="13031" max="13031" width="24" bestFit="1" customWidth="1"/>
    <col min="13032" max="13032" width="32.83203125" bestFit="1" customWidth="1"/>
    <col min="13033" max="13034" width="20.5" bestFit="1" customWidth="1"/>
    <col min="13035" max="13035" width="24" bestFit="1" customWidth="1"/>
    <col min="13036" max="13036" width="32.83203125" bestFit="1" customWidth="1"/>
    <col min="13037" max="13038" width="20.5" bestFit="1" customWidth="1"/>
    <col min="13039" max="13039" width="24" bestFit="1" customWidth="1"/>
    <col min="13040" max="13040" width="32.83203125" bestFit="1" customWidth="1"/>
    <col min="13041" max="13042" width="20.5" bestFit="1" customWidth="1"/>
    <col min="13043" max="13043" width="24" bestFit="1" customWidth="1"/>
    <col min="13044" max="13044" width="32.83203125" bestFit="1" customWidth="1"/>
    <col min="13045" max="13046" width="20.5" bestFit="1" customWidth="1"/>
    <col min="13047" max="13047" width="24" bestFit="1" customWidth="1"/>
    <col min="13048" max="13048" width="32.83203125" bestFit="1" customWidth="1"/>
    <col min="13049" max="13050" width="20.5" bestFit="1" customWidth="1"/>
    <col min="13051" max="13051" width="24" bestFit="1" customWidth="1"/>
    <col min="13052" max="13052" width="32.83203125" bestFit="1" customWidth="1"/>
    <col min="13053" max="13054" width="20.5" bestFit="1" customWidth="1"/>
    <col min="13055" max="13055" width="24" bestFit="1" customWidth="1"/>
    <col min="13056" max="13056" width="32.83203125" bestFit="1" customWidth="1"/>
    <col min="13057" max="13058" width="20.5" bestFit="1" customWidth="1"/>
    <col min="13059" max="13059" width="24" bestFit="1" customWidth="1"/>
    <col min="13060" max="13060" width="32.83203125" bestFit="1" customWidth="1"/>
    <col min="13061" max="13062" width="20.5" bestFit="1" customWidth="1"/>
    <col min="13063" max="13063" width="24" bestFit="1" customWidth="1"/>
    <col min="13064" max="13064" width="32.83203125" bestFit="1" customWidth="1"/>
    <col min="13065" max="13066" width="20.5" bestFit="1" customWidth="1"/>
    <col min="13067" max="13067" width="24" bestFit="1" customWidth="1"/>
    <col min="13068" max="13068" width="32.83203125" bestFit="1" customWidth="1"/>
    <col min="13069" max="13070" width="20.5" bestFit="1" customWidth="1"/>
    <col min="13071" max="13071" width="24" bestFit="1" customWidth="1"/>
    <col min="13072" max="13072" width="32.83203125" bestFit="1" customWidth="1"/>
    <col min="13073" max="13074" width="20.5" bestFit="1" customWidth="1"/>
    <col min="13075" max="13075" width="24" bestFit="1" customWidth="1"/>
    <col min="13076" max="13076" width="32.83203125" bestFit="1" customWidth="1"/>
    <col min="13077" max="13078" width="20.5" bestFit="1" customWidth="1"/>
    <col min="13079" max="13079" width="24" bestFit="1" customWidth="1"/>
    <col min="13080" max="13080" width="32.83203125" bestFit="1" customWidth="1"/>
    <col min="13081" max="13082" width="20.5" bestFit="1" customWidth="1"/>
    <col min="13083" max="13083" width="24" bestFit="1" customWidth="1"/>
    <col min="13084" max="13084" width="32.83203125" bestFit="1" customWidth="1"/>
    <col min="13085" max="13086" width="20.5" bestFit="1" customWidth="1"/>
    <col min="13087" max="13087" width="24" bestFit="1" customWidth="1"/>
    <col min="13088" max="13088" width="32.83203125" bestFit="1" customWidth="1"/>
    <col min="13089" max="13090" width="20.5" bestFit="1" customWidth="1"/>
    <col min="13091" max="13091" width="23" bestFit="1" customWidth="1"/>
    <col min="13092" max="13092" width="31.83203125" bestFit="1" customWidth="1"/>
    <col min="13093" max="13094" width="20.5" bestFit="1" customWidth="1"/>
    <col min="13095" max="13095" width="24" bestFit="1" customWidth="1"/>
    <col min="13096" max="13096" width="32.83203125" bestFit="1" customWidth="1"/>
    <col min="13097" max="13098" width="20.5" bestFit="1" customWidth="1"/>
    <col min="13099" max="13099" width="24" bestFit="1" customWidth="1"/>
    <col min="13100" max="13100" width="32.83203125" bestFit="1" customWidth="1"/>
    <col min="13101" max="13102" width="20.5" bestFit="1" customWidth="1"/>
    <col min="13103" max="13103" width="23" bestFit="1" customWidth="1"/>
    <col min="13104" max="13104" width="31.83203125" bestFit="1" customWidth="1"/>
    <col min="13105" max="13106" width="20.5" bestFit="1" customWidth="1"/>
    <col min="13107" max="13107" width="24" bestFit="1" customWidth="1"/>
    <col min="13108" max="13108" width="32.83203125" bestFit="1" customWidth="1"/>
    <col min="13109" max="13110" width="20.5" bestFit="1" customWidth="1"/>
    <col min="13111" max="13111" width="24" bestFit="1" customWidth="1"/>
    <col min="13112" max="13112" width="32.83203125" bestFit="1" customWidth="1"/>
    <col min="13113" max="13114" width="20.5" bestFit="1" customWidth="1"/>
    <col min="13115" max="13115" width="23" bestFit="1" customWidth="1"/>
    <col min="13116" max="13116" width="31.83203125" bestFit="1" customWidth="1"/>
    <col min="13117" max="13118" width="20.5" bestFit="1" customWidth="1"/>
    <col min="13119" max="13119" width="23" bestFit="1" customWidth="1"/>
    <col min="13120" max="13120" width="31.83203125" bestFit="1" customWidth="1"/>
    <col min="13121" max="13122" width="20.5" bestFit="1" customWidth="1"/>
    <col min="13123" max="13123" width="23" bestFit="1" customWidth="1"/>
    <col min="13124" max="13124" width="31.83203125" bestFit="1" customWidth="1"/>
    <col min="13125" max="13126" width="20.5" bestFit="1" customWidth="1"/>
    <col min="13127" max="13127" width="24" bestFit="1" customWidth="1"/>
    <col min="13128" max="13128" width="32.83203125" bestFit="1" customWidth="1"/>
    <col min="13129" max="13130" width="20.5" bestFit="1" customWidth="1"/>
    <col min="13131" max="13131" width="24" bestFit="1" customWidth="1"/>
    <col min="13132" max="13132" width="32.83203125" bestFit="1" customWidth="1"/>
    <col min="13133" max="13134" width="20.5" bestFit="1" customWidth="1"/>
    <col min="13135" max="13135" width="24" bestFit="1" customWidth="1"/>
    <col min="13136" max="13136" width="32.83203125" bestFit="1" customWidth="1"/>
    <col min="13137" max="13138" width="20.5" bestFit="1" customWidth="1"/>
    <col min="13139" max="13139" width="24" bestFit="1" customWidth="1"/>
    <col min="13140" max="13140" width="32.83203125" bestFit="1" customWidth="1"/>
    <col min="13141" max="13142" width="20.5" bestFit="1" customWidth="1"/>
    <col min="13143" max="13143" width="24" bestFit="1" customWidth="1"/>
    <col min="13144" max="13144" width="32.83203125" bestFit="1" customWidth="1"/>
    <col min="13145" max="13146" width="20.5" bestFit="1" customWidth="1"/>
    <col min="13147" max="13147" width="24" bestFit="1" customWidth="1"/>
    <col min="13148" max="13148" width="32.83203125" bestFit="1" customWidth="1"/>
    <col min="13149" max="13150" width="20.5" bestFit="1" customWidth="1"/>
    <col min="13151" max="13151" width="23" bestFit="1" customWidth="1"/>
    <col min="13152" max="13152" width="31.83203125" bestFit="1" customWidth="1"/>
    <col min="13153" max="13154" width="20.5" bestFit="1" customWidth="1"/>
    <col min="13155" max="13155" width="23" bestFit="1" customWidth="1"/>
    <col min="13156" max="13156" width="31.83203125" bestFit="1" customWidth="1"/>
    <col min="13157" max="13158" width="20.5" bestFit="1" customWidth="1"/>
    <col min="13159" max="13159" width="23" bestFit="1" customWidth="1"/>
    <col min="13160" max="13160" width="31.83203125" bestFit="1" customWidth="1"/>
    <col min="13161" max="13162" width="20.5" bestFit="1" customWidth="1"/>
    <col min="13163" max="13163" width="23" bestFit="1" customWidth="1"/>
    <col min="13164" max="13164" width="31.83203125" bestFit="1" customWidth="1"/>
    <col min="13165" max="13166" width="20.5" bestFit="1" customWidth="1"/>
    <col min="13167" max="13167" width="23" bestFit="1" customWidth="1"/>
    <col min="13168" max="13168" width="31.83203125" bestFit="1" customWidth="1"/>
    <col min="13169" max="13170" width="20.5" bestFit="1" customWidth="1"/>
    <col min="13171" max="13171" width="23" bestFit="1" customWidth="1"/>
    <col min="13172" max="13172" width="31.83203125" bestFit="1" customWidth="1"/>
    <col min="13173" max="13174" width="20.5" bestFit="1" customWidth="1"/>
    <col min="13175" max="13175" width="22" bestFit="1" customWidth="1"/>
    <col min="13176" max="13176" width="30.6640625" bestFit="1" customWidth="1"/>
    <col min="13177" max="13178" width="20.5" bestFit="1" customWidth="1"/>
    <col min="13179" max="13179" width="23" bestFit="1" customWidth="1"/>
    <col min="13180" max="13180" width="31.83203125" bestFit="1" customWidth="1"/>
    <col min="13181" max="13182" width="20.5" bestFit="1" customWidth="1"/>
    <col min="13183" max="13183" width="23" bestFit="1" customWidth="1"/>
    <col min="13184" max="13184" width="31.83203125" bestFit="1" customWidth="1"/>
    <col min="13185" max="13186" width="20.5" bestFit="1" customWidth="1"/>
    <col min="13187" max="13187" width="23" bestFit="1" customWidth="1"/>
    <col min="13188" max="13188" width="31.83203125" bestFit="1" customWidth="1"/>
    <col min="13189" max="13190" width="20.5" bestFit="1" customWidth="1"/>
    <col min="13191" max="13191" width="23" bestFit="1" customWidth="1"/>
    <col min="13192" max="13192" width="31.83203125" bestFit="1" customWidth="1"/>
    <col min="13193" max="13194" width="20.5" bestFit="1" customWidth="1"/>
    <col min="13195" max="13195" width="22" bestFit="1" customWidth="1"/>
    <col min="13196" max="13196" width="30.6640625" bestFit="1" customWidth="1"/>
    <col min="13197" max="13198" width="20.5" bestFit="1" customWidth="1"/>
    <col min="13199" max="13199" width="22" bestFit="1" customWidth="1"/>
    <col min="13200" max="13200" width="30.6640625" bestFit="1" customWidth="1"/>
    <col min="13201" max="13202" width="20.5" bestFit="1" customWidth="1"/>
    <col min="13203" max="13203" width="23" bestFit="1" customWidth="1"/>
    <col min="13204" max="13204" width="31.83203125" bestFit="1" customWidth="1"/>
    <col min="13205" max="13206" width="20.5" bestFit="1" customWidth="1"/>
    <col min="13207" max="13207" width="23" bestFit="1" customWidth="1"/>
    <col min="13208" max="13208" width="31.83203125" bestFit="1" customWidth="1"/>
    <col min="13209" max="13210" width="20.5" bestFit="1" customWidth="1"/>
    <col min="13211" max="13211" width="23" bestFit="1" customWidth="1"/>
    <col min="13212" max="13212" width="31.83203125" bestFit="1" customWidth="1"/>
    <col min="13213" max="13214" width="20.5" bestFit="1" customWidth="1"/>
    <col min="13215" max="13215" width="22" bestFit="1" customWidth="1"/>
    <col min="13216" max="13216" width="30.6640625" bestFit="1" customWidth="1"/>
    <col min="13217" max="13218" width="20.5" bestFit="1" customWidth="1"/>
    <col min="13219" max="13219" width="23" bestFit="1" customWidth="1"/>
    <col min="13220" max="13220" width="31.83203125" bestFit="1" customWidth="1"/>
    <col min="13221" max="13222" width="20.5" bestFit="1" customWidth="1"/>
    <col min="13223" max="13223" width="23" bestFit="1" customWidth="1"/>
    <col min="13224" max="13224" width="31.83203125" bestFit="1" customWidth="1"/>
    <col min="13225" max="13226" width="20.5" bestFit="1" customWidth="1"/>
    <col min="13227" max="13227" width="23" bestFit="1" customWidth="1"/>
    <col min="13228" max="13228" width="31.83203125" bestFit="1" customWidth="1"/>
    <col min="13229" max="13230" width="20.5" bestFit="1" customWidth="1"/>
    <col min="13231" max="13231" width="23" bestFit="1" customWidth="1"/>
    <col min="13232" max="13232" width="31.83203125" bestFit="1" customWidth="1"/>
    <col min="13233" max="13234" width="20.5" bestFit="1" customWidth="1"/>
    <col min="13235" max="13235" width="22" bestFit="1" customWidth="1"/>
    <col min="13236" max="13236" width="30.6640625" bestFit="1" customWidth="1"/>
    <col min="13237" max="13238" width="20.5" bestFit="1" customWidth="1"/>
    <col min="13239" max="13239" width="23" bestFit="1" customWidth="1"/>
    <col min="13240" max="13240" width="31.83203125" bestFit="1" customWidth="1"/>
    <col min="13241" max="13242" width="20.5" bestFit="1" customWidth="1"/>
    <col min="13243" max="13243" width="23" bestFit="1" customWidth="1"/>
    <col min="13244" max="13244" width="31.83203125" bestFit="1" customWidth="1"/>
    <col min="13245" max="13246" width="20.5" bestFit="1" customWidth="1"/>
    <col min="13247" max="13247" width="23" bestFit="1" customWidth="1"/>
    <col min="13248" max="13248" width="31.83203125" bestFit="1" customWidth="1"/>
    <col min="13249" max="13250" width="20.5" bestFit="1" customWidth="1"/>
    <col min="13251" max="13251" width="23" bestFit="1" customWidth="1"/>
    <col min="13252" max="13252" width="31.83203125" bestFit="1" customWidth="1"/>
    <col min="13253" max="13254" width="20.5" bestFit="1" customWidth="1"/>
    <col min="13255" max="13255" width="22" bestFit="1" customWidth="1"/>
    <col min="13256" max="13256" width="30.6640625" bestFit="1" customWidth="1"/>
    <col min="13257" max="13258" width="20.5" bestFit="1" customWidth="1"/>
    <col min="13259" max="13259" width="23" bestFit="1" customWidth="1"/>
    <col min="13260" max="13260" width="31.83203125" bestFit="1" customWidth="1"/>
    <col min="13261" max="13262" width="20.5" bestFit="1" customWidth="1"/>
    <col min="13263" max="13263" width="23" bestFit="1" customWidth="1"/>
    <col min="13264" max="13264" width="31.83203125" bestFit="1" customWidth="1"/>
    <col min="13265" max="13266" width="20.5" bestFit="1" customWidth="1"/>
    <col min="13267" max="13267" width="23" bestFit="1" customWidth="1"/>
    <col min="13268" max="13268" width="31.83203125" bestFit="1" customWidth="1"/>
    <col min="13269" max="13270" width="20.5" bestFit="1" customWidth="1"/>
    <col min="13271" max="13271" width="23" bestFit="1" customWidth="1"/>
    <col min="13272" max="13272" width="31.83203125" bestFit="1" customWidth="1"/>
    <col min="13273" max="13274" width="20.5" bestFit="1" customWidth="1"/>
    <col min="13275" max="13275" width="23" bestFit="1" customWidth="1"/>
    <col min="13276" max="13276" width="31.83203125" bestFit="1" customWidth="1"/>
    <col min="13277" max="13278" width="20.5" bestFit="1" customWidth="1"/>
    <col min="13279" max="13279" width="23" bestFit="1" customWidth="1"/>
    <col min="13280" max="13280" width="31.83203125" bestFit="1" customWidth="1"/>
    <col min="13281" max="13282" width="20.5" bestFit="1" customWidth="1"/>
    <col min="13283" max="13283" width="24" bestFit="1" customWidth="1"/>
    <col min="13284" max="13284" width="32.83203125" bestFit="1" customWidth="1"/>
    <col min="13285" max="13286" width="20.5" bestFit="1" customWidth="1"/>
    <col min="13287" max="13287" width="24" bestFit="1" customWidth="1"/>
    <col min="13288" max="13288" width="32.83203125" bestFit="1" customWidth="1"/>
    <col min="13289" max="13290" width="20.5" bestFit="1" customWidth="1"/>
    <col min="13291" max="13291" width="23" bestFit="1" customWidth="1"/>
    <col min="13292" max="13292" width="31.83203125" bestFit="1" customWidth="1"/>
    <col min="13293" max="13294" width="20.5" bestFit="1" customWidth="1"/>
    <col min="13295" max="13295" width="24" bestFit="1" customWidth="1"/>
    <col min="13296" max="13296" width="32.83203125" bestFit="1" customWidth="1"/>
    <col min="13297" max="13298" width="20.5" bestFit="1" customWidth="1"/>
    <col min="13299" max="13299" width="24" bestFit="1" customWidth="1"/>
    <col min="13300" max="13300" width="32.83203125" bestFit="1" customWidth="1"/>
    <col min="13301" max="13302" width="20.5" bestFit="1" customWidth="1"/>
    <col min="13303" max="13303" width="24" bestFit="1" customWidth="1"/>
    <col min="13304" max="13304" width="32.83203125" bestFit="1" customWidth="1"/>
    <col min="13305" max="13306" width="20.5" bestFit="1" customWidth="1"/>
    <col min="13307" max="13307" width="24" bestFit="1" customWidth="1"/>
    <col min="13308" max="13308" width="32.83203125" bestFit="1" customWidth="1"/>
    <col min="13309" max="13310" width="20.5" bestFit="1" customWidth="1"/>
    <col min="13311" max="13311" width="24" bestFit="1" customWidth="1"/>
    <col min="13312" max="13312" width="32.83203125" bestFit="1" customWidth="1"/>
    <col min="13313" max="13314" width="20.5" bestFit="1" customWidth="1"/>
    <col min="13315" max="13315" width="23" bestFit="1" customWidth="1"/>
    <col min="13316" max="13316" width="31.83203125" bestFit="1" customWidth="1"/>
    <col min="13317" max="13318" width="20.5" bestFit="1" customWidth="1"/>
    <col min="13319" max="13319" width="24" bestFit="1" customWidth="1"/>
    <col min="13320" max="13320" width="32.83203125" bestFit="1" customWidth="1"/>
    <col min="13321" max="13322" width="20.5" bestFit="1" customWidth="1"/>
    <col min="13323" max="13323" width="24" bestFit="1" customWidth="1"/>
    <col min="13324" max="13324" width="32.83203125" bestFit="1" customWidth="1"/>
    <col min="13325" max="13326" width="20.5" bestFit="1" customWidth="1"/>
    <col min="13327" max="13327" width="23" bestFit="1" customWidth="1"/>
    <col min="13328" max="13328" width="31.83203125" bestFit="1" customWidth="1"/>
    <col min="13329" max="13330" width="20.5" bestFit="1" customWidth="1"/>
    <col min="13331" max="13331" width="23" bestFit="1" customWidth="1"/>
    <col min="13332" max="13332" width="31.83203125" bestFit="1" customWidth="1"/>
    <col min="13333" max="13334" width="20.5" bestFit="1" customWidth="1"/>
    <col min="13335" max="13335" width="23" bestFit="1" customWidth="1"/>
    <col min="13336" max="13336" width="31.83203125" bestFit="1" customWidth="1"/>
    <col min="13337" max="13338" width="20.5" bestFit="1" customWidth="1"/>
    <col min="13339" max="13339" width="24" bestFit="1" customWidth="1"/>
    <col min="13340" max="13340" width="32.83203125" bestFit="1" customWidth="1"/>
    <col min="13341" max="13342" width="20.5" bestFit="1" customWidth="1"/>
    <col min="13343" max="13343" width="24" bestFit="1" customWidth="1"/>
    <col min="13344" max="13344" width="32.83203125" bestFit="1" customWidth="1"/>
    <col min="13345" max="13346" width="20.5" bestFit="1" customWidth="1"/>
    <col min="13347" max="13347" width="24" bestFit="1" customWidth="1"/>
    <col min="13348" max="13348" width="32.83203125" bestFit="1" customWidth="1"/>
    <col min="13349" max="13350" width="20.5" bestFit="1" customWidth="1"/>
    <col min="13351" max="13351" width="24" bestFit="1" customWidth="1"/>
    <col min="13352" max="13352" width="32.83203125" bestFit="1" customWidth="1"/>
    <col min="13353" max="13354" width="20.5" bestFit="1" customWidth="1"/>
    <col min="13355" max="13355" width="23" bestFit="1" customWidth="1"/>
    <col min="13356" max="13356" width="31.83203125" bestFit="1" customWidth="1"/>
    <col min="13357" max="13358" width="20.5" bestFit="1" customWidth="1"/>
    <col min="13359" max="13359" width="24" bestFit="1" customWidth="1"/>
    <col min="13360" max="13360" width="32.83203125" bestFit="1" customWidth="1"/>
    <col min="13361" max="13362" width="20.5" bestFit="1" customWidth="1"/>
    <col min="13363" max="13363" width="24" bestFit="1" customWidth="1"/>
    <col min="13364" max="13364" width="32.83203125" bestFit="1" customWidth="1"/>
    <col min="13365" max="13366" width="20.5" bestFit="1" customWidth="1"/>
    <col min="13367" max="13367" width="24" bestFit="1" customWidth="1"/>
    <col min="13368" max="13368" width="32.83203125" bestFit="1" customWidth="1"/>
    <col min="13369" max="13370" width="20.5" bestFit="1" customWidth="1"/>
    <col min="13371" max="13371" width="23" bestFit="1" customWidth="1"/>
    <col min="13372" max="13372" width="31.83203125" bestFit="1" customWidth="1"/>
    <col min="13373" max="13374" width="20.5" bestFit="1" customWidth="1"/>
    <col min="13375" max="13375" width="23" bestFit="1" customWidth="1"/>
    <col min="13376" max="13376" width="31.83203125" bestFit="1" customWidth="1"/>
    <col min="13377" max="13378" width="20.5" bestFit="1" customWidth="1"/>
    <col min="13379" max="13379" width="24" bestFit="1" customWidth="1"/>
    <col min="13380" max="13380" width="32.83203125" bestFit="1" customWidth="1"/>
    <col min="13381" max="13382" width="20.5" bestFit="1" customWidth="1"/>
    <col min="13383" max="13383" width="24" bestFit="1" customWidth="1"/>
    <col min="13384" max="13384" width="32.83203125" bestFit="1" customWidth="1"/>
    <col min="13385" max="13386" width="20.5" bestFit="1" customWidth="1"/>
    <col min="13387" max="13387" width="23" bestFit="1" customWidth="1"/>
    <col min="13388" max="13388" width="31.83203125" bestFit="1" customWidth="1"/>
    <col min="13389" max="13390" width="20.5" bestFit="1" customWidth="1"/>
    <col min="13391" max="13391" width="24" bestFit="1" customWidth="1"/>
    <col min="13392" max="13392" width="32.83203125" bestFit="1" customWidth="1"/>
    <col min="13393" max="13394" width="20.5" bestFit="1" customWidth="1"/>
    <col min="13395" max="13395" width="24" bestFit="1" customWidth="1"/>
    <col min="13396" max="13396" width="32.83203125" bestFit="1" customWidth="1"/>
    <col min="13397" max="13398" width="20.5" bestFit="1" customWidth="1"/>
    <col min="13399" max="13399" width="24" bestFit="1" customWidth="1"/>
    <col min="13400" max="13400" width="32.83203125" bestFit="1" customWidth="1"/>
    <col min="13401" max="13402" width="20.5" bestFit="1" customWidth="1"/>
    <col min="13403" max="13403" width="24" bestFit="1" customWidth="1"/>
    <col min="13404" max="13404" width="32.83203125" bestFit="1" customWidth="1"/>
    <col min="13405" max="13406" width="20.5" bestFit="1" customWidth="1"/>
    <col min="13407" max="13407" width="24" bestFit="1" customWidth="1"/>
    <col min="13408" max="13408" width="32.83203125" bestFit="1" customWidth="1"/>
    <col min="13409" max="13410" width="20.5" bestFit="1" customWidth="1"/>
    <col min="13411" max="13411" width="24" bestFit="1" customWidth="1"/>
    <col min="13412" max="13412" width="32.83203125" bestFit="1" customWidth="1"/>
    <col min="13413" max="13414" width="20.5" bestFit="1" customWidth="1"/>
    <col min="13415" max="13415" width="24" bestFit="1" customWidth="1"/>
    <col min="13416" max="13416" width="32.83203125" bestFit="1" customWidth="1"/>
    <col min="13417" max="13418" width="20.5" bestFit="1" customWidth="1"/>
    <col min="13419" max="13419" width="24" bestFit="1" customWidth="1"/>
    <col min="13420" max="13420" width="32.83203125" bestFit="1" customWidth="1"/>
    <col min="13421" max="13422" width="20.5" bestFit="1" customWidth="1"/>
    <col min="13423" max="13423" width="23" bestFit="1" customWidth="1"/>
    <col min="13424" max="13424" width="31.83203125" bestFit="1" customWidth="1"/>
    <col min="13425" max="13426" width="20.5" bestFit="1" customWidth="1"/>
    <col min="13427" max="13427" width="24" bestFit="1" customWidth="1"/>
    <col min="13428" max="13428" width="32.83203125" bestFit="1" customWidth="1"/>
    <col min="13429" max="13430" width="20.5" bestFit="1" customWidth="1"/>
    <col min="13431" max="13431" width="24" bestFit="1" customWidth="1"/>
    <col min="13432" max="13432" width="32.83203125" bestFit="1" customWidth="1"/>
    <col min="13433" max="13434" width="20.5" bestFit="1" customWidth="1"/>
    <col min="13435" max="13435" width="24" bestFit="1" customWidth="1"/>
    <col min="13436" max="13436" width="32.83203125" bestFit="1" customWidth="1"/>
    <col min="13437" max="13438" width="20.5" bestFit="1" customWidth="1"/>
    <col min="13439" max="13439" width="23" bestFit="1" customWidth="1"/>
    <col min="13440" max="13440" width="31.83203125" bestFit="1" customWidth="1"/>
    <col min="13441" max="13442" width="20.5" bestFit="1" customWidth="1"/>
    <col min="13443" max="13443" width="24" bestFit="1" customWidth="1"/>
    <col min="13444" max="13444" width="32.83203125" bestFit="1" customWidth="1"/>
    <col min="13445" max="13446" width="20.5" bestFit="1" customWidth="1"/>
    <col min="13447" max="13447" width="24" bestFit="1" customWidth="1"/>
    <col min="13448" max="13448" width="32.83203125" bestFit="1" customWidth="1"/>
    <col min="13449" max="13450" width="20.5" bestFit="1" customWidth="1"/>
    <col min="13451" max="13451" width="24" bestFit="1" customWidth="1"/>
    <col min="13452" max="13452" width="32.83203125" bestFit="1" customWidth="1"/>
    <col min="13453" max="13454" width="20.5" bestFit="1" customWidth="1"/>
    <col min="13455" max="13455" width="23" bestFit="1" customWidth="1"/>
    <col min="13456" max="13456" width="31.83203125" bestFit="1" customWidth="1"/>
    <col min="13457" max="13458" width="20.5" bestFit="1" customWidth="1"/>
    <col min="13459" max="13459" width="23" bestFit="1" customWidth="1"/>
    <col min="13460" max="13460" width="31.83203125" bestFit="1" customWidth="1"/>
    <col min="13461" max="13462" width="20.5" bestFit="1" customWidth="1"/>
    <col min="13463" max="13463" width="23" bestFit="1" customWidth="1"/>
    <col min="13464" max="13464" width="31.83203125" bestFit="1" customWidth="1"/>
    <col min="13465" max="13466" width="20.5" bestFit="1" customWidth="1"/>
    <col min="13467" max="13467" width="23" bestFit="1" customWidth="1"/>
    <col min="13468" max="13468" width="31.83203125" bestFit="1" customWidth="1"/>
    <col min="13469" max="13470" width="20.5" bestFit="1" customWidth="1"/>
    <col min="13471" max="13471" width="23" bestFit="1" customWidth="1"/>
    <col min="13472" max="13472" width="31.83203125" bestFit="1" customWidth="1"/>
    <col min="13473" max="13474" width="20.5" bestFit="1" customWidth="1"/>
    <col min="13475" max="13475" width="23" bestFit="1" customWidth="1"/>
    <col min="13476" max="13476" width="31.83203125" bestFit="1" customWidth="1"/>
    <col min="13477" max="13478" width="20.5" bestFit="1" customWidth="1"/>
    <col min="13479" max="13479" width="23" bestFit="1" customWidth="1"/>
    <col min="13480" max="13480" width="31.83203125" bestFit="1" customWidth="1"/>
    <col min="13481" max="13482" width="20.5" bestFit="1" customWidth="1"/>
    <col min="13483" max="13483" width="22" bestFit="1" customWidth="1"/>
    <col min="13484" max="13484" width="30.6640625" bestFit="1" customWidth="1"/>
    <col min="13485" max="13486" width="20.5" bestFit="1" customWidth="1"/>
    <col min="13487" max="13487" width="22" bestFit="1" customWidth="1"/>
    <col min="13488" max="13488" width="30.6640625" bestFit="1" customWidth="1"/>
    <col min="13489" max="13490" width="20.5" bestFit="1" customWidth="1"/>
    <col min="13491" max="13491" width="23" bestFit="1" customWidth="1"/>
    <col min="13492" max="13492" width="31.83203125" bestFit="1" customWidth="1"/>
    <col min="13493" max="13494" width="20.5" bestFit="1" customWidth="1"/>
    <col min="13495" max="13495" width="23" bestFit="1" customWidth="1"/>
    <col min="13496" max="13496" width="31.83203125" bestFit="1" customWidth="1"/>
    <col min="13497" max="13498" width="20.5" bestFit="1" customWidth="1"/>
    <col min="13499" max="13499" width="23" bestFit="1" customWidth="1"/>
    <col min="13500" max="13500" width="31.83203125" bestFit="1" customWidth="1"/>
    <col min="13501" max="13502" width="20.5" bestFit="1" customWidth="1"/>
    <col min="13503" max="13503" width="23" bestFit="1" customWidth="1"/>
    <col min="13504" max="13504" width="31.83203125" bestFit="1" customWidth="1"/>
    <col min="13505" max="13506" width="20.5" bestFit="1" customWidth="1"/>
    <col min="13507" max="13507" width="22" bestFit="1" customWidth="1"/>
    <col min="13508" max="13508" width="30.6640625" bestFit="1" customWidth="1"/>
    <col min="13509" max="13510" width="20.5" bestFit="1" customWidth="1"/>
    <col min="13511" max="13511" width="23" bestFit="1" customWidth="1"/>
    <col min="13512" max="13512" width="31.83203125" bestFit="1" customWidth="1"/>
    <col min="13513" max="13514" width="20.5" bestFit="1" customWidth="1"/>
    <col min="13515" max="13515" width="23" bestFit="1" customWidth="1"/>
    <col min="13516" max="13516" width="31.83203125" bestFit="1" customWidth="1"/>
    <col min="13517" max="13518" width="20.5" bestFit="1" customWidth="1"/>
    <col min="13519" max="13519" width="23" bestFit="1" customWidth="1"/>
    <col min="13520" max="13520" width="31.83203125" bestFit="1" customWidth="1"/>
    <col min="13521" max="13522" width="20.5" bestFit="1" customWidth="1"/>
    <col min="13523" max="13523" width="23" bestFit="1" customWidth="1"/>
    <col min="13524" max="13524" width="31.83203125" bestFit="1" customWidth="1"/>
    <col min="13525" max="13526" width="20.5" bestFit="1" customWidth="1"/>
    <col min="13527" max="13527" width="23" bestFit="1" customWidth="1"/>
    <col min="13528" max="13528" width="31.83203125" bestFit="1" customWidth="1"/>
    <col min="13529" max="13530" width="20.5" bestFit="1" customWidth="1"/>
    <col min="13531" max="13531" width="23" bestFit="1" customWidth="1"/>
    <col min="13532" max="13532" width="31.83203125" bestFit="1" customWidth="1"/>
    <col min="13533" max="13534" width="20.5" bestFit="1" customWidth="1"/>
    <col min="13535" max="13535" width="23" bestFit="1" customWidth="1"/>
    <col min="13536" max="13536" width="31.83203125" bestFit="1" customWidth="1"/>
    <col min="13537" max="13538" width="20.5" bestFit="1" customWidth="1"/>
    <col min="13539" max="13539" width="23" bestFit="1" customWidth="1"/>
    <col min="13540" max="13540" width="31.83203125" bestFit="1" customWidth="1"/>
    <col min="13541" max="13542" width="20.5" bestFit="1" customWidth="1"/>
    <col min="13543" max="13543" width="22" bestFit="1" customWidth="1"/>
    <col min="13544" max="13544" width="30.6640625" bestFit="1" customWidth="1"/>
    <col min="13545" max="13546" width="20.5" bestFit="1" customWidth="1"/>
    <col min="13547" max="13547" width="23" bestFit="1" customWidth="1"/>
    <col min="13548" max="13548" width="31.83203125" bestFit="1" customWidth="1"/>
    <col min="13549" max="13550" width="20.5" bestFit="1" customWidth="1"/>
    <col min="13551" max="13551" width="23" bestFit="1" customWidth="1"/>
    <col min="13552" max="13552" width="31.83203125" bestFit="1" customWidth="1"/>
    <col min="13553" max="13554" width="20.5" bestFit="1" customWidth="1"/>
    <col min="13555" max="13555" width="23" bestFit="1" customWidth="1"/>
    <col min="13556" max="13556" width="31.83203125" bestFit="1" customWidth="1"/>
    <col min="13557" max="13558" width="20.5" bestFit="1" customWidth="1"/>
    <col min="13559" max="13559" width="23" bestFit="1" customWidth="1"/>
    <col min="13560" max="13560" width="31.83203125" bestFit="1" customWidth="1"/>
    <col min="13561" max="13562" width="20.5" bestFit="1" customWidth="1"/>
    <col min="13563" max="13563" width="23" bestFit="1" customWidth="1"/>
    <col min="13564" max="13564" width="31.83203125" bestFit="1" customWidth="1"/>
    <col min="13565" max="13566" width="20.5" bestFit="1" customWidth="1"/>
    <col min="13567" max="13567" width="22" bestFit="1" customWidth="1"/>
    <col min="13568" max="13568" width="30.6640625" bestFit="1" customWidth="1"/>
    <col min="13569" max="13570" width="20.5" bestFit="1" customWidth="1"/>
    <col min="13571" max="13571" width="22" bestFit="1" customWidth="1"/>
    <col min="13572" max="13572" width="30.6640625" bestFit="1" customWidth="1"/>
    <col min="13573" max="13574" width="20.5" bestFit="1" customWidth="1"/>
    <col min="13575" max="13575" width="22" bestFit="1" customWidth="1"/>
    <col min="13576" max="13576" width="30.6640625" bestFit="1" customWidth="1"/>
    <col min="13577" max="13578" width="20.5" bestFit="1" customWidth="1"/>
    <col min="13579" max="13579" width="22" bestFit="1" customWidth="1"/>
    <col min="13580" max="13580" width="30.6640625" bestFit="1" customWidth="1"/>
    <col min="13581" max="13582" width="20.5" bestFit="1" customWidth="1"/>
    <col min="13583" max="13583" width="23" bestFit="1" customWidth="1"/>
    <col min="13584" max="13584" width="31.83203125" bestFit="1" customWidth="1"/>
    <col min="13585" max="13586" width="20.5" bestFit="1" customWidth="1"/>
    <col min="13587" max="13587" width="22" bestFit="1" customWidth="1"/>
    <col min="13588" max="13588" width="30.6640625" bestFit="1" customWidth="1"/>
    <col min="13589" max="13590" width="20.5" bestFit="1" customWidth="1"/>
    <col min="13591" max="13591" width="23" bestFit="1" customWidth="1"/>
    <col min="13592" max="13592" width="31.83203125" bestFit="1" customWidth="1"/>
    <col min="13593" max="13594" width="20.5" bestFit="1" customWidth="1"/>
    <col min="13595" max="13595" width="23" bestFit="1" customWidth="1"/>
    <col min="13596" max="13596" width="31.83203125" bestFit="1" customWidth="1"/>
    <col min="13597" max="13598" width="20.5" bestFit="1" customWidth="1"/>
    <col min="13599" max="13599" width="23" bestFit="1" customWidth="1"/>
    <col min="13600" max="13600" width="31.83203125" bestFit="1" customWidth="1"/>
    <col min="13601" max="13602" width="20.5" bestFit="1" customWidth="1"/>
    <col min="13603" max="13603" width="23" bestFit="1" customWidth="1"/>
    <col min="13604" max="13604" width="31.83203125" bestFit="1" customWidth="1"/>
    <col min="13605" max="13606" width="20.5" bestFit="1" customWidth="1"/>
    <col min="13607" max="13607" width="23" bestFit="1" customWidth="1"/>
    <col min="13608" max="13608" width="31.83203125" bestFit="1" customWidth="1"/>
    <col min="13609" max="13610" width="20.5" bestFit="1" customWidth="1"/>
    <col min="13611" max="13611" width="23" bestFit="1" customWidth="1"/>
    <col min="13612" max="13612" width="31.83203125" bestFit="1" customWidth="1"/>
    <col min="13613" max="13614" width="20.5" bestFit="1" customWidth="1"/>
    <col min="13615" max="13615" width="24" bestFit="1" customWidth="1"/>
    <col min="13616" max="13616" width="32.83203125" bestFit="1" customWidth="1"/>
    <col min="13617" max="13618" width="20.5" bestFit="1" customWidth="1"/>
    <col min="13619" max="13619" width="24" bestFit="1" customWidth="1"/>
    <col min="13620" max="13620" width="32.83203125" bestFit="1" customWidth="1"/>
    <col min="13621" max="13622" width="20.5" bestFit="1" customWidth="1"/>
    <col min="13623" max="13623" width="24" bestFit="1" customWidth="1"/>
    <col min="13624" max="13624" width="32.83203125" bestFit="1" customWidth="1"/>
    <col min="13625" max="13626" width="20.5" bestFit="1" customWidth="1"/>
    <col min="13627" max="13627" width="24" bestFit="1" customWidth="1"/>
    <col min="13628" max="13628" width="32.83203125" bestFit="1" customWidth="1"/>
    <col min="13629" max="13630" width="20.5" bestFit="1" customWidth="1"/>
    <col min="13631" max="13631" width="23" bestFit="1" customWidth="1"/>
    <col min="13632" max="13632" width="31.83203125" bestFit="1" customWidth="1"/>
    <col min="13633" max="13634" width="20.5" bestFit="1" customWidth="1"/>
    <col min="13635" max="13635" width="24" bestFit="1" customWidth="1"/>
    <col min="13636" max="13636" width="32.83203125" bestFit="1" customWidth="1"/>
    <col min="13637" max="13638" width="20.5" bestFit="1" customWidth="1"/>
    <col min="13639" max="13639" width="24" bestFit="1" customWidth="1"/>
    <col min="13640" max="13640" width="32.83203125" bestFit="1" customWidth="1"/>
    <col min="13641" max="13642" width="20.5" bestFit="1" customWidth="1"/>
    <col min="13643" max="13643" width="24" bestFit="1" customWidth="1"/>
    <col min="13644" max="13644" width="32.83203125" bestFit="1" customWidth="1"/>
    <col min="13645" max="13646" width="20.5" bestFit="1" customWidth="1"/>
    <col min="13647" max="13647" width="24" bestFit="1" customWidth="1"/>
    <col min="13648" max="13648" width="32.83203125" bestFit="1" customWidth="1"/>
    <col min="13649" max="13650" width="20.5" bestFit="1" customWidth="1"/>
    <col min="13651" max="13651" width="23" bestFit="1" customWidth="1"/>
    <col min="13652" max="13652" width="31.83203125" bestFit="1" customWidth="1"/>
    <col min="13653" max="13654" width="20.5" bestFit="1" customWidth="1"/>
    <col min="13655" max="13655" width="24" bestFit="1" customWidth="1"/>
    <col min="13656" max="13656" width="32.83203125" bestFit="1" customWidth="1"/>
    <col min="13657" max="13658" width="20.5" bestFit="1" customWidth="1"/>
    <col min="13659" max="13659" width="24" bestFit="1" customWidth="1"/>
    <col min="13660" max="13660" width="32.83203125" bestFit="1" customWidth="1"/>
    <col min="13661" max="13662" width="20.5" bestFit="1" customWidth="1"/>
    <col min="13663" max="13663" width="24" bestFit="1" customWidth="1"/>
    <col min="13664" max="13664" width="32.83203125" bestFit="1" customWidth="1"/>
    <col min="13665" max="13666" width="20.5" bestFit="1" customWidth="1"/>
    <col min="13667" max="13667" width="24" bestFit="1" customWidth="1"/>
    <col min="13668" max="13668" width="32.83203125" bestFit="1" customWidth="1"/>
    <col min="13669" max="13670" width="20.5" bestFit="1" customWidth="1"/>
    <col min="13671" max="13671" width="24" bestFit="1" customWidth="1"/>
    <col min="13672" max="13672" width="32.83203125" bestFit="1" customWidth="1"/>
    <col min="13673" max="13674" width="20.5" bestFit="1" customWidth="1"/>
    <col min="13675" max="13675" width="24" bestFit="1" customWidth="1"/>
    <col min="13676" max="13676" width="32.83203125" bestFit="1" customWidth="1"/>
    <col min="13677" max="13678" width="20.5" bestFit="1" customWidth="1"/>
    <col min="13679" max="13679" width="24" bestFit="1" customWidth="1"/>
    <col min="13680" max="13680" width="32.83203125" bestFit="1" customWidth="1"/>
    <col min="13681" max="13682" width="20.5" bestFit="1" customWidth="1"/>
    <col min="13683" max="13683" width="24" bestFit="1" customWidth="1"/>
    <col min="13684" max="13684" width="32.83203125" bestFit="1" customWidth="1"/>
    <col min="13685" max="13686" width="20.5" bestFit="1" customWidth="1"/>
    <col min="13687" max="13687" width="24" bestFit="1" customWidth="1"/>
    <col min="13688" max="13688" width="32.83203125" bestFit="1" customWidth="1"/>
    <col min="13689" max="13690" width="20.5" bestFit="1" customWidth="1"/>
    <col min="13691" max="13691" width="23" bestFit="1" customWidth="1"/>
    <col min="13692" max="13692" width="31.83203125" bestFit="1" customWidth="1"/>
    <col min="13693" max="13694" width="20.5" bestFit="1" customWidth="1"/>
    <col min="13695" max="13695" width="23" bestFit="1" customWidth="1"/>
    <col min="13696" max="13696" width="31.83203125" bestFit="1" customWidth="1"/>
    <col min="13697" max="13698" width="20.5" bestFit="1" customWidth="1"/>
    <col min="13699" max="13699" width="24" bestFit="1" customWidth="1"/>
    <col min="13700" max="13700" width="32.83203125" bestFit="1" customWidth="1"/>
    <col min="13701" max="13702" width="20.5" bestFit="1" customWidth="1"/>
    <col min="13703" max="13703" width="24" bestFit="1" customWidth="1"/>
    <col min="13704" max="13704" width="32.83203125" bestFit="1" customWidth="1"/>
    <col min="13705" max="13706" width="20.5" bestFit="1" customWidth="1"/>
    <col min="13707" max="13707" width="24" bestFit="1" customWidth="1"/>
    <col min="13708" max="13708" width="32.83203125" bestFit="1" customWidth="1"/>
    <col min="13709" max="13710" width="20.5" bestFit="1" customWidth="1"/>
    <col min="13711" max="13711" width="23" bestFit="1" customWidth="1"/>
    <col min="13712" max="13712" width="31.83203125" bestFit="1" customWidth="1"/>
    <col min="13713" max="13714" width="20.5" bestFit="1" customWidth="1"/>
    <col min="13715" max="13715" width="24" bestFit="1" customWidth="1"/>
    <col min="13716" max="13716" width="32.83203125" bestFit="1" customWidth="1"/>
    <col min="13717" max="13718" width="20.5" bestFit="1" customWidth="1"/>
    <col min="13719" max="13719" width="24" bestFit="1" customWidth="1"/>
    <col min="13720" max="13720" width="32.83203125" bestFit="1" customWidth="1"/>
    <col min="13721" max="13722" width="20.5" bestFit="1" customWidth="1"/>
    <col min="13723" max="13723" width="23" bestFit="1" customWidth="1"/>
    <col min="13724" max="13724" width="31.83203125" bestFit="1" customWidth="1"/>
    <col min="13725" max="13726" width="20.5" bestFit="1" customWidth="1"/>
    <col min="13727" max="13727" width="24" bestFit="1" customWidth="1"/>
    <col min="13728" max="13728" width="32.83203125" bestFit="1" customWidth="1"/>
    <col min="13729" max="13730" width="20.5" bestFit="1" customWidth="1"/>
    <col min="13731" max="13731" width="24" bestFit="1" customWidth="1"/>
    <col min="13732" max="13732" width="32.83203125" bestFit="1" customWidth="1"/>
    <col min="13733" max="13734" width="20.5" bestFit="1" customWidth="1"/>
    <col min="13735" max="13735" width="23" bestFit="1" customWidth="1"/>
    <col min="13736" max="13736" width="31.83203125" bestFit="1" customWidth="1"/>
    <col min="13737" max="13738" width="20.5" bestFit="1" customWidth="1"/>
    <col min="13739" max="13739" width="24" bestFit="1" customWidth="1"/>
    <col min="13740" max="13740" width="32.83203125" bestFit="1" customWidth="1"/>
    <col min="13741" max="13742" width="20.5" bestFit="1" customWidth="1"/>
    <col min="13743" max="13743" width="24" bestFit="1" customWidth="1"/>
    <col min="13744" max="13744" width="32.83203125" bestFit="1" customWidth="1"/>
    <col min="13745" max="13746" width="20.5" bestFit="1" customWidth="1"/>
    <col min="13747" max="13747" width="24" bestFit="1" customWidth="1"/>
    <col min="13748" max="13748" width="32.83203125" bestFit="1" customWidth="1"/>
    <col min="13749" max="13750" width="20.5" bestFit="1" customWidth="1"/>
    <col min="13751" max="13751" width="23" bestFit="1" customWidth="1"/>
    <col min="13752" max="13752" width="31.83203125" bestFit="1" customWidth="1"/>
    <col min="13753" max="13754" width="20.5" bestFit="1" customWidth="1"/>
    <col min="13755" max="13755" width="24" bestFit="1" customWidth="1"/>
    <col min="13756" max="13756" width="32.83203125" bestFit="1" customWidth="1"/>
    <col min="13757" max="13758" width="20.5" bestFit="1" customWidth="1"/>
    <col min="13759" max="13759" width="24" bestFit="1" customWidth="1"/>
    <col min="13760" max="13760" width="32.83203125" bestFit="1" customWidth="1"/>
    <col min="13761" max="13762" width="20.5" bestFit="1" customWidth="1"/>
    <col min="13763" max="13763" width="24" bestFit="1" customWidth="1"/>
    <col min="13764" max="13764" width="32.83203125" bestFit="1" customWidth="1"/>
    <col min="13765" max="13766" width="20.5" bestFit="1" customWidth="1"/>
    <col min="13767" max="13767" width="24" bestFit="1" customWidth="1"/>
    <col min="13768" max="13768" width="32.83203125" bestFit="1" customWidth="1"/>
    <col min="13769" max="13770" width="20.5" bestFit="1" customWidth="1"/>
    <col min="13771" max="13771" width="24" bestFit="1" customWidth="1"/>
    <col min="13772" max="13772" width="32.83203125" bestFit="1" customWidth="1"/>
    <col min="13773" max="13774" width="20.5" bestFit="1" customWidth="1"/>
    <col min="13775" max="13775" width="23" bestFit="1" customWidth="1"/>
    <col min="13776" max="13776" width="31.83203125" bestFit="1" customWidth="1"/>
    <col min="13777" max="13778" width="20.5" bestFit="1" customWidth="1"/>
    <col min="13779" max="13779" width="23" bestFit="1" customWidth="1"/>
    <col min="13780" max="13780" width="31.83203125" bestFit="1" customWidth="1"/>
    <col min="13781" max="13782" width="20.5" bestFit="1" customWidth="1"/>
    <col min="13783" max="13783" width="24" bestFit="1" customWidth="1"/>
    <col min="13784" max="13784" width="32.83203125" bestFit="1" customWidth="1"/>
    <col min="13785" max="13786" width="20.5" bestFit="1" customWidth="1"/>
    <col min="13787" max="13787" width="24" bestFit="1" customWidth="1"/>
    <col min="13788" max="13788" width="32.83203125" bestFit="1" customWidth="1"/>
    <col min="13789" max="13790" width="20.5" bestFit="1" customWidth="1"/>
    <col min="13791" max="13791" width="24" bestFit="1" customWidth="1"/>
    <col min="13792" max="13792" width="32.83203125" bestFit="1" customWidth="1"/>
    <col min="13793" max="13794" width="20.5" bestFit="1" customWidth="1"/>
    <col min="13795" max="13795" width="24" bestFit="1" customWidth="1"/>
    <col min="13796" max="13796" width="32.83203125" bestFit="1" customWidth="1"/>
    <col min="13797" max="13798" width="20.5" bestFit="1" customWidth="1"/>
    <col min="13799" max="13799" width="23" bestFit="1" customWidth="1"/>
    <col min="13800" max="13800" width="31.83203125" bestFit="1" customWidth="1"/>
    <col min="13801" max="13802" width="20.5" bestFit="1" customWidth="1"/>
    <col min="13803" max="13803" width="23" bestFit="1" customWidth="1"/>
    <col min="13804" max="13804" width="31.83203125" bestFit="1" customWidth="1"/>
    <col min="13805" max="13806" width="20.5" bestFit="1" customWidth="1"/>
    <col min="13807" max="13807" width="24" bestFit="1" customWidth="1"/>
    <col min="13808" max="13808" width="32.83203125" bestFit="1" customWidth="1"/>
    <col min="13809" max="13810" width="20.5" bestFit="1" customWidth="1"/>
    <col min="13811" max="13811" width="24" bestFit="1" customWidth="1"/>
    <col min="13812" max="13812" width="32.83203125" bestFit="1" customWidth="1"/>
    <col min="13813" max="13814" width="20.5" bestFit="1" customWidth="1"/>
    <col min="13815" max="13815" width="24" bestFit="1" customWidth="1"/>
    <col min="13816" max="13816" width="32.83203125" bestFit="1" customWidth="1"/>
    <col min="13817" max="13818" width="20.5" bestFit="1" customWidth="1"/>
    <col min="13819" max="13819" width="24" bestFit="1" customWidth="1"/>
    <col min="13820" max="13820" width="32.83203125" bestFit="1" customWidth="1"/>
    <col min="13821" max="13822" width="20.5" bestFit="1" customWidth="1"/>
    <col min="13823" max="13823" width="23" bestFit="1" customWidth="1"/>
    <col min="13824" max="13824" width="31.83203125" bestFit="1" customWidth="1"/>
    <col min="13825" max="13826" width="20.5" bestFit="1" customWidth="1"/>
    <col min="13827" max="13827" width="23" bestFit="1" customWidth="1"/>
    <col min="13828" max="13828" width="31.83203125" bestFit="1" customWidth="1"/>
    <col min="13829" max="13830" width="20.5" bestFit="1" customWidth="1"/>
    <col min="13831" max="13831" width="24" bestFit="1" customWidth="1"/>
    <col min="13832" max="13832" width="32.83203125" bestFit="1" customWidth="1"/>
    <col min="13833" max="13834" width="20.5" bestFit="1" customWidth="1"/>
    <col min="13835" max="13835" width="23" bestFit="1" customWidth="1"/>
    <col min="13836" max="13836" width="31.83203125" bestFit="1" customWidth="1"/>
    <col min="13837" max="13838" width="20.5" bestFit="1" customWidth="1"/>
    <col min="13839" max="13839" width="24" bestFit="1" customWidth="1"/>
    <col min="13840" max="13840" width="32.83203125" bestFit="1" customWidth="1"/>
    <col min="13841" max="13842" width="20.5" bestFit="1" customWidth="1"/>
    <col min="13843" max="13843" width="23" bestFit="1" customWidth="1"/>
    <col min="13844" max="13844" width="31.83203125" bestFit="1" customWidth="1"/>
    <col min="13845" max="13846" width="20.5" bestFit="1" customWidth="1"/>
    <col min="13847" max="13847" width="23" bestFit="1" customWidth="1"/>
    <col min="13848" max="13848" width="31.83203125" bestFit="1" customWidth="1"/>
    <col min="13849" max="13850" width="20.5" bestFit="1" customWidth="1"/>
    <col min="13851" max="13851" width="24" bestFit="1" customWidth="1"/>
    <col min="13852" max="13852" width="32.83203125" bestFit="1" customWidth="1"/>
    <col min="13853" max="13854" width="20.5" bestFit="1" customWidth="1"/>
    <col min="13855" max="13855" width="22" bestFit="1" customWidth="1"/>
    <col min="13856" max="13856" width="30.6640625" bestFit="1" customWidth="1"/>
    <col min="13857" max="13858" width="20.5" bestFit="1" customWidth="1"/>
    <col min="13859" max="13859" width="22" bestFit="1" customWidth="1"/>
    <col min="13860" max="13860" width="30.6640625" bestFit="1" customWidth="1"/>
    <col min="13861" max="13862" width="20.5" bestFit="1" customWidth="1"/>
    <col min="13863" max="13863" width="23" bestFit="1" customWidth="1"/>
    <col min="13864" max="13864" width="31.83203125" bestFit="1" customWidth="1"/>
    <col min="13865" max="13866" width="20.5" bestFit="1" customWidth="1"/>
    <col min="13867" max="13867" width="23" bestFit="1" customWidth="1"/>
    <col min="13868" max="13868" width="31.83203125" bestFit="1" customWidth="1"/>
    <col min="13869" max="13870" width="20.5" bestFit="1" customWidth="1"/>
    <col min="13871" max="13871" width="22" bestFit="1" customWidth="1"/>
    <col min="13872" max="13872" width="30.6640625" bestFit="1" customWidth="1"/>
    <col min="13873" max="13874" width="20.5" bestFit="1" customWidth="1"/>
    <col min="13875" max="13875" width="22" bestFit="1" customWidth="1"/>
    <col min="13876" max="13876" width="30.6640625" bestFit="1" customWidth="1"/>
    <col min="13877" max="13878" width="20.5" bestFit="1" customWidth="1"/>
    <col min="13879" max="13879" width="22" bestFit="1" customWidth="1"/>
    <col min="13880" max="13880" width="30.6640625" bestFit="1" customWidth="1"/>
    <col min="13881" max="13882" width="20.5" bestFit="1" customWidth="1"/>
    <col min="13883" max="13883" width="23" bestFit="1" customWidth="1"/>
    <col min="13884" max="13884" width="31.83203125" bestFit="1" customWidth="1"/>
    <col min="13885" max="13886" width="20.5" bestFit="1" customWidth="1"/>
    <col min="13887" max="13887" width="22" bestFit="1" customWidth="1"/>
    <col min="13888" max="13888" width="30.6640625" bestFit="1" customWidth="1"/>
    <col min="13889" max="13890" width="20.5" bestFit="1" customWidth="1"/>
    <col min="13891" max="13891" width="22" bestFit="1" customWidth="1"/>
    <col min="13892" max="13892" width="30.6640625" bestFit="1" customWidth="1"/>
    <col min="13893" max="13894" width="20.5" bestFit="1" customWidth="1"/>
    <col min="13895" max="13895" width="22" bestFit="1" customWidth="1"/>
    <col min="13896" max="13896" width="30.6640625" bestFit="1" customWidth="1"/>
    <col min="13897" max="13898" width="20.5" bestFit="1" customWidth="1"/>
    <col min="13899" max="13899" width="23" bestFit="1" customWidth="1"/>
    <col min="13900" max="13900" width="31.83203125" bestFit="1" customWidth="1"/>
    <col min="13901" max="13902" width="20.5" bestFit="1" customWidth="1"/>
    <col min="13903" max="13903" width="23" bestFit="1" customWidth="1"/>
    <col min="13904" max="13904" width="31.83203125" bestFit="1" customWidth="1"/>
    <col min="13905" max="13906" width="20.5" bestFit="1" customWidth="1"/>
    <col min="13907" max="13907" width="23" bestFit="1" customWidth="1"/>
    <col min="13908" max="13908" width="31.83203125" bestFit="1" customWidth="1"/>
    <col min="13909" max="13910" width="20.5" bestFit="1" customWidth="1"/>
    <col min="13911" max="13911" width="22" bestFit="1" customWidth="1"/>
    <col min="13912" max="13912" width="30.6640625" bestFit="1" customWidth="1"/>
    <col min="13913" max="13914" width="20.5" bestFit="1" customWidth="1"/>
    <col min="13915" max="13915" width="23" bestFit="1" customWidth="1"/>
    <col min="13916" max="13916" width="31.83203125" bestFit="1" customWidth="1"/>
    <col min="13917" max="13918" width="20.5" bestFit="1" customWidth="1"/>
    <col min="13919" max="13919" width="23" bestFit="1" customWidth="1"/>
    <col min="13920" max="13920" width="31.83203125" bestFit="1" customWidth="1"/>
    <col min="13921" max="13922" width="20.5" bestFit="1" customWidth="1"/>
    <col min="13923" max="13923" width="23" bestFit="1" customWidth="1"/>
    <col min="13924" max="13924" width="31.83203125" bestFit="1" customWidth="1"/>
    <col min="13925" max="13926" width="20.5" bestFit="1" customWidth="1"/>
    <col min="13927" max="13927" width="22" bestFit="1" customWidth="1"/>
    <col min="13928" max="13928" width="30.6640625" bestFit="1" customWidth="1"/>
    <col min="13929" max="13930" width="20.5" bestFit="1" customWidth="1"/>
    <col min="13931" max="13931" width="22" bestFit="1" customWidth="1"/>
    <col min="13932" max="13932" width="30.6640625" bestFit="1" customWidth="1"/>
    <col min="13933" max="13934" width="20.5" bestFit="1" customWidth="1"/>
    <col min="13935" max="13935" width="23" bestFit="1" customWidth="1"/>
    <col min="13936" max="13936" width="31.83203125" bestFit="1" customWidth="1"/>
    <col min="13937" max="13938" width="20.5" bestFit="1" customWidth="1"/>
    <col min="13939" max="13939" width="23" bestFit="1" customWidth="1"/>
    <col min="13940" max="13940" width="31.83203125" bestFit="1" customWidth="1"/>
    <col min="13941" max="13942" width="20.5" bestFit="1" customWidth="1"/>
    <col min="13943" max="13943" width="23" bestFit="1" customWidth="1"/>
    <col min="13944" max="13944" width="31.83203125" bestFit="1" customWidth="1"/>
    <col min="13945" max="13946" width="20.5" bestFit="1" customWidth="1"/>
    <col min="13947" max="13947" width="23" bestFit="1" customWidth="1"/>
    <col min="13948" max="13948" width="31.83203125" bestFit="1" customWidth="1"/>
    <col min="13949" max="13950" width="20.5" bestFit="1" customWidth="1"/>
    <col min="13951" max="13951" width="23" bestFit="1" customWidth="1"/>
    <col min="13952" max="13952" width="31.83203125" bestFit="1" customWidth="1"/>
    <col min="13953" max="13954" width="20.5" bestFit="1" customWidth="1"/>
    <col min="13955" max="13955" width="23" bestFit="1" customWidth="1"/>
    <col min="13956" max="13956" width="31.83203125" bestFit="1" customWidth="1"/>
    <col min="13957" max="13958" width="20.5" bestFit="1" customWidth="1"/>
    <col min="13959" max="13959" width="22" bestFit="1" customWidth="1"/>
    <col min="13960" max="13960" width="30.6640625" bestFit="1" customWidth="1"/>
    <col min="13961" max="13962" width="20.5" bestFit="1" customWidth="1"/>
    <col min="13963" max="13963" width="23" bestFit="1" customWidth="1"/>
    <col min="13964" max="13964" width="31.83203125" bestFit="1" customWidth="1"/>
    <col min="13965" max="13966" width="20.5" bestFit="1" customWidth="1"/>
    <col min="13967" max="13967" width="23" bestFit="1" customWidth="1"/>
    <col min="13968" max="13968" width="31.83203125" bestFit="1" customWidth="1"/>
    <col min="13969" max="13970" width="20.5" bestFit="1" customWidth="1"/>
    <col min="13971" max="13971" width="23" bestFit="1" customWidth="1"/>
    <col min="13972" max="13972" width="31.83203125" bestFit="1" customWidth="1"/>
    <col min="13973" max="13974" width="20.5" bestFit="1" customWidth="1"/>
    <col min="13975" max="13975" width="23" bestFit="1" customWidth="1"/>
    <col min="13976" max="13976" width="31.83203125" bestFit="1" customWidth="1"/>
    <col min="13977" max="13978" width="20.5" bestFit="1" customWidth="1"/>
    <col min="13979" max="13979" width="23" bestFit="1" customWidth="1"/>
    <col min="13980" max="13980" width="31.83203125" bestFit="1" customWidth="1"/>
    <col min="13981" max="13982" width="20.5" bestFit="1" customWidth="1"/>
    <col min="13983" max="13983" width="23" bestFit="1" customWidth="1"/>
    <col min="13984" max="13984" width="31.83203125" bestFit="1" customWidth="1"/>
    <col min="13985" max="13986" width="20.5" bestFit="1" customWidth="1"/>
    <col min="13987" max="13987" width="23" bestFit="1" customWidth="1"/>
    <col min="13988" max="13988" width="31.83203125" bestFit="1" customWidth="1"/>
    <col min="13989" max="13990" width="20.5" bestFit="1" customWidth="1"/>
    <col min="13991" max="13991" width="24" bestFit="1" customWidth="1"/>
    <col min="13992" max="13992" width="32.83203125" bestFit="1" customWidth="1"/>
    <col min="13993" max="13994" width="20.5" bestFit="1" customWidth="1"/>
    <col min="13995" max="13995" width="23" bestFit="1" customWidth="1"/>
    <col min="13996" max="13996" width="31.83203125" bestFit="1" customWidth="1"/>
    <col min="13997" max="13998" width="20.5" bestFit="1" customWidth="1"/>
    <col min="13999" max="13999" width="24" bestFit="1" customWidth="1"/>
    <col min="14000" max="14000" width="32.83203125" bestFit="1" customWidth="1"/>
    <col min="14001" max="14002" width="20.5" bestFit="1" customWidth="1"/>
    <col min="14003" max="14003" width="23" bestFit="1" customWidth="1"/>
    <col min="14004" max="14004" width="31.83203125" bestFit="1" customWidth="1"/>
    <col min="14005" max="14006" width="20.5" bestFit="1" customWidth="1"/>
    <col min="14007" max="14007" width="23" bestFit="1" customWidth="1"/>
    <col min="14008" max="14008" width="31.83203125" bestFit="1" customWidth="1"/>
    <col min="14009" max="14010" width="20.5" bestFit="1" customWidth="1"/>
    <col min="14011" max="14011" width="24" bestFit="1" customWidth="1"/>
    <col min="14012" max="14012" width="32.83203125" bestFit="1" customWidth="1"/>
    <col min="14013" max="14014" width="20.5" bestFit="1" customWidth="1"/>
    <col min="14015" max="14015" width="24" bestFit="1" customWidth="1"/>
    <col min="14016" max="14016" width="32.83203125" bestFit="1" customWidth="1"/>
    <col min="14017" max="14018" width="20.5" bestFit="1" customWidth="1"/>
    <col min="14019" max="14019" width="24" bestFit="1" customWidth="1"/>
    <col min="14020" max="14020" width="32.83203125" bestFit="1" customWidth="1"/>
    <col min="14021" max="14022" width="20.5" bestFit="1" customWidth="1"/>
    <col min="14023" max="14023" width="24" bestFit="1" customWidth="1"/>
    <col min="14024" max="14024" width="32.83203125" bestFit="1" customWidth="1"/>
    <col min="14025" max="14026" width="20.5" bestFit="1" customWidth="1"/>
    <col min="14027" max="14027" width="24" bestFit="1" customWidth="1"/>
    <col min="14028" max="14028" width="32.83203125" bestFit="1" customWidth="1"/>
    <col min="14029" max="14030" width="20.5" bestFit="1" customWidth="1"/>
    <col min="14031" max="14031" width="23" bestFit="1" customWidth="1"/>
    <col min="14032" max="14032" width="31.83203125" bestFit="1" customWidth="1"/>
    <col min="14033" max="14034" width="20.5" bestFit="1" customWidth="1"/>
    <col min="14035" max="14035" width="23" bestFit="1" customWidth="1"/>
    <col min="14036" max="14036" width="31.83203125" bestFit="1" customWidth="1"/>
    <col min="14037" max="14038" width="20.5" bestFit="1" customWidth="1"/>
    <col min="14039" max="14039" width="24" bestFit="1" customWidth="1"/>
    <col min="14040" max="14040" width="32.83203125" bestFit="1" customWidth="1"/>
    <col min="14041" max="14042" width="20.5" bestFit="1" customWidth="1"/>
    <col min="14043" max="14043" width="24" bestFit="1" customWidth="1"/>
    <col min="14044" max="14044" width="32.83203125" bestFit="1" customWidth="1"/>
    <col min="14045" max="14046" width="20.5" bestFit="1" customWidth="1"/>
    <col min="14047" max="14047" width="24" bestFit="1" customWidth="1"/>
    <col min="14048" max="14048" width="32.83203125" bestFit="1" customWidth="1"/>
    <col min="14049" max="14050" width="20.5" bestFit="1" customWidth="1"/>
    <col min="14051" max="14051" width="24" bestFit="1" customWidth="1"/>
    <col min="14052" max="14052" width="32.83203125" bestFit="1" customWidth="1"/>
    <col min="14053" max="14054" width="20.5" bestFit="1" customWidth="1"/>
    <col min="14055" max="14055" width="23" bestFit="1" customWidth="1"/>
    <col min="14056" max="14056" width="31.83203125" bestFit="1" customWidth="1"/>
    <col min="14057" max="14058" width="20.5" bestFit="1" customWidth="1"/>
    <col min="14059" max="14059" width="24" bestFit="1" customWidth="1"/>
    <col min="14060" max="14060" width="32.83203125" bestFit="1" customWidth="1"/>
    <col min="14061" max="14062" width="20.5" bestFit="1" customWidth="1"/>
    <col min="14063" max="14063" width="24" bestFit="1" customWidth="1"/>
    <col min="14064" max="14064" width="32.83203125" bestFit="1" customWidth="1"/>
    <col min="14065" max="14066" width="20.5" bestFit="1" customWidth="1"/>
    <col min="14067" max="14067" width="24" bestFit="1" customWidth="1"/>
    <col min="14068" max="14068" width="32.83203125" bestFit="1" customWidth="1"/>
    <col min="14069" max="14070" width="20.5" bestFit="1" customWidth="1"/>
    <col min="14071" max="14071" width="24" bestFit="1" customWidth="1"/>
    <col min="14072" max="14072" width="32.83203125" bestFit="1" customWidth="1"/>
    <col min="14073" max="14074" width="20.5" bestFit="1" customWidth="1"/>
    <col min="14075" max="14075" width="24" bestFit="1" customWidth="1"/>
    <col min="14076" max="14076" width="32.83203125" bestFit="1" customWidth="1"/>
    <col min="14077" max="14078" width="20.5" bestFit="1" customWidth="1"/>
    <col min="14079" max="14079" width="24" bestFit="1" customWidth="1"/>
    <col min="14080" max="14080" width="32.83203125" bestFit="1" customWidth="1"/>
    <col min="14081" max="14082" width="20.5" bestFit="1" customWidth="1"/>
    <col min="14083" max="14083" width="24" bestFit="1" customWidth="1"/>
    <col min="14084" max="14084" width="32.83203125" bestFit="1" customWidth="1"/>
    <col min="14085" max="14086" width="20.5" bestFit="1" customWidth="1"/>
    <col min="14087" max="14087" width="24" bestFit="1" customWidth="1"/>
    <col min="14088" max="14088" width="32.83203125" bestFit="1" customWidth="1"/>
    <col min="14089" max="14090" width="20.5" bestFit="1" customWidth="1"/>
    <col min="14091" max="14091" width="24" bestFit="1" customWidth="1"/>
    <col min="14092" max="14092" width="32.83203125" bestFit="1" customWidth="1"/>
    <col min="14093" max="14094" width="20.5" bestFit="1" customWidth="1"/>
    <col min="14095" max="14095" width="24" bestFit="1" customWidth="1"/>
    <col min="14096" max="14096" width="32.83203125" bestFit="1" customWidth="1"/>
    <col min="14097" max="14098" width="20.5" bestFit="1" customWidth="1"/>
    <col min="14099" max="14099" width="24" bestFit="1" customWidth="1"/>
    <col min="14100" max="14100" width="32.83203125" bestFit="1" customWidth="1"/>
    <col min="14101" max="14102" width="20.5" bestFit="1" customWidth="1"/>
    <col min="14103" max="14103" width="24" bestFit="1" customWidth="1"/>
    <col min="14104" max="14104" width="32.83203125" bestFit="1" customWidth="1"/>
    <col min="14105" max="14106" width="20.5" bestFit="1" customWidth="1"/>
    <col min="14107" max="14107" width="24" bestFit="1" customWidth="1"/>
    <col min="14108" max="14108" width="32.83203125" bestFit="1" customWidth="1"/>
    <col min="14109" max="14110" width="20.5" bestFit="1" customWidth="1"/>
    <col min="14111" max="14111" width="24" bestFit="1" customWidth="1"/>
    <col min="14112" max="14112" width="32.83203125" bestFit="1" customWidth="1"/>
    <col min="14113" max="14114" width="20.5" bestFit="1" customWidth="1"/>
    <col min="14115" max="14115" width="24" bestFit="1" customWidth="1"/>
    <col min="14116" max="14116" width="32.83203125" bestFit="1" customWidth="1"/>
    <col min="14117" max="14118" width="20.5" bestFit="1" customWidth="1"/>
    <col min="14119" max="14119" width="24" bestFit="1" customWidth="1"/>
    <col min="14120" max="14120" width="32.83203125" bestFit="1" customWidth="1"/>
    <col min="14121" max="14122" width="20.5" bestFit="1" customWidth="1"/>
    <col min="14123" max="14123" width="24" bestFit="1" customWidth="1"/>
    <col min="14124" max="14124" width="32.83203125" bestFit="1" customWidth="1"/>
    <col min="14125" max="14126" width="20.5" bestFit="1" customWidth="1"/>
    <col min="14127" max="14127" width="24" bestFit="1" customWidth="1"/>
    <col min="14128" max="14128" width="32.83203125" bestFit="1" customWidth="1"/>
    <col min="14129" max="14130" width="20.5" bestFit="1" customWidth="1"/>
    <col min="14131" max="14131" width="23" bestFit="1" customWidth="1"/>
    <col min="14132" max="14132" width="31.83203125" bestFit="1" customWidth="1"/>
    <col min="14133" max="14134" width="20.5" bestFit="1" customWidth="1"/>
    <col min="14135" max="14135" width="24" bestFit="1" customWidth="1"/>
    <col min="14136" max="14136" width="32.83203125" bestFit="1" customWidth="1"/>
    <col min="14137" max="14138" width="20.5" bestFit="1" customWidth="1"/>
    <col min="14139" max="14139" width="24" bestFit="1" customWidth="1"/>
    <col min="14140" max="14140" width="32.83203125" bestFit="1" customWidth="1"/>
    <col min="14141" max="14142" width="20.5" bestFit="1" customWidth="1"/>
    <col min="14143" max="14143" width="24" bestFit="1" customWidth="1"/>
    <col min="14144" max="14144" width="32.83203125" bestFit="1" customWidth="1"/>
    <col min="14145" max="14146" width="20.5" bestFit="1" customWidth="1"/>
    <col min="14147" max="14147" width="24" bestFit="1" customWidth="1"/>
    <col min="14148" max="14148" width="32.83203125" bestFit="1" customWidth="1"/>
    <col min="14149" max="14150" width="20.5" bestFit="1" customWidth="1"/>
    <col min="14151" max="14151" width="23" bestFit="1" customWidth="1"/>
    <col min="14152" max="14152" width="31.83203125" bestFit="1" customWidth="1"/>
    <col min="14153" max="14154" width="20.5" bestFit="1" customWidth="1"/>
    <col min="14155" max="14155" width="23" bestFit="1" customWidth="1"/>
    <col min="14156" max="14156" width="31.83203125" bestFit="1" customWidth="1"/>
    <col min="14157" max="14158" width="20.5" bestFit="1" customWidth="1"/>
    <col min="14159" max="14159" width="24" bestFit="1" customWidth="1"/>
    <col min="14160" max="14160" width="32.83203125" bestFit="1" customWidth="1"/>
    <col min="14161" max="14162" width="20.5" bestFit="1" customWidth="1"/>
    <col min="14163" max="14163" width="24" bestFit="1" customWidth="1"/>
    <col min="14164" max="14164" width="32.83203125" bestFit="1" customWidth="1"/>
    <col min="14165" max="14166" width="20.5" bestFit="1" customWidth="1"/>
    <col min="14167" max="14167" width="24" bestFit="1" customWidth="1"/>
    <col min="14168" max="14168" width="32.83203125" bestFit="1" customWidth="1"/>
    <col min="14169" max="14170" width="20.5" bestFit="1" customWidth="1"/>
    <col min="14171" max="14171" width="23" bestFit="1" customWidth="1"/>
    <col min="14172" max="14172" width="31.83203125" bestFit="1" customWidth="1"/>
    <col min="14173" max="14174" width="20.5" bestFit="1" customWidth="1"/>
    <col min="14175" max="14175" width="24" bestFit="1" customWidth="1"/>
    <col min="14176" max="14176" width="32.83203125" bestFit="1" customWidth="1"/>
    <col min="14177" max="14178" width="20.5" bestFit="1" customWidth="1"/>
    <col min="14179" max="14179" width="24" bestFit="1" customWidth="1"/>
    <col min="14180" max="14180" width="32.83203125" bestFit="1" customWidth="1"/>
    <col min="14181" max="14182" width="20.5" bestFit="1" customWidth="1"/>
    <col min="14183" max="14183" width="24" bestFit="1" customWidth="1"/>
    <col min="14184" max="14184" width="32.83203125" bestFit="1" customWidth="1"/>
    <col min="14185" max="14186" width="20.5" bestFit="1" customWidth="1"/>
    <col min="14187" max="14187" width="23" bestFit="1" customWidth="1"/>
    <col min="14188" max="14188" width="31.83203125" bestFit="1" customWidth="1"/>
    <col min="14189" max="14190" width="20.5" bestFit="1" customWidth="1"/>
    <col min="14191" max="14191" width="24" bestFit="1" customWidth="1"/>
    <col min="14192" max="14192" width="32.83203125" bestFit="1" customWidth="1"/>
    <col min="14193" max="14194" width="20.5" bestFit="1" customWidth="1"/>
    <col min="14195" max="14195" width="23" bestFit="1" customWidth="1"/>
    <col min="14196" max="14196" width="31.83203125" bestFit="1" customWidth="1"/>
    <col min="14197" max="14198" width="20.5" bestFit="1" customWidth="1"/>
    <col min="14199" max="14199" width="24" bestFit="1" customWidth="1"/>
    <col min="14200" max="14200" width="32.83203125" bestFit="1" customWidth="1"/>
    <col min="14201" max="14202" width="20.5" bestFit="1" customWidth="1"/>
    <col min="14203" max="14203" width="24" bestFit="1" customWidth="1"/>
    <col min="14204" max="14204" width="32.83203125" bestFit="1" customWidth="1"/>
    <col min="14205" max="14206" width="20.5" bestFit="1" customWidth="1"/>
    <col min="14207" max="14207" width="24" bestFit="1" customWidth="1"/>
    <col min="14208" max="14208" width="32.83203125" bestFit="1" customWidth="1"/>
    <col min="14209" max="14210" width="20.5" bestFit="1" customWidth="1"/>
    <col min="14211" max="14211" width="22" bestFit="1" customWidth="1"/>
    <col min="14212" max="14212" width="30.6640625" bestFit="1" customWidth="1"/>
    <col min="14213" max="14214" width="20.5" bestFit="1" customWidth="1"/>
    <col min="14215" max="14215" width="22" bestFit="1" customWidth="1"/>
    <col min="14216" max="14216" width="30.6640625" bestFit="1" customWidth="1"/>
    <col min="14217" max="14218" width="20.5" bestFit="1" customWidth="1"/>
    <col min="14219" max="14219" width="23" bestFit="1" customWidth="1"/>
    <col min="14220" max="14220" width="31.83203125" bestFit="1" customWidth="1"/>
    <col min="14221" max="14222" width="20.5" bestFit="1" customWidth="1"/>
    <col min="14223" max="14223" width="23" bestFit="1" customWidth="1"/>
    <col min="14224" max="14224" width="31.83203125" bestFit="1" customWidth="1"/>
    <col min="14225" max="14226" width="20.5" bestFit="1" customWidth="1"/>
    <col min="14227" max="14227" width="23" bestFit="1" customWidth="1"/>
    <col min="14228" max="14228" width="31.83203125" bestFit="1" customWidth="1"/>
    <col min="14229" max="14230" width="20.5" bestFit="1" customWidth="1"/>
    <col min="14231" max="14231" width="23" bestFit="1" customWidth="1"/>
    <col min="14232" max="14232" width="31.83203125" bestFit="1" customWidth="1"/>
    <col min="14233" max="14234" width="20.5" bestFit="1" customWidth="1"/>
    <col min="14235" max="14235" width="23" bestFit="1" customWidth="1"/>
    <col min="14236" max="14236" width="31.83203125" bestFit="1" customWidth="1"/>
    <col min="14237" max="14238" width="20.5" bestFit="1" customWidth="1"/>
    <col min="14239" max="14239" width="23" bestFit="1" customWidth="1"/>
    <col min="14240" max="14240" width="31.83203125" bestFit="1" customWidth="1"/>
    <col min="14241" max="14242" width="20.5" bestFit="1" customWidth="1"/>
    <col min="14243" max="14243" width="22" bestFit="1" customWidth="1"/>
    <col min="14244" max="14244" width="30.6640625" bestFit="1" customWidth="1"/>
    <col min="14245" max="14246" width="20.5" bestFit="1" customWidth="1"/>
    <col min="14247" max="14247" width="22" bestFit="1" customWidth="1"/>
    <col min="14248" max="14248" width="30.6640625" bestFit="1" customWidth="1"/>
    <col min="14249" max="14250" width="20.5" bestFit="1" customWidth="1"/>
    <col min="14251" max="14251" width="23" bestFit="1" customWidth="1"/>
    <col min="14252" max="14252" width="31.83203125" bestFit="1" customWidth="1"/>
    <col min="14253" max="14254" width="20.5" bestFit="1" customWidth="1"/>
    <col min="14255" max="14255" width="23" bestFit="1" customWidth="1"/>
    <col min="14256" max="14256" width="31.83203125" bestFit="1" customWidth="1"/>
    <col min="14257" max="14258" width="20.5" bestFit="1" customWidth="1"/>
    <col min="14259" max="14259" width="23" bestFit="1" customWidth="1"/>
    <col min="14260" max="14260" width="31.83203125" bestFit="1" customWidth="1"/>
    <col min="14261" max="14262" width="20.5" bestFit="1" customWidth="1"/>
    <col min="14263" max="14263" width="23" bestFit="1" customWidth="1"/>
    <col min="14264" max="14264" width="31.83203125" bestFit="1" customWidth="1"/>
    <col min="14265" max="14266" width="20.5" bestFit="1" customWidth="1"/>
    <col min="14267" max="14267" width="23" bestFit="1" customWidth="1"/>
    <col min="14268" max="14268" width="31.83203125" bestFit="1" customWidth="1"/>
    <col min="14269" max="14270" width="20.5" bestFit="1" customWidth="1"/>
    <col min="14271" max="14271" width="23" bestFit="1" customWidth="1"/>
    <col min="14272" max="14272" width="31.83203125" bestFit="1" customWidth="1"/>
    <col min="14273" max="14274" width="20.5" bestFit="1" customWidth="1"/>
    <col min="14275" max="14275" width="23" bestFit="1" customWidth="1"/>
    <col min="14276" max="14276" width="31.83203125" bestFit="1" customWidth="1"/>
    <col min="14277" max="14278" width="20.5" bestFit="1" customWidth="1"/>
    <col min="14279" max="14279" width="23" bestFit="1" customWidth="1"/>
    <col min="14280" max="14280" width="31.83203125" bestFit="1" customWidth="1"/>
    <col min="14281" max="14282" width="20.5" bestFit="1" customWidth="1"/>
    <col min="14283" max="14283" width="23" bestFit="1" customWidth="1"/>
    <col min="14284" max="14284" width="31.83203125" bestFit="1" customWidth="1"/>
    <col min="14285" max="14286" width="20.5" bestFit="1" customWidth="1"/>
    <col min="14287" max="14287" width="23" bestFit="1" customWidth="1"/>
    <col min="14288" max="14288" width="31.83203125" bestFit="1" customWidth="1"/>
    <col min="14289" max="14290" width="20.5" bestFit="1" customWidth="1"/>
    <col min="14291" max="14291" width="22" bestFit="1" customWidth="1"/>
    <col min="14292" max="14292" width="30.6640625" bestFit="1" customWidth="1"/>
    <col min="14293" max="14294" width="20.5" bestFit="1" customWidth="1"/>
    <col min="14295" max="14295" width="23" bestFit="1" customWidth="1"/>
    <col min="14296" max="14296" width="31.83203125" bestFit="1" customWidth="1"/>
    <col min="14297" max="14298" width="20.5" bestFit="1" customWidth="1"/>
    <col min="14299" max="14299" width="22" bestFit="1" customWidth="1"/>
    <col min="14300" max="14300" width="30.6640625" bestFit="1" customWidth="1"/>
    <col min="14301" max="14302" width="20.5" bestFit="1" customWidth="1"/>
    <col min="14303" max="14303" width="23" bestFit="1" customWidth="1"/>
    <col min="14304" max="14304" width="31.83203125" bestFit="1" customWidth="1"/>
    <col min="14305" max="14306" width="20.5" bestFit="1" customWidth="1"/>
    <col min="14307" max="14307" width="23" bestFit="1" customWidth="1"/>
    <col min="14308" max="14308" width="31.83203125" bestFit="1" customWidth="1"/>
    <col min="14309" max="14310" width="20.5" bestFit="1" customWidth="1"/>
    <col min="14311" max="14311" width="23" bestFit="1" customWidth="1"/>
    <col min="14312" max="14312" width="31.83203125" bestFit="1" customWidth="1"/>
    <col min="14313" max="14314" width="20.5" bestFit="1" customWidth="1"/>
    <col min="14315" max="14315" width="23" bestFit="1" customWidth="1"/>
    <col min="14316" max="14316" width="31.83203125" bestFit="1" customWidth="1"/>
    <col min="14317" max="14318" width="20.5" bestFit="1" customWidth="1"/>
    <col min="14319" max="14319" width="23" bestFit="1" customWidth="1"/>
    <col min="14320" max="14320" width="31.83203125" bestFit="1" customWidth="1"/>
    <col min="14321" max="14322" width="20.5" bestFit="1" customWidth="1"/>
    <col min="14323" max="14323" width="23" bestFit="1" customWidth="1"/>
    <col min="14324" max="14324" width="31.83203125" bestFit="1" customWidth="1"/>
    <col min="14325" max="14326" width="20.5" bestFit="1" customWidth="1"/>
    <col min="14327" max="14327" width="24" bestFit="1" customWidth="1"/>
    <col min="14328" max="14328" width="32.83203125" bestFit="1" customWidth="1"/>
    <col min="14329" max="14330" width="20.5" bestFit="1" customWidth="1"/>
    <col min="14331" max="14331" width="24" bestFit="1" customWidth="1"/>
    <col min="14332" max="14332" width="32.83203125" bestFit="1" customWidth="1"/>
    <col min="14333" max="14334" width="20.5" bestFit="1" customWidth="1"/>
    <col min="14335" max="14335" width="24" bestFit="1" customWidth="1"/>
    <col min="14336" max="14336" width="32.83203125" bestFit="1" customWidth="1"/>
    <col min="14337" max="14338" width="20.5" bestFit="1" customWidth="1"/>
    <col min="14339" max="14339" width="23" bestFit="1" customWidth="1"/>
    <col min="14340" max="14340" width="31.83203125" bestFit="1" customWidth="1"/>
    <col min="14341" max="14342" width="20.5" bestFit="1" customWidth="1"/>
    <col min="14343" max="14343" width="24" bestFit="1" customWidth="1"/>
    <col min="14344" max="14344" width="32.83203125" bestFit="1" customWidth="1"/>
    <col min="14345" max="14346" width="20.5" bestFit="1" customWidth="1"/>
    <col min="14347" max="14347" width="24" bestFit="1" customWidth="1"/>
    <col min="14348" max="14348" width="32.83203125" bestFit="1" customWidth="1"/>
    <col min="14349" max="14350" width="20.5" bestFit="1" customWidth="1"/>
    <col min="14351" max="14351" width="23" bestFit="1" customWidth="1"/>
    <col min="14352" max="14352" width="31.83203125" bestFit="1" customWidth="1"/>
    <col min="14353" max="14354" width="20.5" bestFit="1" customWidth="1"/>
    <col min="14355" max="14355" width="24" bestFit="1" customWidth="1"/>
    <col min="14356" max="14356" width="32.83203125" bestFit="1" customWidth="1"/>
    <col min="14357" max="14358" width="20.5" bestFit="1" customWidth="1"/>
    <col min="14359" max="14359" width="24" bestFit="1" customWidth="1"/>
    <col min="14360" max="14360" width="32.83203125" bestFit="1" customWidth="1"/>
    <col min="14361" max="14362" width="20.5" bestFit="1" customWidth="1"/>
    <col min="14363" max="14363" width="24" bestFit="1" customWidth="1"/>
    <col min="14364" max="14364" width="32.83203125" bestFit="1" customWidth="1"/>
    <col min="14365" max="14366" width="20.5" bestFit="1" customWidth="1"/>
    <col min="14367" max="14367" width="24" bestFit="1" customWidth="1"/>
    <col min="14368" max="14368" width="32.83203125" bestFit="1" customWidth="1"/>
    <col min="14369" max="14370" width="20.5" bestFit="1" customWidth="1"/>
    <col min="14371" max="14371" width="23" bestFit="1" customWidth="1"/>
    <col min="14372" max="14372" width="31.83203125" bestFit="1" customWidth="1"/>
    <col min="14373" max="14374" width="20.5" bestFit="1" customWidth="1"/>
    <col min="14375" max="14375" width="23" bestFit="1" customWidth="1"/>
    <col min="14376" max="14376" width="31.83203125" bestFit="1" customWidth="1"/>
    <col min="14377" max="14378" width="20.5" bestFit="1" customWidth="1"/>
    <col min="14379" max="14379" width="24" bestFit="1" customWidth="1"/>
    <col min="14380" max="14380" width="32.83203125" bestFit="1" customWidth="1"/>
    <col min="14381" max="14382" width="20.5" bestFit="1" customWidth="1"/>
    <col min="14383" max="14383" width="24" bestFit="1" customWidth="1"/>
    <col min="14384" max="14384" width="32.83203125" bestFit="1" customWidth="1"/>
    <col min="14385" max="14386" width="20.5" bestFit="1" customWidth="1"/>
    <col min="14387" max="14387" width="24" bestFit="1" customWidth="1"/>
    <col min="14388" max="14388" width="32.83203125" bestFit="1" customWidth="1"/>
    <col min="14389" max="14390" width="20.5" bestFit="1" customWidth="1"/>
    <col min="14391" max="14391" width="24" bestFit="1" customWidth="1"/>
    <col min="14392" max="14392" width="32.83203125" bestFit="1" customWidth="1"/>
    <col min="14393" max="14394" width="20.5" bestFit="1" customWidth="1"/>
    <col min="14395" max="14395" width="24" bestFit="1" customWidth="1"/>
    <col min="14396" max="14396" width="32.83203125" bestFit="1" customWidth="1"/>
    <col min="14397" max="14398" width="20.5" bestFit="1" customWidth="1"/>
    <col min="14399" max="14399" width="23" bestFit="1" customWidth="1"/>
    <col min="14400" max="14400" width="31.83203125" bestFit="1" customWidth="1"/>
    <col min="14401" max="14402" width="20.5" bestFit="1" customWidth="1"/>
    <col min="14403" max="14403" width="24" bestFit="1" customWidth="1"/>
    <col min="14404" max="14404" width="32.83203125" bestFit="1" customWidth="1"/>
    <col min="14405" max="14406" width="20.5" bestFit="1" customWidth="1"/>
    <col min="14407" max="14407" width="24" bestFit="1" customWidth="1"/>
    <col min="14408" max="14408" width="32.83203125" bestFit="1" customWidth="1"/>
    <col min="14409" max="14410" width="20.5" bestFit="1" customWidth="1"/>
    <col min="14411" max="14411" width="24" bestFit="1" customWidth="1"/>
    <col min="14412" max="14412" width="32.83203125" bestFit="1" customWidth="1"/>
    <col min="14413" max="14414" width="20.5" bestFit="1" customWidth="1"/>
    <col min="14415" max="14415" width="24" bestFit="1" customWidth="1"/>
    <col min="14416" max="14416" width="32.83203125" bestFit="1" customWidth="1"/>
    <col min="14417" max="14418" width="20.5" bestFit="1" customWidth="1"/>
    <col min="14419" max="14419" width="23" bestFit="1" customWidth="1"/>
    <col min="14420" max="14420" width="31.83203125" bestFit="1" customWidth="1"/>
    <col min="14421" max="14422" width="20.5" bestFit="1" customWidth="1"/>
    <col min="14423" max="14423" width="24" bestFit="1" customWidth="1"/>
    <col min="14424" max="14424" width="32.83203125" bestFit="1" customWidth="1"/>
    <col min="14425" max="14426" width="20.5" bestFit="1" customWidth="1"/>
    <col min="14427" max="14427" width="24" bestFit="1" customWidth="1"/>
    <col min="14428" max="14428" width="32.83203125" bestFit="1" customWidth="1"/>
    <col min="14429" max="14430" width="20.5" bestFit="1" customWidth="1"/>
    <col min="14431" max="14431" width="24" bestFit="1" customWidth="1"/>
    <col min="14432" max="14432" width="32.83203125" bestFit="1" customWidth="1"/>
    <col min="14433" max="14434" width="20.5" bestFit="1" customWidth="1"/>
    <col min="14435" max="14435" width="24" bestFit="1" customWidth="1"/>
    <col min="14436" max="14436" width="32.83203125" bestFit="1" customWidth="1"/>
    <col min="14437" max="14438" width="20.5" bestFit="1" customWidth="1"/>
    <col min="14439" max="14439" width="23" bestFit="1" customWidth="1"/>
    <col min="14440" max="14440" width="31.83203125" bestFit="1" customWidth="1"/>
    <col min="14441" max="14442" width="20.5" bestFit="1" customWidth="1"/>
    <col min="14443" max="14443" width="24" bestFit="1" customWidth="1"/>
    <col min="14444" max="14444" width="32.83203125" bestFit="1" customWidth="1"/>
    <col min="14445" max="14446" width="20.5" bestFit="1" customWidth="1"/>
    <col min="14447" max="14447" width="24" bestFit="1" customWidth="1"/>
    <col min="14448" max="14448" width="32.83203125" bestFit="1" customWidth="1"/>
    <col min="14449" max="14450" width="20.5" bestFit="1" customWidth="1"/>
    <col min="14451" max="14451" width="23" bestFit="1" customWidth="1"/>
    <col min="14452" max="14452" width="31.83203125" bestFit="1" customWidth="1"/>
    <col min="14453" max="14454" width="20.5" bestFit="1" customWidth="1"/>
    <col min="14455" max="14455" width="23" bestFit="1" customWidth="1"/>
    <col min="14456" max="14456" width="31.83203125" bestFit="1" customWidth="1"/>
    <col min="14457" max="14458" width="20.5" bestFit="1" customWidth="1"/>
    <col min="14459" max="14459" width="24" bestFit="1" customWidth="1"/>
    <col min="14460" max="14460" width="32.83203125" bestFit="1" customWidth="1"/>
    <col min="14461" max="14462" width="20.5" bestFit="1" customWidth="1"/>
    <col min="14463" max="14463" width="24" bestFit="1" customWidth="1"/>
    <col min="14464" max="14464" width="32.83203125" bestFit="1" customWidth="1"/>
    <col min="14465" max="14466" width="20.5" bestFit="1" customWidth="1"/>
    <col min="14467" max="14467" width="24" bestFit="1" customWidth="1"/>
    <col min="14468" max="14468" width="32.83203125" bestFit="1" customWidth="1"/>
    <col min="14469" max="14470" width="20.5" bestFit="1" customWidth="1"/>
    <col min="14471" max="14471" width="23" bestFit="1" customWidth="1"/>
    <col min="14472" max="14472" width="31.83203125" bestFit="1" customWidth="1"/>
    <col min="14473" max="14474" width="20.5" bestFit="1" customWidth="1"/>
    <col min="14475" max="14475" width="24" bestFit="1" customWidth="1"/>
    <col min="14476" max="14476" width="32.83203125" bestFit="1" customWidth="1"/>
    <col min="14477" max="14478" width="20.5" bestFit="1" customWidth="1"/>
    <col min="14479" max="14479" width="24" bestFit="1" customWidth="1"/>
    <col min="14480" max="14480" width="32.83203125" bestFit="1" customWidth="1"/>
    <col min="14481" max="14482" width="20.5" bestFit="1" customWidth="1"/>
    <col min="14483" max="14483" width="23" bestFit="1" customWidth="1"/>
    <col min="14484" max="14484" width="31.83203125" bestFit="1" customWidth="1"/>
    <col min="14485" max="14486" width="20.5" bestFit="1" customWidth="1"/>
    <col min="14487" max="14487" width="22" bestFit="1" customWidth="1"/>
    <col min="14488" max="14488" width="30.6640625" bestFit="1" customWidth="1"/>
    <col min="14489" max="14490" width="20.5" bestFit="1" customWidth="1"/>
    <col min="14491" max="14491" width="23" bestFit="1" customWidth="1"/>
    <col min="14492" max="14492" width="31.83203125" bestFit="1" customWidth="1"/>
    <col min="14493" max="14494" width="20.5" bestFit="1" customWidth="1"/>
    <col min="14495" max="14495" width="22" bestFit="1" customWidth="1"/>
    <col min="14496" max="14496" width="30.6640625" bestFit="1" customWidth="1"/>
    <col min="14497" max="14498" width="20.5" bestFit="1" customWidth="1"/>
    <col min="14499" max="14499" width="23" bestFit="1" customWidth="1"/>
    <col min="14500" max="14500" width="31.83203125" bestFit="1" customWidth="1"/>
    <col min="14501" max="14502" width="20.5" bestFit="1" customWidth="1"/>
    <col min="14503" max="14503" width="23" bestFit="1" customWidth="1"/>
    <col min="14504" max="14504" width="31.83203125" bestFit="1" customWidth="1"/>
    <col min="14505" max="14506" width="20.5" bestFit="1" customWidth="1"/>
    <col min="14507" max="14507" width="22" bestFit="1" customWidth="1"/>
    <col min="14508" max="14508" width="30.6640625" bestFit="1" customWidth="1"/>
    <col min="14509" max="14510" width="20.5" bestFit="1" customWidth="1"/>
    <col min="14511" max="14511" width="23" bestFit="1" customWidth="1"/>
    <col min="14512" max="14512" width="31.83203125" bestFit="1" customWidth="1"/>
    <col min="14513" max="14514" width="20.5" bestFit="1" customWidth="1"/>
    <col min="14515" max="14515" width="23" bestFit="1" customWidth="1"/>
    <col min="14516" max="14516" width="31.83203125" bestFit="1" customWidth="1"/>
    <col min="14517" max="14518" width="20.5" bestFit="1" customWidth="1"/>
    <col min="14519" max="14519" width="23" bestFit="1" customWidth="1"/>
    <col min="14520" max="14520" width="31.83203125" bestFit="1" customWidth="1"/>
    <col min="14521" max="14522" width="20.5" bestFit="1" customWidth="1"/>
    <col min="14523" max="14523" width="22" bestFit="1" customWidth="1"/>
    <col min="14524" max="14524" width="30.6640625" bestFit="1" customWidth="1"/>
    <col min="14525" max="14526" width="20.5" bestFit="1" customWidth="1"/>
    <col min="14527" max="14527" width="22" bestFit="1" customWidth="1"/>
    <col min="14528" max="14528" width="30.6640625" bestFit="1" customWidth="1"/>
    <col min="14529" max="14530" width="20.5" bestFit="1" customWidth="1"/>
    <col min="14531" max="14531" width="23" bestFit="1" customWidth="1"/>
    <col min="14532" max="14532" width="31.83203125" bestFit="1" customWidth="1"/>
    <col min="14533" max="14534" width="20.5" bestFit="1" customWidth="1"/>
    <col min="14535" max="14535" width="23" bestFit="1" customWidth="1"/>
    <col min="14536" max="14536" width="31.83203125" bestFit="1" customWidth="1"/>
    <col min="14537" max="14538" width="20.5" bestFit="1" customWidth="1"/>
    <col min="14539" max="14539" width="23" bestFit="1" customWidth="1"/>
    <col min="14540" max="14540" width="31.83203125" bestFit="1" customWidth="1"/>
    <col min="14541" max="14542" width="20.5" bestFit="1" customWidth="1"/>
    <col min="14543" max="14543" width="23" bestFit="1" customWidth="1"/>
    <col min="14544" max="14544" width="31.83203125" bestFit="1" customWidth="1"/>
    <col min="14545" max="14546" width="20.5" bestFit="1" customWidth="1"/>
    <col min="14547" max="14547" width="22" bestFit="1" customWidth="1"/>
    <col min="14548" max="14548" width="30.6640625" bestFit="1" customWidth="1"/>
    <col min="14549" max="14550" width="20.5" bestFit="1" customWidth="1"/>
    <col min="14551" max="14551" width="23" bestFit="1" customWidth="1"/>
    <col min="14552" max="14552" width="31.83203125" bestFit="1" customWidth="1"/>
    <col min="14553" max="14554" width="20.5" bestFit="1" customWidth="1"/>
    <col min="14555" max="14555" width="23" bestFit="1" customWidth="1"/>
    <col min="14556" max="14556" width="31.83203125" bestFit="1" customWidth="1"/>
    <col min="14557" max="14558" width="20.5" bestFit="1" customWidth="1"/>
    <col min="14559" max="14559" width="24" bestFit="1" customWidth="1"/>
    <col min="14560" max="14560" width="32.83203125" bestFit="1" customWidth="1"/>
    <col min="14561" max="14562" width="20.5" bestFit="1" customWidth="1"/>
    <col min="14563" max="14563" width="24" bestFit="1" customWidth="1"/>
    <col min="14564" max="14564" width="32.83203125" bestFit="1" customWidth="1"/>
    <col min="14565" max="14566" width="20.5" bestFit="1" customWidth="1"/>
    <col min="14567" max="14567" width="23" bestFit="1" customWidth="1"/>
    <col min="14568" max="14568" width="31.83203125" bestFit="1" customWidth="1"/>
    <col min="14569" max="14570" width="20.5" bestFit="1" customWidth="1"/>
    <col min="14571" max="14571" width="24" bestFit="1" customWidth="1"/>
    <col min="14572" max="14572" width="32.83203125" bestFit="1" customWidth="1"/>
    <col min="14573" max="14574" width="20.5" bestFit="1" customWidth="1"/>
    <col min="14575" max="14575" width="24" bestFit="1" customWidth="1"/>
    <col min="14576" max="14576" width="32.83203125" bestFit="1" customWidth="1"/>
    <col min="14577" max="14578" width="20.5" bestFit="1" customWidth="1"/>
    <col min="14579" max="14579" width="24" bestFit="1" customWidth="1"/>
    <col min="14580" max="14580" width="32.83203125" bestFit="1" customWidth="1"/>
    <col min="14581" max="14582" width="20.5" bestFit="1" customWidth="1"/>
    <col min="14583" max="14583" width="24" bestFit="1" customWidth="1"/>
    <col min="14584" max="14584" width="32.83203125" bestFit="1" customWidth="1"/>
    <col min="14585" max="14586" width="20.5" bestFit="1" customWidth="1"/>
    <col min="14587" max="14587" width="23" bestFit="1" customWidth="1"/>
    <col min="14588" max="14588" width="31.83203125" bestFit="1" customWidth="1"/>
    <col min="14589" max="14590" width="20.5" bestFit="1" customWidth="1"/>
    <col min="14591" max="14591" width="24" bestFit="1" customWidth="1"/>
    <col min="14592" max="14592" width="32.83203125" bestFit="1" customWidth="1"/>
    <col min="14593" max="14594" width="20.5" bestFit="1" customWidth="1"/>
    <col min="14595" max="14595" width="24" bestFit="1" customWidth="1"/>
    <col min="14596" max="14596" width="32.83203125" bestFit="1" customWidth="1"/>
    <col min="14597" max="14598" width="20.5" bestFit="1" customWidth="1"/>
    <col min="14599" max="14599" width="24" bestFit="1" customWidth="1"/>
    <col min="14600" max="14600" width="32.83203125" bestFit="1" customWidth="1"/>
    <col min="14601" max="14602" width="20.5" bestFit="1" customWidth="1"/>
    <col min="14603" max="14603" width="23" bestFit="1" customWidth="1"/>
    <col min="14604" max="14604" width="31.83203125" bestFit="1" customWidth="1"/>
    <col min="14605" max="14606" width="20.5" bestFit="1" customWidth="1"/>
    <col min="14607" max="14607" width="24" bestFit="1" customWidth="1"/>
    <col min="14608" max="14608" width="32.83203125" bestFit="1" customWidth="1"/>
    <col min="14609" max="14610" width="20.5" bestFit="1" customWidth="1"/>
    <col min="14611" max="14611" width="24" bestFit="1" customWidth="1"/>
    <col min="14612" max="14612" width="32.83203125" bestFit="1" customWidth="1"/>
    <col min="14613" max="14614" width="20.5" bestFit="1" customWidth="1"/>
    <col min="14615" max="14615" width="23" bestFit="1" customWidth="1"/>
    <col min="14616" max="14616" width="31.83203125" bestFit="1" customWidth="1"/>
    <col min="14617" max="14618" width="20.5" bestFit="1" customWidth="1"/>
    <col min="14619" max="14619" width="24" bestFit="1" customWidth="1"/>
    <col min="14620" max="14620" width="32.83203125" bestFit="1" customWidth="1"/>
    <col min="14621" max="14622" width="20.5" bestFit="1" customWidth="1"/>
    <col min="14623" max="14623" width="24" bestFit="1" customWidth="1"/>
    <col min="14624" max="14624" width="32.83203125" bestFit="1" customWidth="1"/>
    <col min="14625" max="14626" width="20.5" bestFit="1" customWidth="1"/>
    <col min="14627" max="14627" width="24" bestFit="1" customWidth="1"/>
    <col min="14628" max="14628" width="32.83203125" bestFit="1" customWidth="1"/>
    <col min="14629" max="14630" width="20.5" bestFit="1" customWidth="1"/>
    <col min="14631" max="14631" width="24" bestFit="1" customWidth="1"/>
    <col min="14632" max="14632" width="32.83203125" bestFit="1" customWidth="1"/>
    <col min="14633" max="14634" width="20.5" bestFit="1" customWidth="1"/>
    <col min="14635" max="14635" width="24" bestFit="1" customWidth="1"/>
    <col min="14636" max="14636" width="32.83203125" bestFit="1" customWidth="1"/>
    <col min="14637" max="14638" width="20.5" bestFit="1" customWidth="1"/>
    <col min="14639" max="14639" width="23" bestFit="1" customWidth="1"/>
    <col min="14640" max="14640" width="31.83203125" bestFit="1" customWidth="1"/>
    <col min="14641" max="14642" width="20.5" bestFit="1" customWidth="1"/>
    <col min="14643" max="14643" width="24" bestFit="1" customWidth="1"/>
    <col min="14644" max="14644" width="32.83203125" bestFit="1" customWidth="1"/>
    <col min="14645" max="14646" width="20.5" bestFit="1" customWidth="1"/>
    <col min="14647" max="14647" width="23" bestFit="1" customWidth="1"/>
    <col min="14648" max="14648" width="31.83203125" bestFit="1" customWidth="1"/>
    <col min="14649" max="14650" width="20.5" bestFit="1" customWidth="1"/>
    <col min="14651" max="14651" width="24" bestFit="1" customWidth="1"/>
    <col min="14652" max="14652" width="32.83203125" bestFit="1" customWidth="1"/>
    <col min="14653" max="14654" width="20.5" bestFit="1" customWidth="1"/>
    <col min="14655" max="14655" width="24" bestFit="1" customWidth="1"/>
    <col min="14656" max="14656" width="32.83203125" bestFit="1" customWidth="1"/>
    <col min="14657" max="14658" width="20.5" bestFit="1" customWidth="1"/>
    <col min="14659" max="14659" width="23" bestFit="1" customWidth="1"/>
    <col min="14660" max="14660" width="31.83203125" bestFit="1" customWidth="1"/>
    <col min="14661" max="14662" width="20.5" bestFit="1" customWidth="1"/>
    <col min="14663" max="14663" width="24" bestFit="1" customWidth="1"/>
    <col min="14664" max="14664" width="32.83203125" bestFit="1" customWidth="1"/>
    <col min="14665" max="14666" width="20.5" bestFit="1" customWidth="1"/>
    <col min="14667" max="14667" width="24" bestFit="1" customWidth="1"/>
    <col min="14668" max="14668" width="32.83203125" bestFit="1" customWidth="1"/>
    <col min="14669" max="14670" width="20.5" bestFit="1" customWidth="1"/>
    <col min="14671" max="14671" width="24" bestFit="1" customWidth="1"/>
    <col min="14672" max="14672" width="32.83203125" bestFit="1" customWidth="1"/>
    <col min="14673" max="14674" width="20.5" bestFit="1" customWidth="1"/>
    <col min="14675" max="14675" width="23" bestFit="1" customWidth="1"/>
    <col min="14676" max="14676" width="31.83203125" bestFit="1" customWidth="1"/>
    <col min="14677" max="14678" width="20.5" bestFit="1" customWidth="1"/>
    <col min="14679" max="14679" width="23" bestFit="1" customWidth="1"/>
    <col min="14680" max="14680" width="31.83203125" bestFit="1" customWidth="1"/>
    <col min="14681" max="14682" width="20.5" bestFit="1" customWidth="1"/>
    <col min="14683" max="14683" width="23" bestFit="1" customWidth="1"/>
    <col min="14684" max="14684" width="31.83203125" bestFit="1" customWidth="1"/>
    <col min="14685" max="14686" width="20.5" bestFit="1" customWidth="1"/>
    <col min="14687" max="14687" width="23" bestFit="1" customWidth="1"/>
    <col min="14688" max="14688" width="31.83203125" bestFit="1" customWidth="1"/>
    <col min="14689" max="14690" width="20.5" bestFit="1" customWidth="1"/>
    <col min="14691" max="14691" width="23" bestFit="1" customWidth="1"/>
    <col min="14692" max="14692" width="31.83203125" bestFit="1" customWidth="1"/>
    <col min="14693" max="14694" width="20.5" bestFit="1" customWidth="1"/>
    <col min="14695" max="14695" width="23" bestFit="1" customWidth="1"/>
    <col min="14696" max="14696" width="31.83203125" bestFit="1" customWidth="1"/>
    <col min="14697" max="14698" width="20.5" bestFit="1" customWidth="1"/>
    <col min="14699" max="14699" width="24" bestFit="1" customWidth="1"/>
    <col min="14700" max="14700" width="32.83203125" bestFit="1" customWidth="1"/>
    <col min="14701" max="14702" width="20.5" bestFit="1" customWidth="1"/>
    <col min="14703" max="14703" width="23" bestFit="1" customWidth="1"/>
    <col min="14704" max="14704" width="31.83203125" bestFit="1" customWidth="1"/>
    <col min="14705" max="14706" width="20.5" bestFit="1" customWidth="1"/>
    <col min="14707" max="14707" width="24" bestFit="1" customWidth="1"/>
    <col min="14708" max="14708" width="32.83203125" bestFit="1" customWidth="1"/>
    <col min="14709" max="14710" width="20.5" bestFit="1" customWidth="1"/>
    <col min="14711" max="14711" width="24" bestFit="1" customWidth="1"/>
    <col min="14712" max="14712" width="32.83203125" bestFit="1" customWidth="1"/>
    <col min="14713" max="14714" width="20.5" bestFit="1" customWidth="1"/>
    <col min="14715" max="14715" width="24" bestFit="1" customWidth="1"/>
    <col min="14716" max="14716" width="32.83203125" bestFit="1" customWidth="1"/>
    <col min="14717" max="14718" width="20.5" bestFit="1" customWidth="1"/>
    <col min="14719" max="14719" width="24" bestFit="1" customWidth="1"/>
    <col min="14720" max="14720" width="32.83203125" bestFit="1" customWidth="1"/>
    <col min="14721" max="14722" width="20.5" bestFit="1" customWidth="1"/>
    <col min="14723" max="14723" width="23" bestFit="1" customWidth="1"/>
    <col min="14724" max="14724" width="31.83203125" bestFit="1" customWidth="1"/>
    <col min="14725" max="14726" width="20.5" bestFit="1" customWidth="1"/>
    <col min="14727" max="14727" width="24" bestFit="1" customWidth="1"/>
    <col min="14728" max="14728" width="32.83203125" bestFit="1" customWidth="1"/>
    <col min="14729" max="14730" width="20.5" bestFit="1" customWidth="1"/>
    <col min="14731" max="14731" width="24" bestFit="1" customWidth="1"/>
    <col min="14732" max="14732" width="32.83203125" bestFit="1" customWidth="1"/>
    <col min="14733" max="14734" width="20.5" bestFit="1" customWidth="1"/>
    <col min="14735" max="14735" width="24" bestFit="1" customWidth="1"/>
    <col min="14736" max="14736" width="32.83203125" bestFit="1" customWidth="1"/>
    <col min="14737" max="14738" width="20.5" bestFit="1" customWidth="1"/>
    <col min="14739" max="14739" width="24" bestFit="1" customWidth="1"/>
    <col min="14740" max="14740" width="32.83203125" bestFit="1" customWidth="1"/>
    <col min="14741" max="14742" width="20.5" bestFit="1" customWidth="1"/>
    <col min="14743" max="14743" width="24" bestFit="1" customWidth="1"/>
    <col min="14744" max="14744" width="32.83203125" bestFit="1" customWidth="1"/>
    <col min="14745" max="14746" width="20.5" bestFit="1" customWidth="1"/>
    <col min="14747" max="14747" width="24" bestFit="1" customWidth="1"/>
    <col min="14748" max="14748" width="32.83203125" bestFit="1" customWidth="1"/>
    <col min="14749" max="14750" width="20.5" bestFit="1" customWidth="1"/>
    <col min="14751" max="14751" width="24" bestFit="1" customWidth="1"/>
    <col min="14752" max="14752" width="32.83203125" bestFit="1" customWidth="1"/>
    <col min="14753" max="14754" width="20.5" bestFit="1" customWidth="1"/>
    <col min="14755" max="14755" width="22" bestFit="1" customWidth="1"/>
    <col min="14756" max="14756" width="30.6640625" bestFit="1" customWidth="1"/>
    <col min="14757" max="14758" width="20.5" bestFit="1" customWidth="1"/>
    <col min="14759" max="14759" width="22" bestFit="1" customWidth="1"/>
    <col min="14760" max="14760" width="30.6640625" bestFit="1" customWidth="1"/>
    <col min="14761" max="14762" width="20.5" bestFit="1" customWidth="1"/>
    <col min="14763" max="14763" width="23" bestFit="1" customWidth="1"/>
    <col min="14764" max="14764" width="31.83203125" bestFit="1" customWidth="1"/>
    <col min="14765" max="14766" width="20.5" bestFit="1" customWidth="1"/>
    <col min="14767" max="14767" width="23" bestFit="1" customWidth="1"/>
    <col min="14768" max="14768" width="31.83203125" bestFit="1" customWidth="1"/>
    <col min="14769" max="14770" width="20.5" bestFit="1" customWidth="1"/>
    <col min="14771" max="14771" width="23" bestFit="1" customWidth="1"/>
    <col min="14772" max="14772" width="31.83203125" bestFit="1" customWidth="1"/>
    <col min="14773" max="14774" width="20.5" bestFit="1" customWidth="1"/>
    <col min="14775" max="14775" width="22" bestFit="1" customWidth="1"/>
    <col min="14776" max="14776" width="30.6640625" bestFit="1" customWidth="1"/>
    <col min="14777" max="14778" width="20.5" bestFit="1" customWidth="1"/>
    <col min="14779" max="14779" width="22" bestFit="1" customWidth="1"/>
    <col min="14780" max="14780" width="30.6640625" bestFit="1" customWidth="1"/>
    <col min="14781" max="14782" width="20.5" bestFit="1" customWidth="1"/>
    <col min="14783" max="14783" width="22" bestFit="1" customWidth="1"/>
    <col min="14784" max="14784" width="30.6640625" bestFit="1" customWidth="1"/>
    <col min="14785" max="14786" width="20.5" bestFit="1" customWidth="1"/>
    <col min="14787" max="14787" width="23" bestFit="1" customWidth="1"/>
    <col min="14788" max="14788" width="31.83203125" bestFit="1" customWidth="1"/>
    <col min="14789" max="14790" width="20.5" bestFit="1" customWidth="1"/>
    <col min="14791" max="14791" width="23" bestFit="1" customWidth="1"/>
    <col min="14792" max="14792" width="31.83203125" bestFit="1" customWidth="1"/>
    <col min="14793" max="14794" width="20.5" bestFit="1" customWidth="1"/>
    <col min="14795" max="14795" width="22" bestFit="1" customWidth="1"/>
    <col min="14796" max="14796" width="30.6640625" bestFit="1" customWidth="1"/>
    <col min="14797" max="14798" width="20.5" bestFit="1" customWidth="1"/>
    <col min="14799" max="14799" width="23" bestFit="1" customWidth="1"/>
    <col min="14800" max="14800" width="31.83203125" bestFit="1" customWidth="1"/>
    <col min="14801" max="14802" width="20.5" bestFit="1" customWidth="1"/>
    <col min="14803" max="14803" width="23" bestFit="1" customWidth="1"/>
    <col min="14804" max="14804" width="31.83203125" bestFit="1" customWidth="1"/>
    <col min="14805" max="14806" width="20.5" bestFit="1" customWidth="1"/>
    <col min="14807" max="14807" width="23" bestFit="1" customWidth="1"/>
    <col min="14808" max="14808" width="31.83203125" bestFit="1" customWidth="1"/>
    <col min="14809" max="14810" width="20.5" bestFit="1" customWidth="1"/>
    <col min="14811" max="14811" width="23" bestFit="1" customWidth="1"/>
    <col min="14812" max="14812" width="31.83203125" bestFit="1" customWidth="1"/>
    <col min="14813" max="14814" width="20.5" bestFit="1" customWidth="1"/>
    <col min="14815" max="14815" width="23" bestFit="1" customWidth="1"/>
    <col min="14816" max="14816" width="31.83203125" bestFit="1" customWidth="1"/>
    <col min="14817" max="14818" width="20.5" bestFit="1" customWidth="1"/>
    <col min="14819" max="14819" width="23" bestFit="1" customWidth="1"/>
    <col min="14820" max="14820" width="31.83203125" bestFit="1" customWidth="1"/>
    <col min="14821" max="14822" width="20.5" bestFit="1" customWidth="1"/>
    <col min="14823" max="14823" width="22" bestFit="1" customWidth="1"/>
    <col min="14824" max="14824" width="30.6640625" bestFit="1" customWidth="1"/>
    <col min="14825" max="14826" width="20.5" bestFit="1" customWidth="1"/>
    <col min="14827" max="14827" width="23" bestFit="1" customWidth="1"/>
    <col min="14828" max="14828" width="31.83203125" bestFit="1" customWidth="1"/>
    <col min="14829" max="14830" width="20.5" bestFit="1" customWidth="1"/>
    <col min="14831" max="14831" width="22" bestFit="1" customWidth="1"/>
    <col min="14832" max="14832" width="30.6640625" bestFit="1" customWidth="1"/>
    <col min="14833" max="14834" width="20.5" bestFit="1" customWidth="1"/>
    <col min="14835" max="14835" width="23" bestFit="1" customWidth="1"/>
    <col min="14836" max="14836" width="31.83203125" bestFit="1" customWidth="1"/>
    <col min="14837" max="14838" width="20.5" bestFit="1" customWidth="1"/>
    <col min="14839" max="14839" width="23" bestFit="1" customWidth="1"/>
    <col min="14840" max="14840" width="31.83203125" bestFit="1" customWidth="1"/>
    <col min="14841" max="14842" width="20.5" bestFit="1" customWidth="1"/>
    <col min="14843" max="14843" width="23" bestFit="1" customWidth="1"/>
    <col min="14844" max="14844" width="31.83203125" bestFit="1" customWidth="1"/>
    <col min="14845" max="14846" width="20.5" bestFit="1" customWidth="1"/>
    <col min="14847" max="14847" width="24" bestFit="1" customWidth="1"/>
    <col min="14848" max="14848" width="32.83203125" bestFit="1" customWidth="1"/>
    <col min="14849" max="14850" width="20.5" bestFit="1" customWidth="1"/>
    <col min="14851" max="14851" width="24" bestFit="1" customWidth="1"/>
    <col min="14852" max="14852" width="32.83203125" bestFit="1" customWidth="1"/>
    <col min="14853" max="14854" width="20.5" bestFit="1" customWidth="1"/>
    <col min="14855" max="14855" width="24" bestFit="1" customWidth="1"/>
    <col min="14856" max="14856" width="32.83203125" bestFit="1" customWidth="1"/>
    <col min="14857" max="14858" width="20.5" bestFit="1" customWidth="1"/>
    <col min="14859" max="14859" width="24" bestFit="1" customWidth="1"/>
    <col min="14860" max="14860" width="32.83203125" bestFit="1" customWidth="1"/>
    <col min="14861" max="14862" width="20.5" bestFit="1" customWidth="1"/>
    <col min="14863" max="14863" width="24" bestFit="1" customWidth="1"/>
    <col min="14864" max="14864" width="32.83203125" bestFit="1" customWidth="1"/>
    <col min="14865" max="14866" width="20.5" bestFit="1" customWidth="1"/>
    <col min="14867" max="14867" width="23" bestFit="1" customWidth="1"/>
    <col min="14868" max="14868" width="31.83203125" bestFit="1" customWidth="1"/>
    <col min="14869" max="14870" width="20.5" bestFit="1" customWidth="1"/>
    <col min="14871" max="14871" width="23" bestFit="1" customWidth="1"/>
    <col min="14872" max="14872" width="31.83203125" bestFit="1" customWidth="1"/>
    <col min="14873" max="14874" width="20.5" bestFit="1" customWidth="1"/>
    <col min="14875" max="14875" width="24" bestFit="1" customWidth="1"/>
    <col min="14876" max="14876" width="32.83203125" bestFit="1" customWidth="1"/>
    <col min="14877" max="14878" width="20.5" bestFit="1" customWidth="1"/>
    <col min="14879" max="14879" width="24" bestFit="1" customWidth="1"/>
    <col min="14880" max="14880" width="32.83203125" bestFit="1" customWidth="1"/>
    <col min="14881" max="14882" width="20.5" bestFit="1" customWidth="1"/>
    <col min="14883" max="14883" width="23" bestFit="1" customWidth="1"/>
    <col min="14884" max="14884" width="31.83203125" bestFit="1" customWidth="1"/>
    <col min="14885" max="14886" width="20.5" bestFit="1" customWidth="1"/>
    <col min="14887" max="14887" width="23" bestFit="1" customWidth="1"/>
    <col min="14888" max="14888" width="31.83203125" bestFit="1" customWidth="1"/>
    <col min="14889" max="14890" width="20.5" bestFit="1" customWidth="1"/>
    <col min="14891" max="14891" width="24" bestFit="1" customWidth="1"/>
    <col min="14892" max="14892" width="32.83203125" bestFit="1" customWidth="1"/>
    <col min="14893" max="14894" width="20.5" bestFit="1" customWidth="1"/>
    <col min="14895" max="14895" width="24" bestFit="1" customWidth="1"/>
    <col min="14896" max="14896" width="32.83203125" bestFit="1" customWidth="1"/>
    <col min="14897" max="14898" width="20.5" bestFit="1" customWidth="1"/>
    <col min="14899" max="14899" width="24" bestFit="1" customWidth="1"/>
    <col min="14900" max="14900" width="32.83203125" bestFit="1" customWidth="1"/>
    <col min="14901" max="14902" width="20.5" bestFit="1" customWidth="1"/>
    <col min="14903" max="14903" width="24" bestFit="1" customWidth="1"/>
    <col min="14904" max="14904" width="32.83203125" bestFit="1" customWidth="1"/>
    <col min="14905" max="14906" width="20.5" bestFit="1" customWidth="1"/>
    <col min="14907" max="14907" width="24" bestFit="1" customWidth="1"/>
    <col min="14908" max="14908" width="32.83203125" bestFit="1" customWidth="1"/>
    <col min="14909" max="14910" width="20.5" bestFit="1" customWidth="1"/>
    <col min="14911" max="14911" width="24" bestFit="1" customWidth="1"/>
    <col min="14912" max="14912" width="32.83203125" bestFit="1" customWidth="1"/>
    <col min="14913" max="14914" width="20.5" bestFit="1" customWidth="1"/>
    <col min="14915" max="14915" width="24" bestFit="1" customWidth="1"/>
    <col min="14916" max="14916" width="32.83203125" bestFit="1" customWidth="1"/>
    <col min="14917" max="14918" width="20.5" bestFit="1" customWidth="1"/>
    <col min="14919" max="14919" width="23" bestFit="1" customWidth="1"/>
    <col min="14920" max="14920" width="31.83203125" bestFit="1" customWidth="1"/>
    <col min="14921" max="14922" width="20.5" bestFit="1" customWidth="1"/>
    <col min="14923" max="14923" width="23" bestFit="1" customWidth="1"/>
    <col min="14924" max="14924" width="31.83203125" bestFit="1" customWidth="1"/>
    <col min="14925" max="14926" width="20.5" bestFit="1" customWidth="1"/>
    <col min="14927" max="14927" width="23" bestFit="1" customWidth="1"/>
    <col min="14928" max="14928" width="31.83203125" bestFit="1" customWidth="1"/>
    <col min="14929" max="14930" width="20.5" bestFit="1" customWidth="1"/>
    <col min="14931" max="14931" width="24" bestFit="1" customWidth="1"/>
    <col min="14932" max="14932" width="32.83203125" bestFit="1" customWidth="1"/>
    <col min="14933" max="14934" width="20.5" bestFit="1" customWidth="1"/>
    <col min="14935" max="14935" width="23" bestFit="1" customWidth="1"/>
    <col min="14936" max="14936" width="31.83203125" bestFit="1" customWidth="1"/>
    <col min="14937" max="14938" width="20.5" bestFit="1" customWidth="1"/>
    <col min="14939" max="14939" width="24" bestFit="1" customWidth="1"/>
    <col min="14940" max="14940" width="32.83203125" bestFit="1" customWidth="1"/>
    <col min="14941" max="14942" width="20.5" bestFit="1" customWidth="1"/>
    <col min="14943" max="14943" width="24" bestFit="1" customWidth="1"/>
    <col min="14944" max="14944" width="32.83203125" bestFit="1" customWidth="1"/>
    <col min="14945" max="14946" width="20.5" bestFit="1" customWidth="1"/>
    <col min="14947" max="14947" width="24" bestFit="1" customWidth="1"/>
    <col min="14948" max="14948" width="32.83203125" bestFit="1" customWidth="1"/>
    <col min="14949" max="14950" width="20.5" bestFit="1" customWidth="1"/>
    <col min="14951" max="14951" width="24" bestFit="1" customWidth="1"/>
    <col min="14952" max="14952" width="32.83203125" bestFit="1" customWidth="1"/>
    <col min="14953" max="14954" width="20.5" bestFit="1" customWidth="1"/>
    <col min="14955" max="14955" width="24" bestFit="1" customWidth="1"/>
    <col min="14956" max="14956" width="32.83203125" bestFit="1" customWidth="1"/>
    <col min="14957" max="14958" width="20.5" bestFit="1" customWidth="1"/>
    <col min="14959" max="14959" width="24" bestFit="1" customWidth="1"/>
    <col min="14960" max="14960" width="32.83203125" bestFit="1" customWidth="1"/>
    <col min="14961" max="14962" width="20.5" bestFit="1" customWidth="1"/>
    <col min="14963" max="14963" width="24" bestFit="1" customWidth="1"/>
    <col min="14964" max="14964" width="32.83203125" bestFit="1" customWidth="1"/>
    <col min="14965" max="14966" width="20.5" bestFit="1" customWidth="1"/>
    <col min="14967" max="14967" width="24" bestFit="1" customWidth="1"/>
    <col min="14968" max="14968" width="32.83203125" bestFit="1" customWidth="1"/>
    <col min="14969" max="14970" width="20.5" bestFit="1" customWidth="1"/>
    <col min="14971" max="14971" width="23" bestFit="1" customWidth="1"/>
    <col min="14972" max="14972" width="31.83203125" bestFit="1" customWidth="1"/>
    <col min="14973" max="14974" width="20.5" bestFit="1" customWidth="1"/>
    <col min="14975" max="14975" width="24" bestFit="1" customWidth="1"/>
    <col min="14976" max="14976" width="32.83203125" bestFit="1" customWidth="1"/>
    <col min="14977" max="14978" width="20.5" bestFit="1" customWidth="1"/>
    <col min="14979" max="14979" width="24" bestFit="1" customWidth="1"/>
    <col min="14980" max="14980" width="32.83203125" bestFit="1" customWidth="1"/>
    <col min="14981" max="14982" width="20.5" bestFit="1" customWidth="1"/>
    <col min="14983" max="14983" width="24" bestFit="1" customWidth="1"/>
    <col min="14984" max="14984" width="32.83203125" bestFit="1" customWidth="1"/>
    <col min="14985" max="14986" width="20.5" bestFit="1" customWidth="1"/>
    <col min="14987" max="14987" width="24" bestFit="1" customWidth="1"/>
    <col min="14988" max="14988" width="32.83203125" bestFit="1" customWidth="1"/>
    <col min="14989" max="14990" width="20.5" bestFit="1" customWidth="1"/>
    <col min="14991" max="14991" width="23" bestFit="1" customWidth="1"/>
    <col min="14992" max="14992" width="31.83203125" bestFit="1" customWidth="1"/>
    <col min="14993" max="14994" width="20.5" bestFit="1" customWidth="1"/>
    <col min="14995" max="14995" width="24" bestFit="1" customWidth="1"/>
    <col min="14996" max="14996" width="32.83203125" bestFit="1" customWidth="1"/>
    <col min="14997" max="14998" width="20.5" bestFit="1" customWidth="1"/>
    <col min="14999" max="14999" width="24" bestFit="1" customWidth="1"/>
    <col min="15000" max="15000" width="32.83203125" bestFit="1" customWidth="1"/>
    <col min="15001" max="15002" width="20.5" bestFit="1" customWidth="1"/>
    <col min="15003" max="15003" width="24" bestFit="1" customWidth="1"/>
    <col min="15004" max="15004" width="32.83203125" bestFit="1" customWidth="1"/>
    <col min="15005" max="15006" width="20.5" bestFit="1" customWidth="1"/>
    <col min="15007" max="15007" width="24" bestFit="1" customWidth="1"/>
    <col min="15008" max="15008" width="32.83203125" bestFit="1" customWidth="1"/>
    <col min="15009" max="15010" width="20.5" bestFit="1" customWidth="1"/>
    <col min="15011" max="15011" width="24" bestFit="1" customWidth="1"/>
    <col min="15012" max="15012" width="32.83203125" bestFit="1" customWidth="1"/>
    <col min="15013" max="15014" width="20.5" bestFit="1" customWidth="1"/>
    <col min="15015" max="15015" width="24" bestFit="1" customWidth="1"/>
    <col min="15016" max="15016" width="32.83203125" bestFit="1" customWidth="1"/>
    <col min="15017" max="15018" width="20.5" bestFit="1" customWidth="1"/>
    <col min="15019" max="15019" width="23" bestFit="1" customWidth="1"/>
    <col min="15020" max="15020" width="31.83203125" bestFit="1" customWidth="1"/>
    <col min="15021" max="15022" width="20.5" bestFit="1" customWidth="1"/>
    <col min="15023" max="15023" width="23" bestFit="1" customWidth="1"/>
    <col min="15024" max="15024" width="31.83203125" bestFit="1" customWidth="1"/>
    <col min="15025" max="15026" width="20.5" bestFit="1" customWidth="1"/>
    <col min="15027" max="15027" width="24" bestFit="1" customWidth="1"/>
    <col min="15028" max="15028" width="32.83203125" bestFit="1" customWidth="1"/>
    <col min="15029" max="15030" width="20.5" bestFit="1" customWidth="1"/>
    <col min="15031" max="15031" width="24" bestFit="1" customWidth="1"/>
    <col min="15032" max="15032" width="32.83203125" bestFit="1" customWidth="1"/>
    <col min="15033" max="15034" width="20.5" bestFit="1" customWidth="1"/>
    <col min="15035" max="15035" width="24" bestFit="1" customWidth="1"/>
    <col min="15036" max="15036" width="32.83203125" bestFit="1" customWidth="1"/>
    <col min="15037" max="15038" width="20.5" bestFit="1" customWidth="1"/>
    <col min="15039" max="15039" width="24" bestFit="1" customWidth="1"/>
    <col min="15040" max="15040" width="32.83203125" bestFit="1" customWidth="1"/>
    <col min="15041" max="15042" width="20.5" bestFit="1" customWidth="1"/>
    <col min="15043" max="15043" width="24" bestFit="1" customWidth="1"/>
    <col min="15044" max="15044" width="32.83203125" bestFit="1" customWidth="1"/>
    <col min="15045" max="15046" width="20.5" bestFit="1" customWidth="1"/>
    <col min="15047" max="15047" width="24" bestFit="1" customWidth="1"/>
    <col min="15048" max="15048" width="32.83203125" bestFit="1" customWidth="1"/>
    <col min="15049" max="15050" width="20.5" bestFit="1" customWidth="1"/>
    <col min="15051" max="15051" width="24" bestFit="1" customWidth="1"/>
    <col min="15052" max="15052" width="32.83203125" bestFit="1" customWidth="1"/>
    <col min="15053" max="15054" width="20.5" bestFit="1" customWidth="1"/>
    <col min="15055" max="15055" width="24" bestFit="1" customWidth="1"/>
    <col min="15056" max="15056" width="32.83203125" bestFit="1" customWidth="1"/>
    <col min="15057" max="15058" width="20.5" bestFit="1" customWidth="1"/>
    <col min="15059" max="15059" width="24" bestFit="1" customWidth="1"/>
    <col min="15060" max="15060" width="32.83203125" bestFit="1" customWidth="1"/>
    <col min="15061" max="15062" width="20.5" bestFit="1" customWidth="1"/>
    <col min="15063" max="15063" width="24" bestFit="1" customWidth="1"/>
    <col min="15064" max="15064" width="32.83203125" bestFit="1" customWidth="1"/>
    <col min="15065" max="15066" width="20.5" bestFit="1" customWidth="1"/>
    <col min="15067" max="15067" width="23" bestFit="1" customWidth="1"/>
    <col min="15068" max="15068" width="31.83203125" bestFit="1" customWidth="1"/>
    <col min="15069" max="15070" width="20.5" bestFit="1" customWidth="1"/>
    <col min="15071" max="15071" width="24" bestFit="1" customWidth="1"/>
    <col min="15072" max="15072" width="32.83203125" bestFit="1" customWidth="1"/>
    <col min="15073" max="15074" width="20.5" bestFit="1" customWidth="1"/>
    <col min="15075" max="15075" width="24" bestFit="1" customWidth="1"/>
    <col min="15076" max="15076" width="32.83203125" bestFit="1" customWidth="1"/>
    <col min="15077" max="15078" width="20.5" bestFit="1" customWidth="1"/>
    <col min="15079" max="15079" width="24" bestFit="1" customWidth="1"/>
    <col min="15080" max="15080" width="32.83203125" bestFit="1" customWidth="1"/>
    <col min="15081" max="15082" width="20.5" bestFit="1" customWidth="1"/>
    <col min="15083" max="15083" width="25" bestFit="1" customWidth="1"/>
    <col min="15084" max="15084" width="33.83203125" bestFit="1" customWidth="1"/>
    <col min="15085" max="15086" width="20.5" bestFit="1" customWidth="1"/>
    <col min="15087" max="15087" width="25" bestFit="1" customWidth="1"/>
    <col min="15088" max="15088" width="33.83203125" bestFit="1" customWidth="1"/>
    <col min="15089" max="15090" width="20.5" bestFit="1" customWidth="1"/>
    <col min="15091" max="15091" width="25" bestFit="1" customWidth="1"/>
    <col min="15092" max="15092" width="33.83203125" bestFit="1" customWidth="1"/>
    <col min="15093" max="15094" width="20.5" bestFit="1" customWidth="1"/>
    <col min="15095" max="15095" width="25" bestFit="1" customWidth="1"/>
    <col min="15096" max="15096" width="33.83203125" bestFit="1" customWidth="1"/>
    <col min="15097" max="15098" width="20.5" bestFit="1" customWidth="1"/>
    <col min="15099" max="15099" width="25" bestFit="1" customWidth="1"/>
    <col min="15100" max="15100" width="33.83203125" bestFit="1" customWidth="1"/>
    <col min="15101" max="15102" width="20.5" bestFit="1" customWidth="1"/>
    <col min="15103" max="15103" width="24" bestFit="1" customWidth="1"/>
    <col min="15104" max="15104" width="32.83203125" bestFit="1" customWidth="1"/>
    <col min="15105" max="15106" width="20.5" bestFit="1" customWidth="1"/>
    <col min="15107" max="15107" width="25" bestFit="1" customWidth="1"/>
    <col min="15108" max="15108" width="33.83203125" bestFit="1" customWidth="1"/>
    <col min="15109" max="15110" width="20.5" bestFit="1" customWidth="1"/>
    <col min="15111" max="15111" width="25" bestFit="1" customWidth="1"/>
    <col min="15112" max="15112" width="33.83203125" bestFit="1" customWidth="1"/>
    <col min="15113" max="15114" width="20.5" bestFit="1" customWidth="1"/>
    <col min="15115" max="15115" width="25" bestFit="1" customWidth="1"/>
    <col min="15116" max="15116" width="33.83203125" bestFit="1" customWidth="1"/>
    <col min="15117" max="15118" width="20.5" bestFit="1" customWidth="1"/>
    <col min="15119" max="15119" width="24" bestFit="1" customWidth="1"/>
    <col min="15120" max="15120" width="32.83203125" bestFit="1" customWidth="1"/>
    <col min="15121" max="15122" width="20.5" bestFit="1" customWidth="1"/>
    <col min="15123" max="15123" width="25" bestFit="1" customWidth="1"/>
    <col min="15124" max="15124" width="33.83203125" bestFit="1" customWidth="1"/>
    <col min="15125" max="15126" width="20.5" bestFit="1" customWidth="1"/>
    <col min="15127" max="15127" width="25" bestFit="1" customWidth="1"/>
    <col min="15128" max="15128" width="33.83203125" bestFit="1" customWidth="1"/>
    <col min="15129" max="15130" width="20.5" bestFit="1" customWidth="1"/>
    <col min="15131" max="15131" width="25" bestFit="1" customWidth="1"/>
    <col min="15132" max="15132" width="33.83203125" bestFit="1" customWidth="1"/>
    <col min="15133" max="15134" width="20.5" bestFit="1" customWidth="1"/>
    <col min="15135" max="15135" width="25" bestFit="1" customWidth="1"/>
    <col min="15136" max="15136" width="33.83203125" bestFit="1" customWidth="1"/>
    <col min="15137" max="15138" width="20.5" bestFit="1" customWidth="1"/>
    <col min="15139" max="15139" width="24" bestFit="1" customWidth="1"/>
    <col min="15140" max="15140" width="32.83203125" bestFit="1" customWidth="1"/>
    <col min="15141" max="15142" width="20.5" bestFit="1" customWidth="1"/>
    <col min="15143" max="15143" width="24" bestFit="1" customWidth="1"/>
    <col min="15144" max="15144" width="32.83203125" bestFit="1" customWidth="1"/>
    <col min="15145" max="15146" width="20.5" bestFit="1" customWidth="1"/>
    <col min="15147" max="15147" width="24" bestFit="1" customWidth="1"/>
    <col min="15148" max="15148" width="32.83203125" bestFit="1" customWidth="1"/>
    <col min="15149" max="15150" width="20.5" bestFit="1" customWidth="1"/>
    <col min="15151" max="15151" width="25" bestFit="1" customWidth="1"/>
    <col min="15152" max="15152" width="33.83203125" bestFit="1" customWidth="1"/>
    <col min="15153" max="15154" width="20.5" bestFit="1" customWidth="1"/>
    <col min="15155" max="15155" width="24" bestFit="1" customWidth="1"/>
    <col min="15156" max="15156" width="32.83203125" bestFit="1" customWidth="1"/>
    <col min="15157" max="15158" width="20.5" bestFit="1" customWidth="1"/>
    <col min="15159" max="15159" width="25" bestFit="1" customWidth="1"/>
    <col min="15160" max="15160" width="33.83203125" bestFit="1" customWidth="1"/>
    <col min="15161" max="15162" width="20.5" bestFit="1" customWidth="1"/>
    <col min="15163" max="15163" width="25" bestFit="1" customWidth="1"/>
    <col min="15164" max="15164" width="33.83203125" bestFit="1" customWidth="1"/>
    <col min="15165" max="15166" width="20.5" bestFit="1" customWidth="1"/>
    <col min="15167" max="15167" width="25" bestFit="1" customWidth="1"/>
    <col min="15168" max="15168" width="33.83203125" bestFit="1" customWidth="1"/>
    <col min="15169" max="15170" width="20.5" bestFit="1" customWidth="1"/>
    <col min="15171" max="15171" width="24" bestFit="1" customWidth="1"/>
    <col min="15172" max="15172" width="32.83203125" bestFit="1" customWidth="1"/>
    <col min="15173" max="15174" width="20.5" bestFit="1" customWidth="1"/>
    <col min="15175" max="15175" width="25" bestFit="1" customWidth="1"/>
    <col min="15176" max="15176" width="33.83203125" bestFit="1" customWidth="1"/>
    <col min="15177" max="15178" width="20.5" bestFit="1" customWidth="1"/>
    <col min="15179" max="15179" width="24" bestFit="1" customWidth="1"/>
    <col min="15180" max="15180" width="32.83203125" bestFit="1" customWidth="1"/>
    <col min="15181" max="15182" width="20.5" bestFit="1" customWidth="1"/>
    <col min="15183" max="15183" width="25" bestFit="1" customWidth="1"/>
    <col min="15184" max="15184" width="33.83203125" bestFit="1" customWidth="1"/>
    <col min="15185" max="15186" width="20.5" bestFit="1" customWidth="1"/>
    <col min="15187" max="15187" width="25" bestFit="1" customWidth="1"/>
    <col min="15188" max="15188" width="33.83203125" bestFit="1" customWidth="1"/>
    <col min="15189" max="15190" width="20.5" bestFit="1" customWidth="1"/>
    <col min="15191" max="15191" width="25" bestFit="1" customWidth="1"/>
    <col min="15192" max="15192" width="33.83203125" bestFit="1" customWidth="1"/>
    <col min="15193" max="15194" width="20.5" bestFit="1" customWidth="1"/>
    <col min="15195" max="15195" width="24" bestFit="1" customWidth="1"/>
    <col min="15196" max="15196" width="32.83203125" bestFit="1" customWidth="1"/>
    <col min="15197" max="15198" width="20.5" bestFit="1" customWidth="1"/>
    <col min="15199" max="15199" width="25" bestFit="1" customWidth="1"/>
    <col min="15200" max="15200" width="33.83203125" bestFit="1" customWidth="1"/>
    <col min="15201" max="15202" width="20.5" bestFit="1" customWidth="1"/>
    <col min="15203" max="15203" width="25" bestFit="1" customWidth="1"/>
    <col min="15204" max="15204" width="33.83203125" bestFit="1" customWidth="1"/>
    <col min="15205" max="15206" width="20.5" bestFit="1" customWidth="1"/>
    <col min="15207" max="15207" width="25" bestFit="1" customWidth="1"/>
    <col min="15208" max="15208" width="33.83203125" bestFit="1" customWidth="1"/>
    <col min="15209" max="15210" width="20.5" bestFit="1" customWidth="1"/>
    <col min="15211" max="15211" width="25" bestFit="1" customWidth="1"/>
    <col min="15212" max="15212" width="33.83203125" bestFit="1" customWidth="1"/>
    <col min="15213" max="15214" width="20.5" bestFit="1" customWidth="1"/>
    <col min="15215" max="15215" width="25" bestFit="1" customWidth="1"/>
    <col min="15216" max="15216" width="33.83203125" bestFit="1" customWidth="1"/>
    <col min="15217" max="15218" width="20.5" bestFit="1" customWidth="1"/>
    <col min="15219" max="15219" width="25" bestFit="1" customWidth="1"/>
    <col min="15220" max="15220" width="33.83203125" bestFit="1" customWidth="1"/>
    <col min="15221" max="15222" width="20.5" bestFit="1" customWidth="1"/>
    <col min="15223" max="15223" width="25" bestFit="1" customWidth="1"/>
    <col min="15224" max="15224" width="33.83203125" bestFit="1" customWidth="1"/>
    <col min="15225" max="15226" width="20.5" bestFit="1" customWidth="1"/>
    <col min="15227" max="15227" width="25" bestFit="1" customWidth="1"/>
    <col min="15228" max="15228" width="33.83203125" bestFit="1" customWidth="1"/>
    <col min="15229" max="15230" width="20.5" bestFit="1" customWidth="1"/>
    <col min="15231" max="15231" width="25" bestFit="1" customWidth="1"/>
    <col min="15232" max="15232" width="33.83203125" bestFit="1" customWidth="1"/>
    <col min="15233" max="15234" width="20.5" bestFit="1" customWidth="1"/>
    <col min="15235" max="15235" width="25" bestFit="1" customWidth="1"/>
    <col min="15236" max="15236" width="33.83203125" bestFit="1" customWidth="1"/>
    <col min="15237" max="15238" width="20.5" bestFit="1" customWidth="1"/>
    <col min="15239" max="15239" width="23" bestFit="1" customWidth="1"/>
    <col min="15240" max="15240" width="31.83203125" bestFit="1" customWidth="1"/>
    <col min="15241" max="15242" width="20.5" bestFit="1" customWidth="1"/>
    <col min="15243" max="15243" width="23" bestFit="1" customWidth="1"/>
    <col min="15244" max="15244" width="31.83203125" bestFit="1" customWidth="1"/>
    <col min="15245" max="15246" width="20.5" bestFit="1" customWidth="1"/>
    <col min="15247" max="15247" width="23" bestFit="1" customWidth="1"/>
    <col min="15248" max="15248" width="31.83203125" bestFit="1" customWidth="1"/>
    <col min="15249" max="15250" width="20.5" bestFit="1" customWidth="1"/>
    <col min="15251" max="15251" width="24" bestFit="1" customWidth="1"/>
    <col min="15252" max="15252" width="32.83203125" bestFit="1" customWidth="1"/>
    <col min="15253" max="15254" width="20.5" bestFit="1" customWidth="1"/>
    <col min="15255" max="15255" width="24" bestFit="1" customWidth="1"/>
    <col min="15256" max="15256" width="32.83203125" bestFit="1" customWidth="1"/>
    <col min="15257" max="15258" width="20.5" bestFit="1" customWidth="1"/>
    <col min="15259" max="15259" width="24" bestFit="1" customWidth="1"/>
    <col min="15260" max="15260" width="32.83203125" bestFit="1" customWidth="1"/>
    <col min="15261" max="15262" width="20.5" bestFit="1" customWidth="1"/>
    <col min="15263" max="15263" width="24" bestFit="1" customWidth="1"/>
    <col min="15264" max="15264" width="32.83203125" bestFit="1" customWidth="1"/>
    <col min="15265" max="15266" width="20.5" bestFit="1" customWidth="1"/>
    <col min="15267" max="15267" width="24" bestFit="1" customWidth="1"/>
    <col min="15268" max="15268" width="32.83203125" bestFit="1" customWidth="1"/>
    <col min="15269" max="15270" width="20.5" bestFit="1" customWidth="1"/>
    <col min="15271" max="15271" width="24" bestFit="1" customWidth="1"/>
    <col min="15272" max="15272" width="32.83203125" bestFit="1" customWidth="1"/>
    <col min="15273" max="15274" width="20.5" bestFit="1" customWidth="1"/>
    <col min="15275" max="15275" width="23" bestFit="1" customWidth="1"/>
    <col min="15276" max="15276" width="31.83203125" bestFit="1" customWidth="1"/>
    <col min="15277" max="15278" width="20.5" bestFit="1" customWidth="1"/>
    <col min="15279" max="15279" width="24" bestFit="1" customWidth="1"/>
    <col min="15280" max="15280" width="32.83203125" bestFit="1" customWidth="1"/>
    <col min="15281" max="15282" width="20.5" bestFit="1" customWidth="1"/>
    <col min="15283" max="15283" width="24" bestFit="1" customWidth="1"/>
    <col min="15284" max="15284" width="32.83203125" bestFit="1" customWidth="1"/>
    <col min="15285" max="15286" width="20.5" bestFit="1" customWidth="1"/>
    <col min="15287" max="15287" width="24" bestFit="1" customWidth="1"/>
    <col min="15288" max="15288" width="32.83203125" bestFit="1" customWidth="1"/>
    <col min="15289" max="15290" width="20.5" bestFit="1" customWidth="1"/>
    <col min="15291" max="15291" width="24" bestFit="1" customWidth="1"/>
    <col min="15292" max="15292" width="32.83203125" bestFit="1" customWidth="1"/>
    <col min="15293" max="15294" width="20.5" bestFit="1" customWidth="1"/>
    <col min="15295" max="15295" width="24" bestFit="1" customWidth="1"/>
    <col min="15296" max="15296" width="32.83203125" bestFit="1" customWidth="1"/>
    <col min="15297" max="15298" width="20.5" bestFit="1" customWidth="1"/>
    <col min="15299" max="15299" width="23" bestFit="1" customWidth="1"/>
    <col min="15300" max="15300" width="31.83203125" bestFit="1" customWidth="1"/>
    <col min="15301" max="15302" width="20.5" bestFit="1" customWidth="1"/>
    <col min="15303" max="15303" width="24" bestFit="1" customWidth="1"/>
    <col min="15304" max="15304" width="32.83203125" bestFit="1" customWidth="1"/>
    <col min="15305" max="15306" width="20.5" bestFit="1" customWidth="1"/>
    <col min="15307" max="15307" width="24" bestFit="1" customWidth="1"/>
    <col min="15308" max="15308" width="32.83203125" bestFit="1" customWidth="1"/>
    <col min="15309" max="15310" width="20.5" bestFit="1" customWidth="1"/>
    <col min="15311" max="15311" width="24" bestFit="1" customWidth="1"/>
    <col min="15312" max="15312" width="32.83203125" bestFit="1" customWidth="1"/>
    <col min="15313" max="15314" width="20.5" bestFit="1" customWidth="1"/>
    <col min="15315" max="15315" width="24" bestFit="1" customWidth="1"/>
    <col min="15316" max="15316" width="32.83203125" bestFit="1" customWidth="1"/>
    <col min="15317" max="15318" width="20.5" bestFit="1" customWidth="1"/>
    <col min="15319" max="15319" width="24" bestFit="1" customWidth="1"/>
    <col min="15320" max="15320" width="32.83203125" bestFit="1" customWidth="1"/>
    <col min="15321" max="15322" width="20.5" bestFit="1" customWidth="1"/>
    <col min="15323" max="15323" width="24" bestFit="1" customWidth="1"/>
    <col min="15324" max="15324" width="32.83203125" bestFit="1" customWidth="1"/>
    <col min="15325" max="15326" width="20.5" bestFit="1" customWidth="1"/>
    <col min="15327" max="15327" width="24" bestFit="1" customWidth="1"/>
    <col min="15328" max="15328" width="32.83203125" bestFit="1" customWidth="1"/>
    <col min="15329" max="15330" width="20.5" bestFit="1" customWidth="1"/>
    <col min="15331" max="15331" width="23" bestFit="1" customWidth="1"/>
    <col min="15332" max="15332" width="31.83203125" bestFit="1" customWidth="1"/>
    <col min="15333" max="15334" width="20.5" bestFit="1" customWidth="1"/>
    <col min="15335" max="15335" width="24" bestFit="1" customWidth="1"/>
    <col min="15336" max="15336" width="32.83203125" bestFit="1" customWidth="1"/>
    <col min="15337" max="15338" width="20.5" bestFit="1" customWidth="1"/>
    <col min="15339" max="15339" width="24" bestFit="1" customWidth="1"/>
    <col min="15340" max="15340" width="32.83203125" bestFit="1" customWidth="1"/>
    <col min="15341" max="15342" width="20.5" bestFit="1" customWidth="1"/>
    <col min="15343" max="15343" width="24" bestFit="1" customWidth="1"/>
    <col min="15344" max="15344" width="32.83203125" bestFit="1" customWidth="1"/>
    <col min="15345" max="15346" width="20.5" bestFit="1" customWidth="1"/>
    <col min="15347" max="15347" width="23" bestFit="1" customWidth="1"/>
    <col min="15348" max="15348" width="31.83203125" bestFit="1" customWidth="1"/>
    <col min="15349" max="15350" width="20.5" bestFit="1" customWidth="1"/>
    <col min="15351" max="15351" width="24" bestFit="1" customWidth="1"/>
    <col min="15352" max="15352" width="32.83203125" bestFit="1" customWidth="1"/>
    <col min="15353" max="15354" width="20.5" bestFit="1" customWidth="1"/>
    <col min="15355" max="15355" width="24" bestFit="1" customWidth="1"/>
    <col min="15356" max="15356" width="32.83203125" bestFit="1" customWidth="1"/>
    <col min="15357" max="15358" width="20.5" bestFit="1" customWidth="1"/>
    <col min="15359" max="15359" width="25" bestFit="1" customWidth="1"/>
    <col min="15360" max="15360" width="33.83203125" bestFit="1" customWidth="1"/>
    <col min="15361" max="15362" width="20.5" bestFit="1" customWidth="1"/>
    <col min="15363" max="15363" width="25" bestFit="1" customWidth="1"/>
    <col min="15364" max="15364" width="33.83203125" bestFit="1" customWidth="1"/>
    <col min="15365" max="15366" width="20.5" bestFit="1" customWidth="1"/>
    <col min="15367" max="15367" width="25" bestFit="1" customWidth="1"/>
    <col min="15368" max="15368" width="33.83203125" bestFit="1" customWidth="1"/>
    <col min="15369" max="15370" width="20.5" bestFit="1" customWidth="1"/>
    <col min="15371" max="15371" width="25" bestFit="1" customWidth="1"/>
    <col min="15372" max="15372" width="33.83203125" bestFit="1" customWidth="1"/>
    <col min="15373" max="15374" width="20.5" bestFit="1" customWidth="1"/>
    <col min="15375" max="15375" width="25" bestFit="1" customWidth="1"/>
    <col min="15376" max="15376" width="33.83203125" bestFit="1" customWidth="1"/>
    <col min="15377" max="15378" width="20.5" bestFit="1" customWidth="1"/>
    <col min="15379" max="15379" width="25" bestFit="1" customWidth="1"/>
    <col min="15380" max="15380" width="33.83203125" bestFit="1" customWidth="1"/>
    <col min="15381" max="15382" width="20.5" bestFit="1" customWidth="1"/>
    <col min="15383" max="15383" width="24" bestFit="1" customWidth="1"/>
    <col min="15384" max="15384" width="32.83203125" bestFit="1" customWidth="1"/>
    <col min="15385" max="15386" width="20.5" bestFit="1" customWidth="1"/>
    <col min="15387" max="15387" width="24" bestFit="1" customWidth="1"/>
    <col min="15388" max="15388" width="32.83203125" bestFit="1" customWidth="1"/>
    <col min="15389" max="15390" width="20.5" bestFit="1" customWidth="1"/>
    <col min="15391" max="15391" width="24" bestFit="1" customWidth="1"/>
    <col min="15392" max="15392" width="32.83203125" bestFit="1" customWidth="1"/>
    <col min="15393" max="15394" width="20.5" bestFit="1" customWidth="1"/>
    <col min="15395" max="15395" width="25" bestFit="1" customWidth="1"/>
    <col min="15396" max="15396" width="33.83203125" bestFit="1" customWidth="1"/>
    <col min="15397" max="15398" width="20.5" bestFit="1" customWidth="1"/>
    <col min="15399" max="15399" width="25" bestFit="1" customWidth="1"/>
    <col min="15400" max="15400" width="33.83203125" bestFit="1" customWidth="1"/>
    <col min="15401" max="15402" width="20.5" bestFit="1" customWidth="1"/>
    <col min="15403" max="15403" width="25" bestFit="1" customWidth="1"/>
    <col min="15404" max="15404" width="33.83203125" bestFit="1" customWidth="1"/>
    <col min="15405" max="15406" width="20.5" bestFit="1" customWidth="1"/>
    <col min="15407" max="15407" width="25" bestFit="1" customWidth="1"/>
    <col min="15408" max="15408" width="33.83203125" bestFit="1" customWidth="1"/>
    <col min="15409" max="15410" width="20.5" bestFit="1" customWidth="1"/>
    <col min="15411" max="15411" width="25" bestFit="1" customWidth="1"/>
    <col min="15412" max="15412" width="33.83203125" bestFit="1" customWidth="1"/>
    <col min="15413" max="15414" width="20.5" bestFit="1" customWidth="1"/>
    <col min="15415" max="15415" width="24" bestFit="1" customWidth="1"/>
    <col min="15416" max="15416" width="32.83203125" bestFit="1" customWidth="1"/>
    <col min="15417" max="15418" width="20.5" bestFit="1" customWidth="1"/>
    <col min="15419" max="15419" width="24" bestFit="1" customWidth="1"/>
    <col min="15420" max="15420" width="32.83203125" bestFit="1" customWidth="1"/>
    <col min="15421" max="15422" width="20.5" bestFit="1" customWidth="1"/>
    <col min="15423" max="15423" width="24" bestFit="1" customWidth="1"/>
    <col min="15424" max="15424" width="32.83203125" bestFit="1" customWidth="1"/>
    <col min="15425" max="15426" width="20.5" bestFit="1" customWidth="1"/>
    <col min="15427" max="15427" width="25" bestFit="1" customWidth="1"/>
    <col min="15428" max="15428" width="33.83203125" bestFit="1" customWidth="1"/>
    <col min="15429" max="15430" width="20.5" bestFit="1" customWidth="1"/>
    <col min="15431" max="15431" width="25" bestFit="1" customWidth="1"/>
    <col min="15432" max="15432" width="33.83203125" bestFit="1" customWidth="1"/>
    <col min="15433" max="15434" width="20.5" bestFit="1" customWidth="1"/>
    <col min="15435" max="15435" width="25" bestFit="1" customWidth="1"/>
    <col min="15436" max="15436" width="33.83203125" bestFit="1" customWidth="1"/>
    <col min="15437" max="15438" width="20.5" bestFit="1" customWidth="1"/>
    <col min="15439" max="15439" width="24" bestFit="1" customWidth="1"/>
    <col min="15440" max="15440" width="32.83203125" bestFit="1" customWidth="1"/>
    <col min="15441" max="15442" width="20.5" bestFit="1" customWidth="1"/>
    <col min="15443" max="15443" width="24" bestFit="1" customWidth="1"/>
    <col min="15444" max="15444" width="32.83203125" bestFit="1" customWidth="1"/>
    <col min="15445" max="15446" width="20.5" bestFit="1" customWidth="1"/>
    <col min="15447" max="15447" width="24" bestFit="1" customWidth="1"/>
    <col min="15448" max="15448" width="32.83203125" bestFit="1" customWidth="1"/>
    <col min="15449" max="15450" width="20.5" bestFit="1" customWidth="1"/>
    <col min="15451" max="15451" width="25" bestFit="1" customWidth="1"/>
    <col min="15452" max="15452" width="33.83203125" bestFit="1" customWidth="1"/>
    <col min="15453" max="15454" width="20.5" bestFit="1" customWidth="1"/>
    <col min="15455" max="15455" width="25" bestFit="1" customWidth="1"/>
    <col min="15456" max="15456" width="33.83203125" bestFit="1" customWidth="1"/>
    <col min="15457" max="15458" width="20.5" bestFit="1" customWidth="1"/>
    <col min="15459" max="15459" width="24" bestFit="1" customWidth="1"/>
    <col min="15460" max="15460" width="32.83203125" bestFit="1" customWidth="1"/>
    <col min="15461" max="15462" width="20.5" bestFit="1" customWidth="1"/>
    <col min="15463" max="15463" width="24" bestFit="1" customWidth="1"/>
    <col min="15464" max="15464" width="32.83203125" bestFit="1" customWidth="1"/>
    <col min="15465" max="15466" width="20.5" bestFit="1" customWidth="1"/>
    <col min="15467" max="15467" width="25" bestFit="1" customWidth="1"/>
    <col min="15468" max="15468" width="33.83203125" bestFit="1" customWidth="1"/>
    <col min="15469" max="15470" width="20.5" bestFit="1" customWidth="1"/>
    <col min="15471" max="15471" width="24" bestFit="1" customWidth="1"/>
    <col min="15472" max="15472" width="32.83203125" bestFit="1" customWidth="1"/>
    <col min="15473" max="15474" width="20.5" bestFit="1" customWidth="1"/>
    <col min="15475" max="15475" width="25" bestFit="1" customWidth="1"/>
    <col min="15476" max="15476" width="33.83203125" bestFit="1" customWidth="1"/>
    <col min="15477" max="15478" width="20.5" bestFit="1" customWidth="1"/>
    <col min="15479" max="15479" width="24" bestFit="1" customWidth="1"/>
    <col min="15480" max="15480" width="32.83203125" bestFit="1" customWidth="1"/>
    <col min="15481" max="15482" width="20.5" bestFit="1" customWidth="1"/>
    <col min="15483" max="15483" width="25" bestFit="1" customWidth="1"/>
    <col min="15484" max="15484" width="33.83203125" bestFit="1" customWidth="1"/>
    <col min="15485" max="15486" width="20.5" bestFit="1" customWidth="1"/>
    <col min="15487" max="15487" width="25" bestFit="1" customWidth="1"/>
    <col min="15488" max="15488" width="33.83203125" bestFit="1" customWidth="1"/>
    <col min="15489" max="15490" width="20.5" bestFit="1" customWidth="1"/>
    <col min="15491" max="15491" width="24" bestFit="1" customWidth="1"/>
    <col min="15492" max="15492" width="32.83203125" bestFit="1" customWidth="1"/>
    <col min="15493" max="15494" width="20.5" bestFit="1" customWidth="1"/>
    <col min="15495" max="15495" width="25" bestFit="1" customWidth="1"/>
    <col min="15496" max="15496" width="33.83203125" bestFit="1" customWidth="1"/>
    <col min="15497" max="15498" width="20.5" bestFit="1" customWidth="1"/>
    <col min="15499" max="15499" width="25" bestFit="1" customWidth="1"/>
    <col min="15500" max="15500" width="33.83203125" bestFit="1" customWidth="1"/>
    <col min="15501" max="15502" width="20.5" bestFit="1" customWidth="1"/>
    <col min="15503" max="15503" width="24" bestFit="1" customWidth="1"/>
    <col min="15504" max="15504" width="32.83203125" bestFit="1" customWidth="1"/>
    <col min="15505" max="15506" width="20.5" bestFit="1" customWidth="1"/>
    <col min="15507" max="15507" width="24" bestFit="1" customWidth="1"/>
    <col min="15508" max="15508" width="32.83203125" bestFit="1" customWidth="1"/>
    <col min="15509" max="15510" width="20.5" bestFit="1" customWidth="1"/>
    <col min="15511" max="15511" width="24" bestFit="1" customWidth="1"/>
    <col min="15512" max="15512" width="32.83203125" bestFit="1" customWidth="1"/>
    <col min="15513" max="15514" width="20.5" bestFit="1" customWidth="1"/>
    <col min="15515" max="15515" width="25" bestFit="1" customWidth="1"/>
    <col min="15516" max="15516" width="33.83203125" bestFit="1" customWidth="1"/>
    <col min="15517" max="15518" width="20.5" bestFit="1" customWidth="1"/>
    <col min="15519" max="15519" width="25" bestFit="1" customWidth="1"/>
    <col min="15520" max="15520" width="33.83203125" bestFit="1" customWidth="1"/>
    <col min="15521" max="15522" width="20.5" bestFit="1" customWidth="1"/>
    <col min="15523" max="15523" width="25" bestFit="1" customWidth="1"/>
    <col min="15524" max="15524" width="33.83203125" bestFit="1" customWidth="1"/>
    <col min="15525" max="15526" width="20.5" bestFit="1" customWidth="1"/>
    <col min="15527" max="15527" width="24" bestFit="1" customWidth="1"/>
    <col min="15528" max="15528" width="32.83203125" bestFit="1" customWidth="1"/>
    <col min="15529" max="15530" width="20.5" bestFit="1" customWidth="1"/>
    <col min="15531" max="15531" width="25" bestFit="1" customWidth="1"/>
    <col min="15532" max="15532" width="33.83203125" bestFit="1" customWidth="1"/>
    <col min="15533" max="15534" width="20.5" bestFit="1" customWidth="1"/>
    <col min="15535" max="15535" width="24" bestFit="1" customWidth="1"/>
    <col min="15536" max="15536" width="32.83203125" bestFit="1" customWidth="1"/>
    <col min="15537" max="15538" width="20.5" bestFit="1" customWidth="1"/>
    <col min="15539" max="15539" width="25" bestFit="1" customWidth="1"/>
    <col min="15540" max="15540" width="33.83203125" bestFit="1" customWidth="1"/>
    <col min="15541" max="15542" width="20.5" bestFit="1" customWidth="1"/>
    <col min="15543" max="15543" width="25" bestFit="1" customWidth="1"/>
    <col min="15544" max="15544" width="33.83203125" bestFit="1" customWidth="1"/>
    <col min="15545" max="15546" width="20.5" bestFit="1" customWidth="1"/>
    <col min="15547" max="15547" width="25" bestFit="1" customWidth="1"/>
    <col min="15548" max="15548" width="33.83203125" bestFit="1" customWidth="1"/>
    <col min="15549" max="15550" width="20.5" bestFit="1" customWidth="1"/>
    <col min="15551" max="15551" width="25" bestFit="1" customWidth="1"/>
    <col min="15552" max="15552" width="33.83203125" bestFit="1" customWidth="1"/>
    <col min="15553" max="15554" width="20.5" bestFit="1" customWidth="1"/>
    <col min="15555" max="15555" width="24" bestFit="1" customWidth="1"/>
    <col min="15556" max="15556" width="32.83203125" bestFit="1" customWidth="1"/>
    <col min="15557" max="15558" width="20.5" bestFit="1" customWidth="1"/>
    <col min="15559" max="15559" width="25" bestFit="1" customWidth="1"/>
    <col min="15560" max="15560" width="33.83203125" bestFit="1" customWidth="1"/>
    <col min="15561" max="15562" width="20.5" bestFit="1" customWidth="1"/>
    <col min="15563" max="15563" width="24" bestFit="1" customWidth="1"/>
    <col min="15564" max="15564" width="32.83203125" bestFit="1" customWidth="1"/>
    <col min="15565" max="15566" width="20.5" bestFit="1" customWidth="1"/>
    <col min="15567" max="15567" width="24" bestFit="1" customWidth="1"/>
    <col min="15568" max="15568" width="32.83203125" bestFit="1" customWidth="1"/>
    <col min="15569" max="15570" width="20.5" bestFit="1" customWidth="1"/>
    <col min="15571" max="15571" width="24" bestFit="1" customWidth="1"/>
    <col min="15572" max="15572" width="32.83203125" bestFit="1" customWidth="1"/>
    <col min="15573" max="15574" width="20.5" bestFit="1" customWidth="1"/>
    <col min="15575" max="15575" width="25" bestFit="1" customWidth="1"/>
    <col min="15576" max="15576" width="33.83203125" bestFit="1" customWidth="1"/>
    <col min="15577" max="15578" width="20.5" bestFit="1" customWidth="1"/>
    <col min="15579" max="15579" width="25" bestFit="1" customWidth="1"/>
    <col min="15580" max="15580" width="33.83203125" bestFit="1" customWidth="1"/>
    <col min="15581" max="15582" width="20.5" bestFit="1" customWidth="1"/>
    <col min="15583" max="15583" width="24" bestFit="1" customWidth="1"/>
    <col min="15584" max="15584" width="32.83203125" bestFit="1" customWidth="1"/>
    <col min="15585" max="15586" width="20.5" bestFit="1" customWidth="1"/>
    <col min="15587" max="15587" width="24" bestFit="1" customWidth="1"/>
    <col min="15588" max="15588" width="32.83203125" bestFit="1" customWidth="1"/>
    <col min="15589" max="15590" width="20.5" bestFit="1" customWidth="1"/>
    <col min="15591" max="15591" width="24" bestFit="1" customWidth="1"/>
    <col min="15592" max="15592" width="32.83203125" bestFit="1" customWidth="1"/>
    <col min="15593" max="15594" width="20.5" bestFit="1" customWidth="1"/>
    <col min="15595" max="15595" width="24" bestFit="1" customWidth="1"/>
    <col min="15596" max="15596" width="32.83203125" bestFit="1" customWidth="1"/>
    <col min="15597" max="15598" width="20.5" bestFit="1" customWidth="1"/>
    <col min="15599" max="15599" width="23" bestFit="1" customWidth="1"/>
    <col min="15600" max="15600" width="31.83203125" bestFit="1" customWidth="1"/>
    <col min="15601" max="15602" width="20.5" bestFit="1" customWidth="1"/>
    <col min="15603" max="15603" width="23" bestFit="1" customWidth="1"/>
    <col min="15604" max="15604" width="31.83203125" bestFit="1" customWidth="1"/>
    <col min="15605" max="15606" width="20.5" bestFit="1" customWidth="1"/>
    <col min="15607" max="15607" width="24" bestFit="1" customWidth="1"/>
    <col min="15608" max="15608" width="32.83203125" bestFit="1" customWidth="1"/>
    <col min="15609" max="15610" width="20.5" bestFit="1" customWidth="1"/>
    <col min="15611" max="15611" width="24" bestFit="1" customWidth="1"/>
    <col min="15612" max="15612" width="32.83203125" bestFit="1" customWidth="1"/>
    <col min="15613" max="15614" width="20.5" bestFit="1" customWidth="1"/>
    <col min="15615" max="15615" width="23" bestFit="1" customWidth="1"/>
    <col min="15616" max="15616" width="31.83203125" bestFit="1" customWidth="1"/>
    <col min="15617" max="15618" width="20.5" bestFit="1" customWidth="1"/>
    <col min="15619" max="15619" width="24" bestFit="1" customWidth="1"/>
    <col min="15620" max="15620" width="32.83203125" bestFit="1" customWidth="1"/>
    <col min="15621" max="15622" width="20.5" bestFit="1" customWidth="1"/>
    <col min="15623" max="15623" width="24" bestFit="1" customWidth="1"/>
    <col min="15624" max="15624" width="32.83203125" bestFit="1" customWidth="1"/>
    <col min="15625" max="15626" width="20.5" bestFit="1" customWidth="1"/>
    <col min="15627" max="15627" width="23" bestFit="1" customWidth="1"/>
    <col min="15628" max="15628" width="31.83203125" bestFit="1" customWidth="1"/>
    <col min="15629" max="15630" width="20.5" bestFit="1" customWidth="1"/>
    <col min="15631" max="15631" width="23" bestFit="1" customWidth="1"/>
    <col min="15632" max="15632" width="31.83203125" bestFit="1" customWidth="1"/>
    <col min="15633" max="15634" width="20.5" bestFit="1" customWidth="1"/>
    <col min="15635" max="15635" width="24" bestFit="1" customWidth="1"/>
    <col min="15636" max="15636" width="32.83203125" bestFit="1" customWidth="1"/>
    <col min="15637" max="15638" width="20.5" bestFit="1" customWidth="1"/>
    <col min="15639" max="15639" width="24" bestFit="1" customWidth="1"/>
    <col min="15640" max="15640" width="32.83203125" bestFit="1" customWidth="1"/>
    <col min="15641" max="15642" width="20.5" bestFit="1" customWidth="1"/>
    <col min="15643" max="15643" width="24" bestFit="1" customWidth="1"/>
    <col min="15644" max="15644" width="32.83203125" bestFit="1" customWidth="1"/>
    <col min="15645" max="15646" width="20.5" bestFit="1" customWidth="1"/>
    <col min="15647" max="15647" width="24" bestFit="1" customWidth="1"/>
    <col min="15648" max="15648" width="32.83203125" bestFit="1" customWidth="1"/>
    <col min="15649" max="15650" width="20.5" bestFit="1" customWidth="1"/>
    <col min="15651" max="15651" width="24" bestFit="1" customWidth="1"/>
    <col min="15652" max="15652" width="32.83203125" bestFit="1" customWidth="1"/>
    <col min="15653" max="15654" width="20.5" bestFit="1" customWidth="1"/>
    <col min="15655" max="15655" width="24" bestFit="1" customWidth="1"/>
    <col min="15656" max="15656" width="32.83203125" bestFit="1" customWidth="1"/>
    <col min="15657" max="15658" width="20.5" bestFit="1" customWidth="1"/>
    <col min="15659" max="15659" width="24" bestFit="1" customWidth="1"/>
    <col min="15660" max="15660" width="32.83203125" bestFit="1" customWidth="1"/>
    <col min="15661" max="15662" width="20.5" bestFit="1" customWidth="1"/>
    <col min="15663" max="15663" width="24" bestFit="1" customWidth="1"/>
    <col min="15664" max="15664" width="32.83203125" bestFit="1" customWidth="1"/>
    <col min="15665" max="15666" width="20.5" bestFit="1" customWidth="1"/>
    <col min="15667" max="15667" width="24" bestFit="1" customWidth="1"/>
    <col min="15668" max="15668" width="32.83203125" bestFit="1" customWidth="1"/>
    <col min="15669" max="15670" width="20.5" bestFit="1" customWidth="1"/>
    <col min="15671" max="15671" width="23" bestFit="1" customWidth="1"/>
    <col min="15672" max="15672" width="31.83203125" bestFit="1" customWidth="1"/>
    <col min="15673" max="15674" width="20.5" bestFit="1" customWidth="1"/>
    <col min="15675" max="15675" width="23" bestFit="1" customWidth="1"/>
    <col min="15676" max="15676" width="31.83203125" bestFit="1" customWidth="1"/>
    <col min="15677" max="15678" width="20.5" bestFit="1" customWidth="1"/>
    <col min="15679" max="15679" width="23" bestFit="1" customWidth="1"/>
    <col min="15680" max="15680" width="31.83203125" bestFit="1" customWidth="1"/>
    <col min="15681" max="15682" width="20.5" bestFit="1" customWidth="1"/>
    <col min="15683" max="15683" width="24" bestFit="1" customWidth="1"/>
    <col min="15684" max="15684" width="32.83203125" bestFit="1" customWidth="1"/>
    <col min="15685" max="15686" width="20.5" bestFit="1" customWidth="1"/>
    <col min="15687" max="15687" width="24" bestFit="1" customWidth="1"/>
    <col min="15688" max="15688" width="32.83203125" bestFit="1" customWidth="1"/>
    <col min="15689" max="15690" width="20.5" bestFit="1" customWidth="1"/>
    <col min="15691" max="15691" width="24" bestFit="1" customWidth="1"/>
    <col min="15692" max="15692" width="32.83203125" bestFit="1" customWidth="1"/>
    <col min="15693" max="15694" width="20.5" bestFit="1" customWidth="1"/>
    <col min="15695" max="15695" width="25" bestFit="1" customWidth="1"/>
    <col min="15696" max="15696" width="33.83203125" bestFit="1" customWidth="1"/>
    <col min="15697" max="15698" width="20.5" bestFit="1" customWidth="1"/>
    <col min="15699" max="15699" width="25" bestFit="1" customWidth="1"/>
    <col min="15700" max="15700" width="33.83203125" bestFit="1" customWidth="1"/>
    <col min="15701" max="15702" width="20.5" bestFit="1" customWidth="1"/>
    <col min="15703" max="15703" width="25" bestFit="1" customWidth="1"/>
    <col min="15704" max="15704" width="33.83203125" bestFit="1" customWidth="1"/>
    <col min="15705" max="15706" width="20.5" bestFit="1" customWidth="1"/>
    <col min="15707" max="15707" width="24" bestFit="1" customWidth="1"/>
    <col min="15708" max="15708" width="32.83203125" bestFit="1" customWidth="1"/>
    <col min="15709" max="15710" width="20.5" bestFit="1" customWidth="1"/>
    <col min="15711" max="15711" width="25" bestFit="1" customWidth="1"/>
    <col min="15712" max="15712" width="33.83203125" bestFit="1" customWidth="1"/>
    <col min="15713" max="15714" width="20.5" bestFit="1" customWidth="1"/>
    <col min="15715" max="15715" width="25" bestFit="1" customWidth="1"/>
    <col min="15716" max="15716" width="33.83203125" bestFit="1" customWidth="1"/>
    <col min="15717" max="15718" width="20.5" bestFit="1" customWidth="1"/>
    <col min="15719" max="15719" width="24" bestFit="1" customWidth="1"/>
    <col min="15720" max="15720" width="32.83203125" bestFit="1" customWidth="1"/>
    <col min="15721" max="15722" width="20.5" bestFit="1" customWidth="1"/>
    <col min="15723" max="15723" width="25" bestFit="1" customWidth="1"/>
    <col min="15724" max="15724" width="33.83203125" bestFit="1" customWidth="1"/>
    <col min="15725" max="15726" width="20.5" bestFit="1" customWidth="1"/>
    <col min="15727" max="15727" width="24" bestFit="1" customWidth="1"/>
    <col min="15728" max="15728" width="32.83203125" bestFit="1" customWidth="1"/>
    <col min="15729" max="15730" width="20.5" bestFit="1" customWidth="1"/>
    <col min="15731" max="15731" width="24" bestFit="1" customWidth="1"/>
    <col min="15732" max="15732" width="32.83203125" bestFit="1" customWidth="1"/>
    <col min="15733" max="15734" width="20.5" bestFit="1" customWidth="1"/>
    <col min="15735" max="15735" width="24" bestFit="1" customWidth="1"/>
    <col min="15736" max="15736" width="32.83203125" bestFit="1" customWidth="1"/>
    <col min="15737" max="15738" width="20.5" bestFit="1" customWidth="1"/>
    <col min="15739" max="15739" width="25" bestFit="1" customWidth="1"/>
    <col min="15740" max="15740" width="33.83203125" bestFit="1" customWidth="1"/>
    <col min="15741" max="15742" width="20.5" bestFit="1" customWidth="1"/>
    <col min="15743" max="15743" width="25" bestFit="1" customWidth="1"/>
    <col min="15744" max="15744" width="33.83203125" bestFit="1" customWidth="1"/>
    <col min="15745" max="15746" width="20.5" bestFit="1" customWidth="1"/>
    <col min="15747" max="15747" width="25" bestFit="1" customWidth="1"/>
    <col min="15748" max="15748" width="33.83203125" bestFit="1" customWidth="1"/>
    <col min="15749" max="15750" width="20.5" bestFit="1" customWidth="1"/>
    <col min="15751" max="15751" width="25" bestFit="1" customWidth="1"/>
    <col min="15752" max="15752" width="33.83203125" bestFit="1" customWidth="1"/>
    <col min="15753" max="15754" width="20.5" bestFit="1" customWidth="1"/>
    <col min="15755" max="15755" width="24" bestFit="1" customWidth="1"/>
    <col min="15756" max="15756" width="32.83203125" bestFit="1" customWidth="1"/>
    <col min="15757" max="15758" width="20.5" bestFit="1" customWidth="1"/>
    <col min="15759" max="15759" width="25" bestFit="1" customWidth="1"/>
    <col min="15760" max="15760" width="33.83203125" bestFit="1" customWidth="1"/>
    <col min="15761" max="15762" width="20.5" bestFit="1" customWidth="1"/>
    <col min="15763" max="15763" width="24" bestFit="1" customWidth="1"/>
    <col min="15764" max="15764" width="32.83203125" bestFit="1" customWidth="1"/>
    <col min="15765" max="15766" width="20.5" bestFit="1" customWidth="1"/>
    <col min="15767" max="15767" width="25" bestFit="1" customWidth="1"/>
    <col min="15768" max="15768" width="33.83203125" bestFit="1" customWidth="1"/>
    <col min="15769" max="15770" width="20.5" bestFit="1" customWidth="1"/>
    <col min="15771" max="15771" width="25" bestFit="1" customWidth="1"/>
    <col min="15772" max="15772" width="33.83203125" bestFit="1" customWidth="1"/>
    <col min="15773" max="15774" width="20.5" bestFit="1" customWidth="1"/>
    <col min="15775" max="15775" width="25" bestFit="1" customWidth="1"/>
    <col min="15776" max="15776" width="33.83203125" bestFit="1" customWidth="1"/>
    <col min="15777" max="15778" width="20.5" bestFit="1" customWidth="1"/>
    <col min="15779" max="15779" width="25" bestFit="1" customWidth="1"/>
    <col min="15780" max="15780" width="33.83203125" bestFit="1" customWidth="1"/>
    <col min="15781" max="15782" width="20.5" bestFit="1" customWidth="1"/>
    <col min="15783" max="15783" width="25" bestFit="1" customWidth="1"/>
    <col min="15784" max="15784" width="33.83203125" bestFit="1" customWidth="1"/>
    <col min="15785" max="15786" width="20.5" bestFit="1" customWidth="1"/>
    <col min="15787" max="15787" width="25" bestFit="1" customWidth="1"/>
    <col min="15788" max="15788" width="33.83203125" bestFit="1" customWidth="1"/>
    <col min="15789" max="15790" width="20.5" bestFit="1" customWidth="1"/>
    <col min="15791" max="15791" width="24" bestFit="1" customWidth="1"/>
    <col min="15792" max="15792" width="32.83203125" bestFit="1" customWidth="1"/>
    <col min="15793" max="15794" width="20.5" bestFit="1" customWidth="1"/>
    <col min="15795" max="15795" width="24" bestFit="1" customWidth="1"/>
    <col min="15796" max="15796" width="32.83203125" bestFit="1" customWidth="1"/>
    <col min="15797" max="15798" width="20.5" bestFit="1" customWidth="1"/>
    <col min="15799" max="15799" width="25" bestFit="1" customWidth="1"/>
    <col min="15800" max="15800" width="33.83203125" bestFit="1" customWidth="1"/>
    <col min="15801" max="15802" width="20.5" bestFit="1" customWidth="1"/>
    <col min="15803" max="15803" width="25" bestFit="1" customWidth="1"/>
    <col min="15804" max="15804" width="33.83203125" bestFit="1" customWidth="1"/>
    <col min="15805" max="15806" width="20.5" bestFit="1" customWidth="1"/>
    <col min="15807" max="15807" width="25" bestFit="1" customWidth="1"/>
    <col min="15808" max="15808" width="33.83203125" bestFit="1" customWidth="1"/>
    <col min="15809" max="15810" width="20.5" bestFit="1" customWidth="1"/>
    <col min="15811" max="15811" width="25" bestFit="1" customWidth="1"/>
    <col min="15812" max="15812" width="33.83203125" bestFit="1" customWidth="1"/>
    <col min="15813" max="15814" width="20.5" bestFit="1" customWidth="1"/>
    <col min="15815" max="15815" width="25" bestFit="1" customWidth="1"/>
    <col min="15816" max="15816" width="33.83203125" bestFit="1" customWidth="1"/>
    <col min="15817" max="15818" width="20.5" bestFit="1" customWidth="1"/>
    <col min="15819" max="15819" width="25" bestFit="1" customWidth="1"/>
    <col min="15820" max="15820" width="33.83203125" bestFit="1" customWidth="1"/>
    <col min="15821" max="15822" width="20.5" bestFit="1" customWidth="1"/>
    <col min="15823" max="15823" width="25" bestFit="1" customWidth="1"/>
    <col min="15824" max="15824" width="33.83203125" bestFit="1" customWidth="1"/>
    <col min="15825" max="15826" width="20.5" bestFit="1" customWidth="1"/>
    <col min="15827" max="15827" width="25" bestFit="1" customWidth="1"/>
    <col min="15828" max="15828" width="33.83203125" bestFit="1" customWidth="1"/>
    <col min="15829" max="15830" width="20.5" bestFit="1" customWidth="1"/>
    <col min="15831" max="15831" width="23" bestFit="1" customWidth="1"/>
    <col min="15832" max="15832" width="31.83203125" bestFit="1" customWidth="1"/>
    <col min="15833" max="15834" width="20.5" bestFit="1" customWidth="1"/>
    <col min="15835" max="15835" width="23" bestFit="1" customWidth="1"/>
    <col min="15836" max="15836" width="31.83203125" bestFit="1" customWidth="1"/>
    <col min="15837" max="15838" width="20.5" bestFit="1" customWidth="1"/>
    <col min="15839" max="15839" width="23" bestFit="1" customWidth="1"/>
    <col min="15840" max="15840" width="31.83203125" bestFit="1" customWidth="1"/>
    <col min="15841" max="15842" width="20.5" bestFit="1" customWidth="1"/>
    <col min="15843" max="15843" width="23" bestFit="1" customWidth="1"/>
    <col min="15844" max="15844" width="31.83203125" bestFit="1" customWidth="1"/>
    <col min="15845" max="15846" width="20.5" bestFit="1" customWidth="1"/>
    <col min="15847" max="15847" width="23" bestFit="1" customWidth="1"/>
    <col min="15848" max="15848" width="31.83203125" bestFit="1" customWidth="1"/>
    <col min="15849" max="15850" width="20.5" bestFit="1" customWidth="1"/>
    <col min="15851" max="15851" width="23" bestFit="1" customWidth="1"/>
    <col min="15852" max="15852" width="31.83203125" bestFit="1" customWidth="1"/>
    <col min="15853" max="15854" width="20.5" bestFit="1" customWidth="1"/>
    <col min="15855" max="15855" width="23" bestFit="1" customWidth="1"/>
    <col min="15856" max="15856" width="31.83203125" bestFit="1" customWidth="1"/>
    <col min="15857" max="15858" width="20.5" bestFit="1" customWidth="1"/>
    <col min="15859" max="15859" width="23" bestFit="1" customWidth="1"/>
    <col min="15860" max="15860" width="31.83203125" bestFit="1" customWidth="1"/>
    <col min="15861" max="15862" width="20.5" bestFit="1" customWidth="1"/>
    <col min="15863" max="15863" width="23" bestFit="1" customWidth="1"/>
    <col min="15864" max="15864" width="31.83203125" bestFit="1" customWidth="1"/>
    <col min="15865" max="15866" width="20.5" bestFit="1" customWidth="1"/>
    <col min="15867" max="15867" width="23" bestFit="1" customWidth="1"/>
    <col min="15868" max="15868" width="31.83203125" bestFit="1" customWidth="1"/>
    <col min="15869" max="15870" width="20.5" bestFit="1" customWidth="1"/>
    <col min="15871" max="15871" width="23" bestFit="1" customWidth="1"/>
    <col min="15872" max="15872" width="31.83203125" bestFit="1" customWidth="1"/>
    <col min="15873" max="15874" width="20.5" bestFit="1" customWidth="1"/>
    <col min="15875" max="15875" width="23" bestFit="1" customWidth="1"/>
    <col min="15876" max="15876" width="31.83203125" bestFit="1" customWidth="1"/>
    <col min="15877" max="15878" width="20.5" bestFit="1" customWidth="1"/>
    <col min="15879" max="15879" width="22" bestFit="1" customWidth="1"/>
    <col min="15880" max="15880" width="30.6640625" bestFit="1" customWidth="1"/>
    <col min="15881" max="15882" width="20.5" bestFit="1" customWidth="1"/>
    <col min="15883" max="15883" width="22" bestFit="1" customWidth="1"/>
    <col min="15884" max="15884" width="30.6640625" bestFit="1" customWidth="1"/>
    <col min="15885" max="15886" width="20.5" bestFit="1" customWidth="1"/>
    <col min="15887" max="15887" width="23" bestFit="1" customWidth="1"/>
    <col min="15888" max="15888" width="31.83203125" bestFit="1" customWidth="1"/>
    <col min="15889" max="15890" width="20.5" bestFit="1" customWidth="1"/>
    <col min="15891" max="15891" width="22" bestFit="1" customWidth="1"/>
    <col min="15892" max="15892" width="30.6640625" bestFit="1" customWidth="1"/>
    <col min="15893" max="15894" width="20.5" bestFit="1" customWidth="1"/>
    <col min="15895" max="15895" width="23" bestFit="1" customWidth="1"/>
    <col min="15896" max="15896" width="31.83203125" bestFit="1" customWidth="1"/>
    <col min="15897" max="15898" width="20.5" bestFit="1" customWidth="1"/>
    <col min="15899" max="15899" width="23" bestFit="1" customWidth="1"/>
    <col min="15900" max="15900" width="31.83203125" bestFit="1" customWidth="1"/>
    <col min="15901" max="15902" width="20.5" bestFit="1" customWidth="1"/>
    <col min="15903" max="15903" width="23" bestFit="1" customWidth="1"/>
    <col min="15904" max="15904" width="31.83203125" bestFit="1" customWidth="1"/>
    <col min="15905" max="15906" width="20.5" bestFit="1" customWidth="1"/>
    <col min="15907" max="15907" width="24" bestFit="1" customWidth="1"/>
    <col min="15908" max="15908" width="32.83203125" bestFit="1" customWidth="1"/>
    <col min="15909" max="15910" width="20.5" bestFit="1" customWidth="1"/>
    <col min="15911" max="15911" width="24" bestFit="1" customWidth="1"/>
    <col min="15912" max="15912" width="32.83203125" bestFit="1" customWidth="1"/>
    <col min="15913" max="15914" width="20.5" bestFit="1" customWidth="1"/>
    <col min="15915" max="15915" width="23" bestFit="1" customWidth="1"/>
    <col min="15916" max="15916" width="31.83203125" bestFit="1" customWidth="1"/>
    <col min="15917" max="15918" width="20.5" bestFit="1" customWidth="1"/>
    <col min="15919" max="15919" width="23" bestFit="1" customWidth="1"/>
    <col min="15920" max="15920" width="31.83203125" bestFit="1" customWidth="1"/>
    <col min="15921" max="15922" width="20.5" bestFit="1" customWidth="1"/>
    <col min="15923" max="15923" width="23" bestFit="1" customWidth="1"/>
    <col min="15924" max="15924" width="31.83203125" bestFit="1" customWidth="1"/>
    <col min="15925" max="15926" width="20.5" bestFit="1" customWidth="1"/>
    <col min="15927" max="15927" width="23" bestFit="1" customWidth="1"/>
    <col min="15928" max="15928" width="31.83203125" bestFit="1" customWidth="1"/>
    <col min="15929" max="15930" width="20.5" bestFit="1" customWidth="1"/>
    <col min="15931" max="15931" width="23" bestFit="1" customWidth="1"/>
    <col min="15932" max="15932" width="31.83203125" bestFit="1" customWidth="1"/>
    <col min="15933" max="15934" width="20.5" bestFit="1" customWidth="1"/>
    <col min="15935" max="15935" width="23" bestFit="1" customWidth="1"/>
    <col min="15936" max="15936" width="31.83203125" bestFit="1" customWidth="1"/>
    <col min="15937" max="15938" width="20.5" bestFit="1" customWidth="1"/>
    <col min="15939" max="15939" width="23" bestFit="1" customWidth="1"/>
    <col min="15940" max="15940" width="31.83203125" bestFit="1" customWidth="1"/>
    <col min="15941" max="15942" width="20.5" bestFit="1" customWidth="1"/>
    <col min="15943" max="15943" width="24" bestFit="1" customWidth="1"/>
    <col min="15944" max="15944" width="32.83203125" bestFit="1" customWidth="1"/>
    <col min="15945" max="15946" width="20.5" bestFit="1" customWidth="1"/>
    <col min="15947" max="15947" width="23" bestFit="1" customWidth="1"/>
    <col min="15948" max="15948" width="31.83203125" bestFit="1" customWidth="1"/>
    <col min="15949" max="15950" width="20.5" bestFit="1" customWidth="1"/>
    <col min="15951" max="15951" width="24" bestFit="1" customWidth="1"/>
    <col min="15952" max="15952" width="32.83203125" bestFit="1" customWidth="1"/>
    <col min="15953" max="15954" width="20.5" bestFit="1" customWidth="1"/>
    <col min="15955" max="15955" width="24" bestFit="1" customWidth="1"/>
    <col min="15956" max="15956" width="32.83203125" bestFit="1" customWidth="1"/>
    <col min="15957" max="15958" width="20.5" bestFit="1" customWidth="1"/>
    <col min="15959" max="15959" width="23" bestFit="1" customWidth="1"/>
    <col min="15960" max="15960" width="31.83203125" bestFit="1" customWidth="1"/>
    <col min="15961" max="15962" width="20.5" bestFit="1" customWidth="1"/>
    <col min="15963" max="15963" width="24" bestFit="1" customWidth="1"/>
    <col min="15964" max="15964" width="32.83203125" bestFit="1" customWidth="1"/>
    <col min="15965" max="15966" width="20.5" bestFit="1" customWidth="1"/>
    <col min="15967" max="15967" width="24" bestFit="1" customWidth="1"/>
    <col min="15968" max="15968" width="32.83203125" bestFit="1" customWidth="1"/>
    <col min="15969" max="15970" width="20.5" bestFit="1" customWidth="1"/>
    <col min="15971" max="15971" width="24" bestFit="1" customWidth="1"/>
    <col min="15972" max="15972" width="32.83203125" bestFit="1" customWidth="1"/>
    <col min="15973" max="15974" width="20.5" bestFit="1" customWidth="1"/>
    <col min="15975" max="15975" width="23" bestFit="1" customWidth="1"/>
    <col min="15976" max="15976" width="31.83203125" bestFit="1" customWidth="1"/>
    <col min="15977" max="15978" width="20.5" bestFit="1" customWidth="1"/>
    <col min="15979" max="15979" width="23" bestFit="1" customWidth="1"/>
    <col min="15980" max="15980" width="31.83203125" bestFit="1" customWidth="1"/>
    <col min="15981" max="15982" width="20.5" bestFit="1" customWidth="1"/>
    <col min="15983" max="15983" width="24" bestFit="1" customWidth="1"/>
    <col min="15984" max="15984" width="32.83203125" bestFit="1" customWidth="1"/>
    <col min="15985" max="15986" width="20.5" bestFit="1" customWidth="1"/>
    <col min="15987" max="15987" width="24" bestFit="1" customWidth="1"/>
    <col min="15988" max="15988" width="32.83203125" bestFit="1" customWidth="1"/>
    <col min="15989" max="15990" width="20.5" bestFit="1" customWidth="1"/>
    <col min="15991" max="15991" width="24" bestFit="1" customWidth="1"/>
    <col min="15992" max="15992" width="32.83203125" bestFit="1" customWidth="1"/>
    <col min="15993" max="15994" width="20.5" bestFit="1" customWidth="1"/>
    <col min="15995" max="15995" width="24" bestFit="1" customWidth="1"/>
    <col min="15996" max="15996" width="32.83203125" bestFit="1" customWidth="1"/>
    <col min="15997" max="15998" width="20.5" bestFit="1" customWidth="1"/>
    <col min="15999" max="15999" width="23" bestFit="1" customWidth="1"/>
    <col min="16000" max="16000" width="31.83203125" bestFit="1" customWidth="1"/>
    <col min="16001" max="16002" width="20.5" bestFit="1" customWidth="1"/>
    <col min="16003" max="16003" width="24" bestFit="1" customWidth="1"/>
    <col min="16004" max="16004" width="32.83203125" bestFit="1" customWidth="1"/>
    <col min="16005" max="16006" width="20.5" bestFit="1" customWidth="1"/>
    <col min="16007" max="16007" width="24" bestFit="1" customWidth="1"/>
    <col min="16008" max="16008" width="32.83203125" bestFit="1" customWidth="1"/>
    <col min="16009" max="16010" width="20.5" bestFit="1" customWidth="1"/>
    <col min="16011" max="16011" width="23" bestFit="1" customWidth="1"/>
    <col min="16012" max="16012" width="31.83203125" bestFit="1" customWidth="1"/>
    <col min="16013" max="16014" width="20.5" bestFit="1" customWidth="1"/>
    <col min="16015" max="16015" width="23" bestFit="1" customWidth="1"/>
    <col min="16016" max="16016" width="31.83203125" bestFit="1" customWidth="1"/>
    <col min="16017" max="16018" width="20.5" bestFit="1" customWidth="1"/>
    <col min="16019" max="16019" width="24" bestFit="1" customWidth="1"/>
    <col min="16020" max="16020" width="32.83203125" bestFit="1" customWidth="1"/>
    <col min="16021" max="16022" width="20.5" bestFit="1" customWidth="1"/>
    <col min="16023" max="16023" width="24" bestFit="1" customWidth="1"/>
    <col min="16024" max="16024" width="32.83203125" bestFit="1" customWidth="1"/>
    <col min="16025" max="16026" width="20.5" bestFit="1" customWidth="1"/>
    <col min="16027" max="16027" width="23" bestFit="1" customWidth="1"/>
    <col min="16028" max="16028" width="31.83203125" bestFit="1" customWidth="1"/>
    <col min="16029" max="16030" width="20.5" bestFit="1" customWidth="1"/>
    <col min="16031" max="16031" width="24" bestFit="1" customWidth="1"/>
    <col min="16032" max="16032" width="32.83203125" bestFit="1" customWidth="1"/>
    <col min="16033" max="16034" width="20.5" bestFit="1" customWidth="1"/>
    <col min="16035" max="16035" width="24" bestFit="1" customWidth="1"/>
    <col min="16036" max="16036" width="32.83203125" bestFit="1" customWidth="1"/>
    <col min="16037" max="16038" width="20.5" bestFit="1" customWidth="1"/>
    <col min="16039" max="16039" width="24" bestFit="1" customWidth="1"/>
    <col min="16040" max="16040" width="32.83203125" bestFit="1" customWidth="1"/>
    <col min="16041" max="16042" width="20.5" bestFit="1" customWidth="1"/>
    <col min="16043" max="16043" width="23" bestFit="1" customWidth="1"/>
    <col min="16044" max="16044" width="31.83203125" bestFit="1" customWidth="1"/>
    <col min="16045" max="16046" width="20.5" bestFit="1" customWidth="1"/>
    <col min="16047" max="16047" width="24" bestFit="1" customWidth="1"/>
    <col min="16048" max="16048" width="32.83203125" bestFit="1" customWidth="1"/>
    <col min="16049" max="16050" width="20.5" bestFit="1" customWidth="1"/>
    <col min="16051" max="16051" width="23" bestFit="1" customWidth="1"/>
    <col min="16052" max="16052" width="31.83203125" bestFit="1" customWidth="1"/>
    <col min="16053" max="16054" width="20.5" bestFit="1" customWidth="1"/>
    <col min="16055" max="16055" width="24" bestFit="1" customWidth="1"/>
    <col min="16056" max="16056" width="32.83203125" bestFit="1" customWidth="1"/>
    <col min="16057" max="16058" width="20.5" bestFit="1" customWidth="1"/>
    <col min="16059" max="16059" width="24" bestFit="1" customWidth="1"/>
    <col min="16060" max="16060" width="32.83203125" bestFit="1" customWidth="1"/>
    <col min="16061" max="16062" width="20.5" bestFit="1" customWidth="1"/>
    <col min="16063" max="16063" width="23" bestFit="1" customWidth="1"/>
    <col min="16064" max="16064" width="31.83203125" bestFit="1" customWidth="1"/>
    <col min="16065" max="16066" width="20.5" bestFit="1" customWidth="1"/>
    <col min="16067" max="16067" width="24" bestFit="1" customWidth="1"/>
    <col min="16068" max="16068" width="32.83203125" bestFit="1" customWidth="1"/>
    <col min="16069" max="16070" width="20.5" bestFit="1" customWidth="1"/>
    <col min="16071" max="16071" width="24" bestFit="1" customWidth="1"/>
    <col min="16072" max="16072" width="32.83203125" bestFit="1" customWidth="1"/>
    <col min="16073" max="16074" width="20.5" bestFit="1" customWidth="1"/>
    <col min="16075" max="16075" width="24" bestFit="1" customWidth="1"/>
    <col min="16076" max="16076" width="32.83203125" bestFit="1" customWidth="1"/>
    <col min="16077" max="16078" width="20.5" bestFit="1" customWidth="1"/>
    <col min="16079" max="16079" width="24" bestFit="1" customWidth="1"/>
    <col min="16080" max="16080" width="32.83203125" bestFit="1" customWidth="1"/>
    <col min="16081" max="16082" width="20.5" bestFit="1" customWidth="1"/>
    <col min="16083" max="16083" width="24" bestFit="1" customWidth="1"/>
    <col min="16084" max="16084" width="32.83203125" bestFit="1" customWidth="1"/>
    <col min="16085" max="16086" width="20.5" bestFit="1" customWidth="1"/>
    <col min="16087" max="16087" width="24" bestFit="1" customWidth="1"/>
    <col min="16088" max="16088" width="32.83203125" bestFit="1" customWidth="1"/>
    <col min="16089" max="16090" width="20.5" bestFit="1" customWidth="1"/>
    <col min="16091" max="16091" width="24" bestFit="1" customWidth="1"/>
    <col min="16092" max="16092" width="32.83203125" bestFit="1" customWidth="1"/>
    <col min="16093" max="16094" width="20.5" bestFit="1" customWidth="1"/>
    <col min="16095" max="16095" width="24" bestFit="1" customWidth="1"/>
    <col min="16096" max="16096" width="32.83203125" bestFit="1" customWidth="1"/>
    <col min="16097" max="16098" width="20.5" bestFit="1" customWidth="1"/>
    <col min="16099" max="16099" width="24" bestFit="1" customWidth="1"/>
    <col min="16100" max="16100" width="32.83203125" bestFit="1" customWidth="1"/>
    <col min="16101" max="16102" width="20.5" bestFit="1" customWidth="1"/>
    <col min="16103" max="16103" width="22" bestFit="1" customWidth="1"/>
    <col min="16104" max="16104" width="30.6640625" bestFit="1" customWidth="1"/>
    <col min="16105" max="16106" width="20.5" bestFit="1" customWidth="1"/>
    <col min="16107" max="16107" width="23" bestFit="1" customWidth="1"/>
    <col min="16108" max="16108" width="31.83203125" bestFit="1" customWidth="1"/>
    <col min="16109" max="16110" width="20.5" bestFit="1" customWidth="1"/>
    <col min="16111" max="16111" width="23" bestFit="1" customWidth="1"/>
    <col min="16112" max="16112" width="31.83203125" bestFit="1" customWidth="1"/>
    <col min="16113" max="16114" width="20.5" bestFit="1" customWidth="1"/>
    <col min="16115" max="16115" width="23" bestFit="1" customWidth="1"/>
    <col min="16116" max="16116" width="31.83203125" bestFit="1" customWidth="1"/>
    <col min="16117" max="16118" width="20.5" bestFit="1" customWidth="1"/>
    <col min="16119" max="16119" width="23" bestFit="1" customWidth="1"/>
    <col min="16120" max="16120" width="31.83203125" bestFit="1" customWidth="1"/>
    <col min="16121" max="16122" width="20.5" bestFit="1" customWidth="1"/>
    <col min="16123" max="16123" width="23" bestFit="1" customWidth="1"/>
    <col min="16124" max="16124" width="31.83203125" bestFit="1" customWidth="1"/>
    <col min="16125" max="16126" width="20.5" bestFit="1" customWidth="1"/>
    <col min="16127" max="16127" width="23" bestFit="1" customWidth="1"/>
    <col min="16128" max="16128" width="31.83203125" bestFit="1" customWidth="1"/>
    <col min="16129" max="16130" width="20.5" bestFit="1" customWidth="1"/>
    <col min="16131" max="16131" width="23" bestFit="1" customWidth="1"/>
    <col min="16132" max="16132" width="31.83203125" bestFit="1" customWidth="1"/>
    <col min="16133" max="16134" width="20.5" bestFit="1" customWidth="1"/>
    <col min="16135" max="16135" width="23" bestFit="1" customWidth="1"/>
    <col min="16136" max="16136" width="31.83203125" bestFit="1" customWidth="1"/>
    <col min="16137" max="16138" width="20.5" bestFit="1" customWidth="1"/>
    <col min="16139" max="16139" width="23" bestFit="1" customWidth="1"/>
    <col min="16140" max="16140" width="31.83203125" bestFit="1" customWidth="1"/>
    <col min="16141" max="16142" width="20.5" bestFit="1" customWidth="1"/>
    <col min="16143" max="16143" width="22" bestFit="1" customWidth="1"/>
    <col min="16144" max="16144" width="30.6640625" bestFit="1" customWidth="1"/>
    <col min="16145" max="16146" width="20.5" bestFit="1" customWidth="1"/>
    <col min="16147" max="16147" width="22" bestFit="1" customWidth="1"/>
    <col min="16148" max="16148" width="30.6640625" bestFit="1" customWidth="1"/>
    <col min="16149" max="16150" width="20.5" bestFit="1" customWidth="1"/>
    <col min="16151" max="16151" width="23" bestFit="1" customWidth="1"/>
    <col min="16152" max="16152" width="31.83203125" bestFit="1" customWidth="1"/>
    <col min="16153" max="16154" width="20.5" bestFit="1" customWidth="1"/>
    <col min="16155" max="16155" width="23" bestFit="1" customWidth="1"/>
    <col min="16156" max="16156" width="31.83203125" bestFit="1" customWidth="1"/>
    <col min="16157" max="16158" width="20.5" bestFit="1" customWidth="1"/>
    <col min="16159" max="16159" width="23" bestFit="1" customWidth="1"/>
    <col min="16160" max="16160" width="31.83203125" bestFit="1" customWidth="1"/>
    <col min="16161" max="16162" width="20.5" bestFit="1" customWidth="1"/>
    <col min="16163" max="16163" width="22" bestFit="1" customWidth="1"/>
    <col min="16164" max="16164" width="30.6640625" bestFit="1" customWidth="1"/>
    <col min="16165" max="16166" width="20.5" bestFit="1" customWidth="1"/>
    <col min="16167" max="16167" width="23" bestFit="1" customWidth="1"/>
    <col min="16168" max="16168" width="31.83203125" bestFit="1" customWidth="1"/>
    <col min="16169" max="16170" width="20.5" bestFit="1" customWidth="1"/>
    <col min="16171" max="16171" width="22" bestFit="1" customWidth="1"/>
    <col min="16172" max="16172" width="30.6640625" bestFit="1" customWidth="1"/>
    <col min="16173" max="16174" width="20.5" bestFit="1" customWidth="1"/>
    <col min="16175" max="16175" width="23" bestFit="1" customWidth="1"/>
    <col min="16176" max="16176" width="31.83203125" bestFit="1" customWidth="1"/>
    <col min="16177" max="16178" width="20.5" bestFit="1" customWidth="1"/>
    <col min="16179" max="16179" width="23" bestFit="1" customWidth="1"/>
    <col min="16180" max="16180" width="31.83203125" bestFit="1" customWidth="1"/>
    <col min="16181" max="16182" width="20.5" bestFit="1" customWidth="1"/>
    <col min="16183" max="16183" width="23" bestFit="1" customWidth="1"/>
    <col min="16184" max="16184" width="31.83203125" bestFit="1" customWidth="1"/>
    <col min="16185" max="16186" width="20.5" bestFit="1" customWidth="1"/>
    <col min="16187" max="16187" width="22" bestFit="1" customWidth="1"/>
    <col min="16188" max="16188" width="30.6640625" bestFit="1" customWidth="1"/>
    <col min="16189" max="16190" width="20.5" bestFit="1" customWidth="1"/>
    <col min="16191" max="16191" width="22" bestFit="1" customWidth="1"/>
    <col min="16192" max="16192" width="30.6640625" bestFit="1" customWidth="1"/>
    <col min="16193" max="16194" width="20.5" bestFit="1" customWidth="1"/>
    <col min="16195" max="16195" width="23" bestFit="1" customWidth="1"/>
    <col min="16196" max="16196" width="31.83203125" bestFit="1" customWidth="1"/>
    <col min="16197" max="16198" width="20.5" bestFit="1" customWidth="1"/>
    <col min="16199" max="16199" width="23" bestFit="1" customWidth="1"/>
    <col min="16200" max="16200" width="31.83203125" bestFit="1" customWidth="1"/>
    <col min="16201" max="16202" width="20.5" bestFit="1" customWidth="1"/>
    <col min="16203" max="16203" width="23" bestFit="1" customWidth="1"/>
    <col min="16204" max="16204" width="31.83203125" bestFit="1" customWidth="1"/>
    <col min="16205" max="16206" width="20.5" bestFit="1" customWidth="1"/>
    <col min="16207" max="16207" width="23" bestFit="1" customWidth="1"/>
    <col min="16208" max="16208" width="31.83203125" bestFit="1" customWidth="1"/>
    <col min="16209" max="16210" width="20.5" bestFit="1" customWidth="1"/>
    <col min="16211" max="16211" width="24" bestFit="1" customWidth="1"/>
    <col min="16212" max="16212" width="32.83203125" bestFit="1" customWidth="1"/>
    <col min="16213" max="16214" width="20.5" bestFit="1" customWidth="1"/>
    <col min="16215" max="16215" width="24" bestFit="1" customWidth="1"/>
    <col min="16216" max="16216" width="32.83203125" bestFit="1" customWidth="1"/>
    <col min="16217" max="16218" width="20.5" bestFit="1" customWidth="1"/>
    <col min="16219" max="16219" width="23" bestFit="1" customWidth="1"/>
    <col min="16220" max="16220" width="31.83203125" bestFit="1" customWidth="1"/>
    <col min="16221" max="16222" width="20.5" bestFit="1" customWidth="1"/>
    <col min="16223" max="16223" width="24" bestFit="1" customWidth="1"/>
    <col min="16224" max="16224" width="32.83203125" bestFit="1" customWidth="1"/>
    <col min="16225" max="16226" width="20.5" bestFit="1" customWidth="1"/>
    <col min="16227" max="16227" width="24" bestFit="1" customWidth="1"/>
    <col min="16228" max="16228" width="32.83203125" bestFit="1" customWidth="1"/>
    <col min="16229" max="16230" width="20.5" bestFit="1" customWidth="1"/>
    <col min="16231" max="16231" width="24" bestFit="1" customWidth="1"/>
    <col min="16232" max="16232" width="32.83203125" bestFit="1" customWidth="1"/>
    <col min="16233" max="16234" width="20.5" bestFit="1" customWidth="1"/>
    <col min="16235" max="16235" width="24" bestFit="1" customWidth="1"/>
    <col min="16236" max="16236" width="32.83203125" bestFit="1" customWidth="1"/>
    <col min="16237" max="16238" width="20.5" bestFit="1" customWidth="1"/>
    <col min="16239" max="16239" width="24" bestFit="1" customWidth="1"/>
    <col min="16240" max="16240" width="32.83203125" bestFit="1" customWidth="1"/>
    <col min="16241" max="16242" width="20.5" bestFit="1" customWidth="1"/>
    <col min="16243" max="16243" width="24" bestFit="1" customWidth="1"/>
    <col min="16244" max="16244" width="32.83203125" bestFit="1" customWidth="1"/>
    <col min="16245" max="16246" width="20.5" bestFit="1" customWidth="1"/>
    <col min="16247" max="16247" width="24" bestFit="1" customWidth="1"/>
    <col min="16248" max="16248" width="32.83203125" bestFit="1" customWidth="1"/>
    <col min="16249" max="16250" width="20.5" bestFit="1" customWidth="1"/>
    <col min="16251" max="16251" width="24" bestFit="1" customWidth="1"/>
    <col min="16252" max="16252" width="32.83203125" bestFit="1" customWidth="1"/>
    <col min="16253" max="16254" width="20.5" bestFit="1" customWidth="1"/>
    <col min="16255" max="16255" width="24" bestFit="1" customWidth="1"/>
    <col min="16256" max="16256" width="32.83203125" bestFit="1" customWidth="1"/>
    <col min="16257" max="16258" width="20.5" bestFit="1" customWidth="1"/>
    <col min="16259" max="16259" width="24" bestFit="1" customWidth="1"/>
    <col min="16260" max="16260" width="32.83203125" bestFit="1" customWidth="1"/>
    <col min="16261" max="16262" width="20.5" bestFit="1" customWidth="1"/>
    <col min="16263" max="16263" width="24" bestFit="1" customWidth="1"/>
    <col min="16264" max="16264" width="32.83203125" bestFit="1" customWidth="1"/>
    <col min="16265" max="16266" width="20.5" bestFit="1" customWidth="1"/>
    <col min="16267" max="16267" width="24" bestFit="1" customWidth="1"/>
    <col min="16268" max="16268" width="32.83203125" bestFit="1" customWidth="1"/>
    <col min="16269" max="16270" width="20.5" bestFit="1" customWidth="1"/>
    <col min="16271" max="16271" width="23" bestFit="1" customWidth="1"/>
    <col min="16272" max="16272" width="31.83203125" bestFit="1" customWidth="1"/>
    <col min="16273" max="16274" width="20.5" bestFit="1" customWidth="1"/>
    <col min="16275" max="16275" width="23" bestFit="1" customWidth="1"/>
    <col min="16276" max="16276" width="31.83203125" bestFit="1" customWidth="1"/>
    <col min="16277" max="16278" width="20.5" bestFit="1" customWidth="1"/>
    <col min="16279" max="16279" width="23" bestFit="1" customWidth="1"/>
    <col min="16280" max="16280" width="31.83203125" bestFit="1" customWidth="1"/>
    <col min="16281" max="16282" width="20.5" bestFit="1" customWidth="1"/>
    <col min="16283" max="16283" width="24" bestFit="1" customWidth="1"/>
    <col min="16284" max="16284" width="32.83203125" bestFit="1" customWidth="1"/>
    <col min="16285" max="16286" width="20.5" bestFit="1" customWidth="1"/>
    <col min="16287" max="16287" width="23" bestFit="1" customWidth="1"/>
    <col min="16288" max="16288" width="31.83203125" bestFit="1" customWidth="1"/>
    <col min="16289" max="16290" width="20.5" bestFit="1" customWidth="1"/>
    <col min="16291" max="16291" width="23" bestFit="1" customWidth="1"/>
    <col min="16292" max="16292" width="31.83203125" bestFit="1" customWidth="1"/>
    <col min="16293" max="16294" width="20.5" bestFit="1" customWidth="1"/>
    <col min="16295" max="16295" width="24" bestFit="1" customWidth="1"/>
    <col min="16296" max="16296" width="32.83203125" bestFit="1" customWidth="1"/>
    <col min="16297" max="16298" width="20.5" bestFit="1" customWidth="1"/>
    <col min="16299" max="16299" width="24" bestFit="1" customWidth="1"/>
    <col min="16300" max="16300" width="32.83203125" bestFit="1" customWidth="1"/>
    <col min="16301" max="16302" width="20.5" bestFit="1" customWidth="1"/>
    <col min="16303" max="16303" width="24" bestFit="1" customWidth="1"/>
    <col min="16304" max="16304" width="32.83203125" bestFit="1" customWidth="1"/>
    <col min="16305" max="16306" width="20.5" bestFit="1" customWidth="1"/>
    <col min="16307" max="16307" width="24" bestFit="1" customWidth="1"/>
    <col min="16308" max="16308" width="32.83203125" bestFit="1" customWidth="1"/>
    <col min="16309" max="16310" width="20.5" bestFit="1" customWidth="1"/>
    <col min="16311" max="16311" width="24" bestFit="1" customWidth="1"/>
    <col min="16312" max="16312" width="32.83203125" bestFit="1" customWidth="1"/>
    <col min="16313" max="16314" width="20.5" bestFit="1" customWidth="1"/>
    <col min="16315" max="16315" width="24" bestFit="1" customWidth="1"/>
    <col min="16316" max="16316" width="32.83203125" bestFit="1" customWidth="1"/>
    <col min="16317" max="16318" width="20.5" bestFit="1" customWidth="1"/>
    <col min="16319" max="16319" width="24" bestFit="1" customWidth="1"/>
    <col min="16320" max="16320" width="32.83203125" bestFit="1" customWidth="1"/>
    <col min="16321" max="16322" width="20.5" bestFit="1" customWidth="1"/>
    <col min="16323" max="16323" width="24" bestFit="1" customWidth="1"/>
    <col min="16324" max="16324" width="32.83203125" bestFit="1" customWidth="1"/>
    <col min="16325" max="16326" width="20.5" bestFit="1" customWidth="1"/>
    <col min="16327" max="16327" width="23" bestFit="1" customWidth="1"/>
    <col min="16328" max="16328" width="31.83203125" bestFit="1" customWidth="1"/>
    <col min="16329" max="16330" width="20.5" bestFit="1" customWidth="1"/>
    <col min="16331" max="16331" width="23" bestFit="1" customWidth="1"/>
    <col min="16332" max="16332" width="31.83203125" bestFit="1" customWidth="1"/>
    <col min="16333" max="16334" width="20.5" bestFit="1" customWidth="1"/>
    <col min="16335" max="16335" width="23" bestFit="1" customWidth="1"/>
    <col min="16336" max="16336" width="31.83203125" bestFit="1" customWidth="1"/>
    <col min="16337" max="16338" width="20.5" bestFit="1" customWidth="1"/>
    <col min="16339" max="16339" width="22" bestFit="1" customWidth="1"/>
    <col min="16340" max="16340" width="30.6640625" bestFit="1" customWidth="1"/>
    <col min="16341" max="16342" width="20.5" bestFit="1" customWidth="1"/>
    <col min="16343" max="16343" width="22" bestFit="1" customWidth="1"/>
    <col min="16344" max="16344" width="30.6640625" bestFit="1" customWidth="1"/>
    <col min="16345" max="16346" width="20.5" bestFit="1" customWidth="1"/>
    <col min="16347" max="16347" width="22" bestFit="1" customWidth="1"/>
    <col min="16348" max="16348" width="30.6640625" bestFit="1" customWidth="1"/>
    <col min="16349" max="16350" width="20.5" bestFit="1" customWidth="1"/>
    <col min="16351" max="16351" width="23" bestFit="1" customWidth="1"/>
    <col min="16352" max="16352" width="31.83203125" bestFit="1" customWidth="1"/>
    <col min="16353" max="16354" width="20.5" bestFit="1" customWidth="1"/>
    <col min="16355" max="16355" width="23" bestFit="1" customWidth="1"/>
    <col min="16356" max="16356" width="31.83203125" bestFit="1" customWidth="1"/>
    <col min="16357" max="16358" width="20.5" bestFit="1" customWidth="1"/>
    <col min="16359" max="16359" width="22" bestFit="1" customWidth="1"/>
    <col min="16360" max="16360" width="30.6640625" bestFit="1" customWidth="1"/>
    <col min="16361" max="16362" width="20.5" bestFit="1" customWidth="1"/>
    <col min="16363" max="16363" width="23" bestFit="1" customWidth="1"/>
    <col min="16364" max="16364" width="31.83203125" bestFit="1" customWidth="1"/>
    <col min="16365" max="16366" width="20.5" bestFit="1" customWidth="1"/>
    <col min="16367" max="16367" width="23" bestFit="1" customWidth="1"/>
    <col min="16368" max="16368" width="31.83203125" bestFit="1" customWidth="1"/>
    <col min="16369" max="16370" width="20.5" bestFit="1" customWidth="1"/>
    <col min="16371" max="16371" width="23" bestFit="1" customWidth="1"/>
    <col min="16372" max="16372" width="31.83203125" bestFit="1" customWidth="1"/>
    <col min="16373" max="16374" width="20.5" bestFit="1" customWidth="1"/>
    <col min="16375" max="16375" width="23" bestFit="1" customWidth="1"/>
    <col min="16376" max="16376" width="31.83203125" bestFit="1" customWidth="1"/>
    <col min="16377" max="16378" width="20.5" bestFit="1" customWidth="1"/>
    <col min="16379" max="16379" width="22" bestFit="1" customWidth="1"/>
    <col min="16380" max="16380" width="30.6640625" bestFit="1" customWidth="1"/>
    <col min="16381" max="16382" width="20.5" bestFit="1" customWidth="1"/>
    <col min="16383" max="16383" width="23" bestFit="1" customWidth="1"/>
    <col min="16384" max="16384" width="31.83203125" bestFit="1" customWidth="1"/>
  </cols>
  <sheetData>
    <row r="1" spans="1:5" x14ac:dyDescent="0.2">
      <c r="A1" s="10" t="s">
        <v>8308</v>
      </c>
      <c r="B1" t="s">
        <v>8363</v>
      </c>
    </row>
    <row r="2" spans="1:5" x14ac:dyDescent="0.2">
      <c r="A2" s="10" t="s">
        <v>8381</v>
      </c>
      <c r="B2" t="s">
        <v>8363</v>
      </c>
    </row>
    <row r="4" spans="1:5" x14ac:dyDescent="0.2">
      <c r="A4" s="10" t="s">
        <v>8368</v>
      </c>
      <c r="B4" s="10" t="s">
        <v>8362</v>
      </c>
    </row>
    <row r="5" spans="1:5" x14ac:dyDescent="0.2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1" t="s">
        <v>8375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1" t="s">
        <v>8376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8377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8378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8369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1" t="s">
        <v>8379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1" t="s">
        <v>8370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1" t="s">
        <v>8371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1" t="s">
        <v>8372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1" t="s">
        <v>8373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1" t="s">
        <v>8374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1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237" zoomScaleNormal="100" workbookViewId="0">
      <selection activeCell="D12" sqref="D12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9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style="6" bestFit="1" customWidth="1"/>
    <col min="16" max="16" width="15" bestFit="1" customWidth="1"/>
    <col min="17" max="17" width="13.6640625" bestFit="1" customWidth="1"/>
    <col min="18" max="18" width="10.6640625" bestFit="1" customWidth="1"/>
    <col min="19" max="19" width="21.664062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7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1" t="s">
        <v>8367</v>
      </c>
      <c r="T1" s="1" t="s">
        <v>8366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 t="s">
        <v>8265</v>
      </c>
      <c r="O2" s="6">
        <f>ROUND(SUM((E2/D2)*100),0)</f>
        <v>137</v>
      </c>
      <c r="P2">
        <f>E2/L2</f>
        <v>63.917582417582416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 t="s">
        <v>8265</v>
      </c>
      <c r="O3" s="6">
        <f t="shared" ref="O3:O66" si="0">ROUND(SUM((E3/D3)*100),0)</f>
        <v>143</v>
      </c>
      <c r="P3">
        <f t="shared" ref="P3:P66" si="1">E3/L3</f>
        <v>185.48101265822785</v>
      </c>
      <c r="Q3" t="s">
        <v>8309</v>
      </c>
      <c r="R3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 t="s">
        <v>8265</v>
      </c>
      <c r="O4" s="6">
        <f t="shared" si="0"/>
        <v>105</v>
      </c>
      <c r="P4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2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 t="s">
        <v>8265</v>
      </c>
      <c r="O5" s="6">
        <f t="shared" si="0"/>
        <v>104</v>
      </c>
      <c r="P5">
        <f t="shared" si="1"/>
        <v>69.266666666666666</v>
      </c>
      <c r="Q5" t="s">
        <v>8309</v>
      </c>
      <c r="R5" t="s">
        <v>8310</v>
      </c>
      <c r="S5" s="12">
        <f t="shared" si="2"/>
        <v>41828.515127314815</v>
      </c>
      <c r="T5" s="12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 t="s">
        <v>8265</v>
      </c>
      <c r="O6" s="6">
        <f t="shared" si="0"/>
        <v>123</v>
      </c>
      <c r="P6">
        <f t="shared" si="1"/>
        <v>190.55028169014085</v>
      </c>
      <c r="Q6" t="s">
        <v>8309</v>
      </c>
      <c r="R6" t="s">
        <v>8310</v>
      </c>
      <c r="S6" s="12">
        <f t="shared" si="2"/>
        <v>42327.834247685183</v>
      </c>
      <c r="T6" s="12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 t="s">
        <v>8265</v>
      </c>
      <c r="O7" s="6">
        <f t="shared" si="0"/>
        <v>110</v>
      </c>
      <c r="P7">
        <f t="shared" si="1"/>
        <v>93.40425531914893</v>
      </c>
      <c r="Q7" t="s">
        <v>8309</v>
      </c>
      <c r="R7" t="s">
        <v>8310</v>
      </c>
      <c r="S7" s="12">
        <f t="shared" si="2"/>
        <v>42563.932951388888</v>
      </c>
      <c r="T7" s="12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 t="s">
        <v>8265</v>
      </c>
      <c r="O8" s="6">
        <f t="shared" si="0"/>
        <v>106</v>
      </c>
      <c r="P8">
        <f t="shared" si="1"/>
        <v>146.87931034482759</v>
      </c>
      <c r="Q8" t="s">
        <v>8309</v>
      </c>
      <c r="R8" t="s">
        <v>8310</v>
      </c>
      <c r="S8" s="12">
        <f t="shared" si="2"/>
        <v>41794.072337962964</v>
      </c>
      <c r="T8" s="12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 t="s">
        <v>8265</v>
      </c>
      <c r="O9" s="6">
        <f t="shared" si="0"/>
        <v>101</v>
      </c>
      <c r="P9">
        <f t="shared" si="1"/>
        <v>159.82456140350877</v>
      </c>
      <c r="Q9" t="s">
        <v>8309</v>
      </c>
      <c r="R9" t="s">
        <v>8310</v>
      </c>
      <c r="S9" s="12">
        <f t="shared" si="2"/>
        <v>42516.047071759262</v>
      </c>
      <c r="T9" s="12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 t="s">
        <v>8265</v>
      </c>
      <c r="O10" s="6">
        <f t="shared" si="0"/>
        <v>100</v>
      </c>
      <c r="P10">
        <f t="shared" si="1"/>
        <v>291.79333333333335</v>
      </c>
      <c r="Q10" t="s">
        <v>8309</v>
      </c>
      <c r="R10" t="s">
        <v>8310</v>
      </c>
      <c r="S10" s="12">
        <f t="shared" si="2"/>
        <v>42468.94458333333</v>
      </c>
      <c r="T10" s="12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 t="s">
        <v>8265</v>
      </c>
      <c r="O11" s="6">
        <f t="shared" si="0"/>
        <v>126</v>
      </c>
      <c r="P11">
        <f t="shared" si="1"/>
        <v>31.499500000000001</v>
      </c>
      <c r="Q11" t="s">
        <v>8309</v>
      </c>
      <c r="R11" t="s">
        <v>8310</v>
      </c>
      <c r="S11" s="12">
        <f t="shared" si="2"/>
        <v>42447.103518518517</v>
      </c>
      <c r="T11" s="12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 t="s">
        <v>8265</v>
      </c>
      <c r="O12" s="6">
        <f t="shared" si="0"/>
        <v>101</v>
      </c>
      <c r="P12">
        <f t="shared" si="1"/>
        <v>158.68421052631578</v>
      </c>
      <c r="Q12" t="s">
        <v>8309</v>
      </c>
      <c r="R1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 t="s">
        <v>8265</v>
      </c>
      <c r="O13" s="6">
        <f t="shared" si="0"/>
        <v>121</v>
      </c>
      <c r="P13">
        <f t="shared" si="1"/>
        <v>80.333333333333329</v>
      </c>
      <c r="Q13" t="s">
        <v>8309</v>
      </c>
      <c r="R13" t="s">
        <v>8310</v>
      </c>
      <c r="S13" s="12">
        <f t="shared" si="2"/>
        <v>42572.778495370367</v>
      </c>
      <c r="T13" s="12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 t="s">
        <v>8265</v>
      </c>
      <c r="O14" s="6">
        <f t="shared" si="0"/>
        <v>165</v>
      </c>
      <c r="P14">
        <f t="shared" si="1"/>
        <v>59.961305925030231</v>
      </c>
      <c r="Q14" t="s">
        <v>8309</v>
      </c>
      <c r="R14" t="s">
        <v>8310</v>
      </c>
      <c r="S14" s="12">
        <f t="shared" si="2"/>
        <v>41791.713252314818</v>
      </c>
      <c r="T14" s="12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 t="s">
        <v>8265</v>
      </c>
      <c r="O15" s="6">
        <f t="shared" si="0"/>
        <v>160</v>
      </c>
      <c r="P15">
        <f t="shared" si="1"/>
        <v>109.78431372549019</v>
      </c>
      <c r="Q15" t="s">
        <v>8309</v>
      </c>
      <c r="R15" t="s">
        <v>8310</v>
      </c>
      <c r="S15" s="12">
        <f t="shared" si="2"/>
        <v>42508.677187499998</v>
      </c>
      <c r="T15" s="12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 t="s">
        <v>8265</v>
      </c>
      <c r="O16" s="6">
        <f t="shared" si="0"/>
        <v>101</v>
      </c>
      <c r="P16">
        <f t="shared" si="1"/>
        <v>147.70731707317074</v>
      </c>
      <c r="Q16" t="s">
        <v>8309</v>
      </c>
      <c r="R16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 t="s">
        <v>8265</v>
      </c>
      <c r="O17" s="6">
        <f t="shared" si="0"/>
        <v>107</v>
      </c>
      <c r="P17">
        <f t="shared" si="1"/>
        <v>21.755102040816325</v>
      </c>
      <c r="Q17" t="s">
        <v>8309</v>
      </c>
      <c r="R17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 t="s">
        <v>8265</v>
      </c>
      <c r="O18" s="6">
        <f t="shared" si="0"/>
        <v>100</v>
      </c>
      <c r="P18">
        <f t="shared" si="1"/>
        <v>171.84285714285716</v>
      </c>
      <c r="Q18" t="s">
        <v>8309</v>
      </c>
      <c r="R1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 t="s">
        <v>8265</v>
      </c>
      <c r="O19" s="6">
        <f t="shared" si="0"/>
        <v>101</v>
      </c>
      <c r="P19">
        <f t="shared" si="1"/>
        <v>41.944444444444443</v>
      </c>
      <c r="Q19" t="s">
        <v>8309</v>
      </c>
      <c r="R19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 t="s">
        <v>8265</v>
      </c>
      <c r="O20" s="6">
        <f t="shared" si="0"/>
        <v>106</v>
      </c>
      <c r="P20">
        <f t="shared" si="1"/>
        <v>93.264122807017543</v>
      </c>
      <c r="Q20" t="s">
        <v>8309</v>
      </c>
      <c r="R20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 t="s">
        <v>8265</v>
      </c>
      <c r="O21" s="6">
        <f t="shared" si="0"/>
        <v>145</v>
      </c>
      <c r="P21">
        <f t="shared" si="1"/>
        <v>56.136363636363633</v>
      </c>
      <c r="Q21" t="s">
        <v>8309</v>
      </c>
      <c r="R21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 t="s">
        <v>8265</v>
      </c>
      <c r="O22" s="6">
        <f t="shared" si="0"/>
        <v>100</v>
      </c>
      <c r="P22">
        <f t="shared" si="1"/>
        <v>80.16</v>
      </c>
      <c r="Q22" t="s">
        <v>8309</v>
      </c>
      <c r="R2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 t="s">
        <v>8265</v>
      </c>
      <c r="O23" s="6">
        <f t="shared" si="0"/>
        <v>109</v>
      </c>
      <c r="P23">
        <f t="shared" si="1"/>
        <v>199.9009900990099</v>
      </c>
      <c r="Q23" t="s">
        <v>8309</v>
      </c>
      <c r="R23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 t="s">
        <v>8265</v>
      </c>
      <c r="O24" s="6">
        <f t="shared" si="0"/>
        <v>117</v>
      </c>
      <c r="P24">
        <f t="shared" si="1"/>
        <v>51.25</v>
      </c>
      <c r="Q24" t="s">
        <v>8309</v>
      </c>
      <c r="R24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 t="s">
        <v>8265</v>
      </c>
      <c r="O25" s="6">
        <f t="shared" si="0"/>
        <v>119</v>
      </c>
      <c r="P25">
        <f t="shared" si="1"/>
        <v>103.04347826086956</v>
      </c>
      <c r="Q25" t="s">
        <v>8309</v>
      </c>
      <c r="R25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 t="s">
        <v>8265</v>
      </c>
      <c r="O26" s="6">
        <f t="shared" si="0"/>
        <v>109</v>
      </c>
      <c r="P26">
        <f t="shared" si="1"/>
        <v>66.346149825783982</v>
      </c>
      <c r="Q26" t="s">
        <v>8309</v>
      </c>
      <c r="R26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 t="s">
        <v>8265</v>
      </c>
      <c r="O27" s="6">
        <f t="shared" si="0"/>
        <v>133</v>
      </c>
      <c r="P27">
        <f t="shared" si="1"/>
        <v>57.142857142857146</v>
      </c>
      <c r="Q27" t="s">
        <v>8309</v>
      </c>
      <c r="R27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 t="s">
        <v>8265</v>
      </c>
      <c r="O28" s="6">
        <f t="shared" si="0"/>
        <v>155</v>
      </c>
      <c r="P28">
        <f t="shared" si="1"/>
        <v>102.10526315789474</v>
      </c>
      <c r="Q28" t="s">
        <v>8309</v>
      </c>
      <c r="R2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 t="s">
        <v>8265</v>
      </c>
      <c r="O29" s="6">
        <f t="shared" si="0"/>
        <v>112</v>
      </c>
      <c r="P29">
        <f t="shared" si="1"/>
        <v>148.96666666666667</v>
      </c>
      <c r="Q29" t="s">
        <v>8309</v>
      </c>
      <c r="R29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 t="s">
        <v>8265</v>
      </c>
      <c r="O30" s="6">
        <f t="shared" si="0"/>
        <v>100</v>
      </c>
      <c r="P30">
        <f t="shared" si="1"/>
        <v>169.6056338028169</v>
      </c>
      <c r="Q30" t="s">
        <v>8309</v>
      </c>
      <c r="R30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 t="s">
        <v>8265</v>
      </c>
      <c r="O31" s="6">
        <f t="shared" si="0"/>
        <v>123</v>
      </c>
      <c r="P31">
        <f t="shared" si="1"/>
        <v>31.623931623931625</v>
      </c>
      <c r="Q31" t="s">
        <v>8309</v>
      </c>
      <c r="R31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 t="s">
        <v>8265</v>
      </c>
      <c r="O32" s="6">
        <f t="shared" si="0"/>
        <v>101</v>
      </c>
      <c r="P32">
        <f t="shared" si="1"/>
        <v>76.45264150943396</v>
      </c>
      <c r="Q32" t="s">
        <v>8309</v>
      </c>
      <c r="R3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 t="s">
        <v>8265</v>
      </c>
      <c r="O33" s="6">
        <f t="shared" si="0"/>
        <v>100</v>
      </c>
      <c r="P33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 t="s">
        <v>8265</v>
      </c>
      <c r="O34" s="6">
        <f t="shared" si="0"/>
        <v>100</v>
      </c>
      <c r="P34">
        <f t="shared" si="1"/>
        <v>320.44943820224717</v>
      </c>
      <c r="Q34" t="s">
        <v>8309</v>
      </c>
      <c r="R34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 t="s">
        <v>8265</v>
      </c>
      <c r="O35" s="6">
        <f t="shared" si="0"/>
        <v>102</v>
      </c>
      <c r="P35">
        <f t="shared" si="1"/>
        <v>83.75</v>
      </c>
      <c r="Q35" t="s">
        <v>8309</v>
      </c>
      <c r="R35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 t="s">
        <v>8265</v>
      </c>
      <c r="O36" s="6">
        <f t="shared" si="0"/>
        <v>130</v>
      </c>
      <c r="P36">
        <f t="shared" si="1"/>
        <v>49.882352941176471</v>
      </c>
      <c r="Q36" t="s">
        <v>8309</v>
      </c>
      <c r="R36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 t="s">
        <v>8265</v>
      </c>
      <c r="O37" s="6">
        <f t="shared" si="0"/>
        <v>167</v>
      </c>
      <c r="P37">
        <f t="shared" si="1"/>
        <v>59.464285714285715</v>
      </c>
      <c r="Q37" t="s">
        <v>8309</v>
      </c>
      <c r="R37" t="s">
        <v>8310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 t="s">
        <v>8265</v>
      </c>
      <c r="O38" s="6">
        <f t="shared" si="0"/>
        <v>142</v>
      </c>
      <c r="P38">
        <f t="shared" si="1"/>
        <v>193.84090909090909</v>
      </c>
      <c r="Q38" t="s">
        <v>8309</v>
      </c>
      <c r="R3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 t="s">
        <v>8265</v>
      </c>
      <c r="O39" s="6">
        <f t="shared" si="0"/>
        <v>183</v>
      </c>
      <c r="P39">
        <f t="shared" si="1"/>
        <v>159.51383399209487</v>
      </c>
      <c r="Q39" t="s">
        <v>8309</v>
      </c>
      <c r="R39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 t="s">
        <v>8265</v>
      </c>
      <c r="O40" s="6">
        <f t="shared" si="0"/>
        <v>110</v>
      </c>
      <c r="P40">
        <f t="shared" si="1"/>
        <v>41.68181818181818</v>
      </c>
      <c r="Q40" t="s">
        <v>8309</v>
      </c>
      <c r="R40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 t="s">
        <v>8265</v>
      </c>
      <c r="O41" s="6">
        <f t="shared" si="0"/>
        <v>131</v>
      </c>
      <c r="P41">
        <f t="shared" si="1"/>
        <v>150.89861751152074</v>
      </c>
      <c r="Q41" t="s">
        <v>8309</v>
      </c>
      <c r="R41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 t="s">
        <v>8265</v>
      </c>
      <c r="O42" s="6">
        <f t="shared" si="0"/>
        <v>101</v>
      </c>
      <c r="P42">
        <f t="shared" si="1"/>
        <v>126.6875</v>
      </c>
      <c r="Q42" t="s">
        <v>8309</v>
      </c>
      <c r="R4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 t="s">
        <v>8265</v>
      </c>
      <c r="O43" s="6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 t="s">
        <v>8265</v>
      </c>
      <c r="O44" s="6">
        <f t="shared" si="0"/>
        <v>142</v>
      </c>
      <c r="P44">
        <f t="shared" si="1"/>
        <v>117.51479289940828</v>
      </c>
      <c r="Q44" t="s">
        <v>8309</v>
      </c>
      <c r="R44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 t="s">
        <v>8265</v>
      </c>
      <c r="O45" s="6">
        <f t="shared" si="0"/>
        <v>309</v>
      </c>
      <c r="P45">
        <f t="shared" si="1"/>
        <v>117.36121673003802</v>
      </c>
      <c r="Q45" t="s">
        <v>8309</v>
      </c>
      <c r="R45" t="s">
        <v>8310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 t="s">
        <v>8265</v>
      </c>
      <c r="O46" s="6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 t="s">
        <v>8265</v>
      </c>
      <c r="O47" s="6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 t="s">
        <v>8265</v>
      </c>
      <c r="O48" s="6">
        <f t="shared" si="0"/>
        <v>104</v>
      </c>
      <c r="P48">
        <f t="shared" si="1"/>
        <v>194.44444444444446</v>
      </c>
      <c r="Q48" t="s">
        <v>8309</v>
      </c>
      <c r="R4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 t="s">
        <v>8265</v>
      </c>
      <c r="O49" s="6">
        <f t="shared" si="0"/>
        <v>108</v>
      </c>
      <c r="P49">
        <f t="shared" si="1"/>
        <v>76.865000000000009</v>
      </c>
      <c r="Q49" t="s">
        <v>8309</v>
      </c>
      <c r="R49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 t="s">
        <v>8265</v>
      </c>
      <c r="O50" s="6">
        <f t="shared" si="0"/>
        <v>108</v>
      </c>
      <c r="P50">
        <f t="shared" si="1"/>
        <v>56.815789473684212</v>
      </c>
      <c r="Q50" t="s">
        <v>8309</v>
      </c>
      <c r="R50" t="s">
        <v>8310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 t="s">
        <v>8265</v>
      </c>
      <c r="O51" s="6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 t="s">
        <v>8265</v>
      </c>
      <c r="O52" s="6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 t="s">
        <v>8265</v>
      </c>
      <c r="O53" s="6">
        <f t="shared" si="0"/>
        <v>128</v>
      </c>
      <c r="P53">
        <f t="shared" si="1"/>
        <v>118.33613445378151</v>
      </c>
      <c r="Q53" t="s">
        <v>8309</v>
      </c>
      <c r="R53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 t="s">
        <v>8265</v>
      </c>
      <c r="O54" s="6">
        <f t="shared" si="0"/>
        <v>116</v>
      </c>
      <c r="P54">
        <f t="shared" si="1"/>
        <v>223.48076923076923</v>
      </c>
      <c r="Q54" t="s">
        <v>8309</v>
      </c>
      <c r="R54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 t="s">
        <v>8265</v>
      </c>
      <c r="O55" s="6">
        <f t="shared" si="0"/>
        <v>110</v>
      </c>
      <c r="P55">
        <f t="shared" si="1"/>
        <v>28.111111111111111</v>
      </c>
      <c r="Q55" t="s">
        <v>8309</v>
      </c>
      <c r="R55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 t="s">
        <v>8265</v>
      </c>
      <c r="O56" s="6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 t="s">
        <v>8265</v>
      </c>
      <c r="O57" s="6">
        <f t="shared" si="0"/>
        <v>129</v>
      </c>
      <c r="P57">
        <f t="shared" si="1"/>
        <v>128.95348837209303</v>
      </c>
      <c r="Q57" t="s">
        <v>8309</v>
      </c>
      <c r="R57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 t="s">
        <v>8265</v>
      </c>
      <c r="O58" s="6">
        <f t="shared" si="0"/>
        <v>107</v>
      </c>
      <c r="P58">
        <f t="shared" si="1"/>
        <v>49.316091954022987</v>
      </c>
      <c r="Q58" t="s">
        <v>8309</v>
      </c>
      <c r="R5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 t="s">
        <v>8265</v>
      </c>
      <c r="O59" s="6">
        <f t="shared" si="0"/>
        <v>102</v>
      </c>
      <c r="P59">
        <f t="shared" si="1"/>
        <v>221.52173913043478</v>
      </c>
      <c r="Q59" t="s">
        <v>8309</v>
      </c>
      <c r="R59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 t="s">
        <v>8265</v>
      </c>
      <c r="O60" s="6">
        <f t="shared" si="0"/>
        <v>103</v>
      </c>
      <c r="P60">
        <f t="shared" si="1"/>
        <v>137.21333333333334</v>
      </c>
      <c r="Q60" t="s">
        <v>8309</v>
      </c>
      <c r="R60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 t="s">
        <v>8265</v>
      </c>
      <c r="O61" s="6">
        <f t="shared" si="0"/>
        <v>100</v>
      </c>
      <c r="P61">
        <f t="shared" si="1"/>
        <v>606.82242424242418</v>
      </c>
      <c r="Q61" t="s">
        <v>8309</v>
      </c>
      <c r="R61" t="s">
        <v>8310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 t="s">
        <v>8266</v>
      </c>
      <c r="O62" s="6">
        <f t="shared" si="0"/>
        <v>103</v>
      </c>
      <c r="P62">
        <f t="shared" si="1"/>
        <v>43.040092592592593</v>
      </c>
      <c r="Q62" t="s">
        <v>8309</v>
      </c>
      <c r="R62" t="s">
        <v>8311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 t="s">
        <v>8266</v>
      </c>
      <c r="O63" s="6">
        <f t="shared" si="0"/>
        <v>148</v>
      </c>
      <c r="P63">
        <f t="shared" si="1"/>
        <v>322.39130434782606</v>
      </c>
      <c r="Q63" t="s">
        <v>8309</v>
      </c>
      <c r="R63" t="s">
        <v>8311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 t="s">
        <v>8266</v>
      </c>
      <c r="O64" s="6">
        <f t="shared" si="0"/>
        <v>155</v>
      </c>
      <c r="P64">
        <f t="shared" si="1"/>
        <v>96.708333333333329</v>
      </c>
      <c r="Q64" t="s">
        <v>8309</v>
      </c>
      <c r="R64" t="s">
        <v>8311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 t="s">
        <v>8266</v>
      </c>
      <c r="O65" s="6">
        <f t="shared" si="0"/>
        <v>114</v>
      </c>
      <c r="P65">
        <f t="shared" si="1"/>
        <v>35.474531249999998</v>
      </c>
      <c r="Q65" t="s">
        <v>8309</v>
      </c>
      <c r="R65" t="s">
        <v>8311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 t="s">
        <v>8266</v>
      </c>
      <c r="O66" s="6">
        <f t="shared" si="0"/>
        <v>173</v>
      </c>
      <c r="P66">
        <f t="shared" si="1"/>
        <v>86.666666666666671</v>
      </c>
      <c r="Q66" t="s">
        <v>8309</v>
      </c>
      <c r="R66" t="s">
        <v>8311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 t="s">
        <v>8266</v>
      </c>
      <c r="O67" s="6">
        <f t="shared" ref="O67:O130" si="4">ROUND(SUM((E67/D67)*100),0)</f>
        <v>108</v>
      </c>
      <c r="P67">
        <f t="shared" ref="P67:P130" si="5">E67/L67</f>
        <v>132.05263157894737</v>
      </c>
      <c r="Q67" t="s">
        <v>8309</v>
      </c>
      <c r="R67" t="s">
        <v>8311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 t="s">
        <v>8266</v>
      </c>
      <c r="O68" s="6">
        <f t="shared" si="4"/>
        <v>119</v>
      </c>
      <c r="P68">
        <f t="shared" si="5"/>
        <v>91.230769230769226</v>
      </c>
      <c r="Q68" t="s">
        <v>8309</v>
      </c>
      <c r="R6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 t="s">
        <v>8266</v>
      </c>
      <c r="O69" s="6">
        <f t="shared" si="4"/>
        <v>116</v>
      </c>
      <c r="P69">
        <f t="shared" si="5"/>
        <v>116.25</v>
      </c>
      <c r="Q69" t="s">
        <v>8309</v>
      </c>
      <c r="R69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 t="s">
        <v>8266</v>
      </c>
      <c r="O70" s="6">
        <f t="shared" si="4"/>
        <v>127</v>
      </c>
      <c r="P70">
        <f t="shared" si="5"/>
        <v>21.194444444444443</v>
      </c>
      <c r="Q70" t="s">
        <v>8309</v>
      </c>
      <c r="R70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 t="s">
        <v>8266</v>
      </c>
      <c r="O71" s="6">
        <f t="shared" si="4"/>
        <v>111</v>
      </c>
      <c r="P71">
        <f t="shared" si="5"/>
        <v>62.327134831460668</v>
      </c>
      <c r="Q71" t="s">
        <v>8309</v>
      </c>
      <c r="R71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 t="s">
        <v>8266</v>
      </c>
      <c r="O72" s="6">
        <f t="shared" si="4"/>
        <v>127</v>
      </c>
      <c r="P72">
        <f t="shared" si="5"/>
        <v>37.411764705882355</v>
      </c>
      <c r="Q72" t="s">
        <v>8309</v>
      </c>
      <c r="R7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 t="s">
        <v>8266</v>
      </c>
      <c r="O73" s="6">
        <f t="shared" si="4"/>
        <v>124</v>
      </c>
      <c r="P73">
        <f t="shared" si="5"/>
        <v>69.71875</v>
      </c>
      <c r="Q73" t="s">
        <v>8309</v>
      </c>
      <c r="R73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 t="s">
        <v>8266</v>
      </c>
      <c r="O74" s="6">
        <f t="shared" si="4"/>
        <v>108</v>
      </c>
      <c r="P74">
        <f t="shared" si="5"/>
        <v>58.170731707317074</v>
      </c>
      <c r="Q74" t="s">
        <v>8309</v>
      </c>
      <c r="R74" t="s">
        <v>8311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 t="s">
        <v>8266</v>
      </c>
      <c r="O75" s="6">
        <f t="shared" si="4"/>
        <v>100</v>
      </c>
      <c r="P75">
        <f t="shared" si="5"/>
        <v>50</v>
      </c>
      <c r="Q75" t="s">
        <v>8309</v>
      </c>
      <c r="R75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 t="s">
        <v>8266</v>
      </c>
      <c r="O76" s="6">
        <f t="shared" si="4"/>
        <v>113</v>
      </c>
      <c r="P76">
        <f t="shared" si="5"/>
        <v>19.471034482758618</v>
      </c>
      <c r="Q76" t="s">
        <v>8309</v>
      </c>
      <c r="R76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 t="s">
        <v>8266</v>
      </c>
      <c r="O77" s="6">
        <f t="shared" si="4"/>
        <v>115</v>
      </c>
      <c r="P77">
        <f t="shared" si="5"/>
        <v>85.957446808510639</v>
      </c>
      <c r="Q77" t="s">
        <v>8309</v>
      </c>
      <c r="R77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 t="s">
        <v>8266</v>
      </c>
      <c r="O78" s="6">
        <f t="shared" si="4"/>
        <v>153</v>
      </c>
      <c r="P78">
        <f t="shared" si="5"/>
        <v>30.666666666666668</v>
      </c>
      <c r="Q78" t="s">
        <v>8309</v>
      </c>
      <c r="R7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 t="s">
        <v>8266</v>
      </c>
      <c r="O79" s="6">
        <f t="shared" si="4"/>
        <v>393</v>
      </c>
      <c r="P79">
        <f t="shared" si="5"/>
        <v>60.384615384615387</v>
      </c>
      <c r="Q79" t="s">
        <v>8309</v>
      </c>
      <c r="R79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 t="s">
        <v>8266</v>
      </c>
      <c r="O80" s="6">
        <f t="shared" si="4"/>
        <v>2702</v>
      </c>
      <c r="P80">
        <f t="shared" si="5"/>
        <v>38.6</v>
      </c>
      <c r="Q80" t="s">
        <v>8309</v>
      </c>
      <c r="R80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 t="s">
        <v>8266</v>
      </c>
      <c r="O81" s="6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 t="s">
        <v>8266</v>
      </c>
      <c r="O82" s="6">
        <f t="shared" si="4"/>
        <v>107</v>
      </c>
      <c r="P82">
        <f t="shared" si="5"/>
        <v>273.82978723404256</v>
      </c>
      <c r="Q82" t="s">
        <v>8309</v>
      </c>
      <c r="R8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 t="s">
        <v>8266</v>
      </c>
      <c r="O83" s="6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 t="s">
        <v>8266</v>
      </c>
      <c r="O84" s="6">
        <f t="shared" si="4"/>
        <v>100</v>
      </c>
      <c r="P84">
        <f t="shared" si="5"/>
        <v>40.005000000000003</v>
      </c>
      <c r="Q84" t="s">
        <v>8309</v>
      </c>
      <c r="R84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 t="s">
        <v>8266</v>
      </c>
      <c r="O85" s="6">
        <f t="shared" si="4"/>
        <v>103</v>
      </c>
      <c r="P85">
        <f t="shared" si="5"/>
        <v>15.76923076923077</v>
      </c>
      <c r="Q85" t="s">
        <v>8309</v>
      </c>
      <c r="R85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 t="s">
        <v>8266</v>
      </c>
      <c r="O86" s="6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 t="s">
        <v>8266</v>
      </c>
      <c r="O87" s="6">
        <f t="shared" si="4"/>
        <v>126</v>
      </c>
      <c r="P87">
        <f t="shared" si="5"/>
        <v>71.714285714285708</v>
      </c>
      <c r="Q87" t="s">
        <v>8309</v>
      </c>
      <c r="R87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 t="s">
        <v>8266</v>
      </c>
      <c r="O88" s="6">
        <f t="shared" si="4"/>
        <v>106</v>
      </c>
      <c r="P88">
        <f t="shared" si="5"/>
        <v>375.76470588235293</v>
      </c>
      <c r="Q88" t="s">
        <v>8309</v>
      </c>
      <c r="R8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 t="s">
        <v>8266</v>
      </c>
      <c r="O89" s="6">
        <f t="shared" si="4"/>
        <v>105</v>
      </c>
      <c r="P89">
        <f t="shared" si="5"/>
        <v>104.6</v>
      </c>
      <c r="Q89" t="s">
        <v>8309</v>
      </c>
      <c r="R89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 t="s">
        <v>8266</v>
      </c>
      <c r="O90" s="6">
        <f t="shared" si="4"/>
        <v>103</v>
      </c>
      <c r="P90">
        <f t="shared" si="5"/>
        <v>60</v>
      </c>
      <c r="Q90" t="s">
        <v>8309</v>
      </c>
      <c r="R90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 t="s">
        <v>8266</v>
      </c>
      <c r="O91" s="6">
        <f t="shared" si="4"/>
        <v>115</v>
      </c>
      <c r="P91">
        <f t="shared" si="5"/>
        <v>123.28571428571429</v>
      </c>
      <c r="Q91" t="s">
        <v>8309</v>
      </c>
      <c r="R91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 t="s">
        <v>8266</v>
      </c>
      <c r="O92" s="6">
        <f t="shared" si="4"/>
        <v>100</v>
      </c>
      <c r="P92">
        <f t="shared" si="5"/>
        <v>31.375</v>
      </c>
      <c r="Q92" t="s">
        <v>8309</v>
      </c>
      <c r="R9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 t="s">
        <v>8266</v>
      </c>
      <c r="O93" s="6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 t="s">
        <v>8266</v>
      </c>
      <c r="O94" s="6">
        <f t="shared" si="4"/>
        <v>105</v>
      </c>
      <c r="P94">
        <f t="shared" si="5"/>
        <v>122.32558139534883</v>
      </c>
      <c r="Q94" t="s">
        <v>8309</v>
      </c>
      <c r="R94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 t="s">
        <v>8266</v>
      </c>
      <c r="O95" s="6">
        <f t="shared" si="4"/>
        <v>111</v>
      </c>
      <c r="P95">
        <f t="shared" si="5"/>
        <v>73.733333333333334</v>
      </c>
      <c r="Q95" t="s">
        <v>8309</v>
      </c>
      <c r="R95" t="s">
        <v>8311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 t="s">
        <v>8266</v>
      </c>
      <c r="O96" s="6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 t="s">
        <v>8266</v>
      </c>
      <c r="O97" s="6">
        <f t="shared" si="4"/>
        <v>131</v>
      </c>
      <c r="P97">
        <f t="shared" si="5"/>
        <v>21.904761904761905</v>
      </c>
      <c r="Q97" t="s">
        <v>8309</v>
      </c>
      <c r="R97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 t="s">
        <v>8266</v>
      </c>
      <c r="O98" s="6">
        <f t="shared" si="4"/>
        <v>115</v>
      </c>
      <c r="P98">
        <f t="shared" si="5"/>
        <v>50.588235294117645</v>
      </c>
      <c r="Q98" t="s">
        <v>8309</v>
      </c>
      <c r="R98" t="s">
        <v>8311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 t="s">
        <v>8266</v>
      </c>
      <c r="O99" s="6">
        <f t="shared" si="4"/>
        <v>106</v>
      </c>
      <c r="P99">
        <f t="shared" si="5"/>
        <v>53.125</v>
      </c>
      <c r="Q99" t="s">
        <v>8309</v>
      </c>
      <c r="R99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 t="s">
        <v>8266</v>
      </c>
      <c r="O100" s="6">
        <f t="shared" si="4"/>
        <v>106</v>
      </c>
      <c r="P100">
        <f t="shared" si="5"/>
        <v>56.666666666666664</v>
      </c>
      <c r="Q100" t="s">
        <v>8309</v>
      </c>
      <c r="R100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 t="s">
        <v>8266</v>
      </c>
      <c r="O101" s="6">
        <f t="shared" si="4"/>
        <v>106</v>
      </c>
      <c r="P101">
        <f t="shared" si="5"/>
        <v>40.776666666666664</v>
      </c>
      <c r="Q101" t="s">
        <v>8309</v>
      </c>
      <c r="R101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 t="s">
        <v>8266</v>
      </c>
      <c r="O102" s="6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 t="s">
        <v>8266</v>
      </c>
      <c r="O103" s="6">
        <f t="shared" si="4"/>
        <v>100</v>
      </c>
      <c r="P103">
        <f t="shared" si="5"/>
        <v>100</v>
      </c>
      <c r="Q103" t="s">
        <v>8309</v>
      </c>
      <c r="R103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 t="s">
        <v>8266</v>
      </c>
      <c r="O104" s="6">
        <f t="shared" si="4"/>
        <v>128</v>
      </c>
      <c r="P104">
        <f t="shared" si="5"/>
        <v>117.92307692307692</v>
      </c>
      <c r="Q104" t="s">
        <v>8309</v>
      </c>
      <c r="R104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 t="s">
        <v>8266</v>
      </c>
      <c r="O105" s="6">
        <f t="shared" si="4"/>
        <v>105</v>
      </c>
      <c r="P105">
        <f t="shared" si="5"/>
        <v>27.897959183673468</v>
      </c>
      <c r="Q105" t="s">
        <v>8309</v>
      </c>
      <c r="R105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 t="s">
        <v>8266</v>
      </c>
      <c r="O106" s="6">
        <f t="shared" si="4"/>
        <v>120</v>
      </c>
      <c r="P106">
        <f t="shared" si="5"/>
        <v>60</v>
      </c>
      <c r="Q106" t="s">
        <v>8309</v>
      </c>
      <c r="R106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 t="s">
        <v>8266</v>
      </c>
      <c r="O107" s="6">
        <f t="shared" si="4"/>
        <v>107</v>
      </c>
      <c r="P107">
        <f t="shared" si="5"/>
        <v>39.383333333333333</v>
      </c>
      <c r="Q107" t="s">
        <v>8309</v>
      </c>
      <c r="R107" t="s">
        <v>8311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 t="s">
        <v>8266</v>
      </c>
      <c r="O108" s="6">
        <f t="shared" si="4"/>
        <v>101</v>
      </c>
      <c r="P108">
        <f t="shared" si="5"/>
        <v>186.11111111111111</v>
      </c>
      <c r="Q108" t="s">
        <v>8309</v>
      </c>
      <c r="R10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 t="s">
        <v>8266</v>
      </c>
      <c r="O109" s="6">
        <f t="shared" si="4"/>
        <v>102</v>
      </c>
      <c r="P109">
        <f t="shared" si="5"/>
        <v>111.37681159420291</v>
      </c>
      <c r="Q109" t="s">
        <v>8309</v>
      </c>
      <c r="R109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 t="s">
        <v>8266</v>
      </c>
      <c r="O110" s="6">
        <f t="shared" si="4"/>
        <v>247</v>
      </c>
      <c r="P110">
        <f t="shared" si="5"/>
        <v>78.723404255319153</v>
      </c>
      <c r="Q110" t="s">
        <v>8309</v>
      </c>
      <c r="R110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 t="s">
        <v>8266</v>
      </c>
      <c r="O111" s="6">
        <f t="shared" si="4"/>
        <v>220</v>
      </c>
      <c r="P111">
        <f t="shared" si="5"/>
        <v>46.702127659574465</v>
      </c>
      <c r="Q111" t="s">
        <v>8309</v>
      </c>
      <c r="R111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 t="s">
        <v>8266</v>
      </c>
      <c r="O112" s="6">
        <f t="shared" si="4"/>
        <v>131</v>
      </c>
      <c r="P112">
        <f t="shared" si="5"/>
        <v>65.384615384615387</v>
      </c>
      <c r="Q112" t="s">
        <v>8309</v>
      </c>
      <c r="R11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 t="s">
        <v>8266</v>
      </c>
      <c r="O113" s="6">
        <f t="shared" si="4"/>
        <v>155</v>
      </c>
      <c r="P113">
        <f t="shared" si="5"/>
        <v>102.0754716981132</v>
      </c>
      <c r="Q113" t="s">
        <v>8309</v>
      </c>
      <c r="R113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 t="s">
        <v>8266</v>
      </c>
      <c r="O114" s="6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 t="s">
        <v>8266</v>
      </c>
      <c r="O115" s="6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 t="s">
        <v>8266</v>
      </c>
      <c r="O116" s="6">
        <f t="shared" si="4"/>
        <v>103</v>
      </c>
      <c r="P116">
        <f t="shared" si="5"/>
        <v>88.571428571428569</v>
      </c>
      <c r="Q116" t="s">
        <v>8309</v>
      </c>
      <c r="R116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 t="s">
        <v>8266</v>
      </c>
      <c r="O117" s="6">
        <f t="shared" si="4"/>
        <v>140</v>
      </c>
      <c r="P117">
        <f t="shared" si="5"/>
        <v>28.727272727272727</v>
      </c>
      <c r="Q117" t="s">
        <v>8309</v>
      </c>
      <c r="R117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 t="s">
        <v>8266</v>
      </c>
      <c r="O118" s="6">
        <f t="shared" si="4"/>
        <v>114</v>
      </c>
      <c r="P118">
        <f t="shared" si="5"/>
        <v>69.78947368421052</v>
      </c>
      <c r="Q118" t="s">
        <v>8309</v>
      </c>
      <c r="R11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 t="s">
        <v>8266</v>
      </c>
      <c r="O119" s="6">
        <f t="shared" si="4"/>
        <v>100</v>
      </c>
      <c r="P119">
        <f t="shared" si="5"/>
        <v>167.48962962962963</v>
      </c>
      <c r="Q119" t="s">
        <v>8309</v>
      </c>
      <c r="R119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 t="s">
        <v>8266</v>
      </c>
      <c r="O120" s="6">
        <f t="shared" si="4"/>
        <v>113</v>
      </c>
      <c r="P120">
        <f t="shared" si="5"/>
        <v>144.91230769230768</v>
      </c>
      <c r="Q120" t="s">
        <v>8309</v>
      </c>
      <c r="R120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 t="s">
        <v>8266</v>
      </c>
      <c r="O121" s="6">
        <f t="shared" si="4"/>
        <v>105</v>
      </c>
      <c r="P121">
        <f t="shared" si="5"/>
        <v>91.840540540540545</v>
      </c>
      <c r="Q121" t="s">
        <v>8309</v>
      </c>
      <c r="R121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 t="s">
        <v>8267</v>
      </c>
      <c r="O122" s="6">
        <f t="shared" si="4"/>
        <v>0</v>
      </c>
      <c r="P122">
        <f t="shared" si="5"/>
        <v>10</v>
      </c>
      <c r="Q122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 t="s">
        <v>8267</v>
      </c>
      <c r="O123" s="6">
        <f t="shared" si="4"/>
        <v>0</v>
      </c>
      <c r="P123">
        <f t="shared" si="5"/>
        <v>1</v>
      </c>
      <c r="Q123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 t="s">
        <v>8267</v>
      </c>
      <c r="O124" s="6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 t="s">
        <v>8267</v>
      </c>
      <c r="O125" s="6">
        <f t="shared" si="4"/>
        <v>0</v>
      </c>
      <c r="P125">
        <f t="shared" si="5"/>
        <v>25.166666666666668</v>
      </c>
      <c r="Q125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 t="s">
        <v>8267</v>
      </c>
      <c r="O126" s="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 t="s">
        <v>8267</v>
      </c>
      <c r="O127" s="6">
        <f t="shared" si="4"/>
        <v>14</v>
      </c>
      <c r="P127">
        <f t="shared" si="5"/>
        <v>11.666666666666666</v>
      </c>
      <c r="Q127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 t="s">
        <v>8267</v>
      </c>
      <c r="O128" s="6">
        <f t="shared" si="4"/>
        <v>6</v>
      </c>
      <c r="P128">
        <f t="shared" si="5"/>
        <v>106.69230769230769</v>
      </c>
      <c r="Q12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 t="s">
        <v>8267</v>
      </c>
      <c r="O129" s="6">
        <f t="shared" si="4"/>
        <v>2</v>
      </c>
      <c r="P129">
        <f t="shared" si="5"/>
        <v>47.5</v>
      </c>
      <c r="Q129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 t="s">
        <v>8267</v>
      </c>
      <c r="O130" s="6">
        <f t="shared" si="4"/>
        <v>2</v>
      </c>
      <c r="P130">
        <f t="shared" si="5"/>
        <v>311.16666666666669</v>
      </c>
      <c r="Q130" t="s">
        <v>8309</v>
      </c>
      <c r="R130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 t="s">
        <v>8267</v>
      </c>
      <c r="O131" s="6">
        <f t="shared" ref="O131:O194" si="8">ROUND(SUM((E131/D131)*100),0)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 t="s">
        <v>8267</v>
      </c>
      <c r="O132" s="6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 t="s">
        <v>8267</v>
      </c>
      <c r="O133" s="6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 t="s">
        <v>8267</v>
      </c>
      <c r="O134" s="6">
        <f t="shared" si="8"/>
        <v>10</v>
      </c>
      <c r="P134">
        <f t="shared" si="9"/>
        <v>94.506172839506178</v>
      </c>
      <c r="Q134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 t="s">
        <v>8267</v>
      </c>
      <c r="O135" s="6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 t="s">
        <v>8267</v>
      </c>
      <c r="O136" s="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 t="s">
        <v>8267</v>
      </c>
      <c r="O137" s="6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 t="s">
        <v>8267</v>
      </c>
      <c r="O138" s="6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 t="s">
        <v>8267</v>
      </c>
      <c r="O139" s="6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 t="s">
        <v>8267</v>
      </c>
      <c r="O140" s="6">
        <f t="shared" si="8"/>
        <v>3</v>
      </c>
      <c r="P140">
        <f t="shared" si="9"/>
        <v>81.241379310344826</v>
      </c>
      <c r="Q140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 t="s">
        <v>8267</v>
      </c>
      <c r="O141" s="6">
        <f t="shared" si="8"/>
        <v>100</v>
      </c>
      <c r="P141">
        <f t="shared" si="9"/>
        <v>500</v>
      </c>
      <c r="Q141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 t="s">
        <v>8267</v>
      </c>
      <c r="O142" s="6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 t="s">
        <v>8267</v>
      </c>
      <c r="O143" s="6">
        <f t="shared" si="8"/>
        <v>11</v>
      </c>
      <c r="P143">
        <f t="shared" si="9"/>
        <v>46.178571428571431</v>
      </c>
      <c r="Q143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 t="s">
        <v>8267</v>
      </c>
      <c r="O144" s="6">
        <f t="shared" si="8"/>
        <v>0</v>
      </c>
      <c r="P144">
        <f t="shared" si="9"/>
        <v>10</v>
      </c>
      <c r="Q144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 t="s">
        <v>8267</v>
      </c>
      <c r="O145" s="6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 t="s">
        <v>8267</v>
      </c>
      <c r="O146" s="6">
        <f t="shared" si="8"/>
        <v>28</v>
      </c>
      <c r="P146">
        <f t="shared" si="9"/>
        <v>55.945945945945944</v>
      </c>
      <c r="Q146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 t="s">
        <v>8267</v>
      </c>
      <c r="O147" s="6">
        <f t="shared" si="8"/>
        <v>8</v>
      </c>
      <c r="P147">
        <f t="shared" si="9"/>
        <v>37.555555555555557</v>
      </c>
      <c r="Q147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 t="s">
        <v>8267</v>
      </c>
      <c r="O148" s="6">
        <f t="shared" si="8"/>
        <v>1</v>
      </c>
      <c r="P148">
        <f t="shared" si="9"/>
        <v>38.333333333333336</v>
      </c>
      <c r="Q14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 t="s">
        <v>8267</v>
      </c>
      <c r="O149" s="6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 t="s">
        <v>8267</v>
      </c>
      <c r="O150" s="6">
        <f t="shared" si="8"/>
        <v>0</v>
      </c>
      <c r="P150">
        <f t="shared" si="9"/>
        <v>20</v>
      </c>
      <c r="Q150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 t="s">
        <v>8267</v>
      </c>
      <c r="O151" s="6">
        <f t="shared" si="8"/>
        <v>1</v>
      </c>
      <c r="P151">
        <f t="shared" si="9"/>
        <v>15.333333333333334</v>
      </c>
      <c r="Q151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 t="s">
        <v>8267</v>
      </c>
      <c r="O152" s="6">
        <f t="shared" si="8"/>
        <v>23</v>
      </c>
      <c r="P152">
        <f t="shared" si="9"/>
        <v>449.43283582089555</v>
      </c>
      <c r="Q152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 t="s">
        <v>8267</v>
      </c>
      <c r="O153" s="6">
        <f t="shared" si="8"/>
        <v>0</v>
      </c>
      <c r="P153">
        <f t="shared" si="9"/>
        <v>28</v>
      </c>
      <c r="Q153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 t="s">
        <v>8267</v>
      </c>
      <c r="O154" s="6">
        <f t="shared" si="8"/>
        <v>0</v>
      </c>
      <c r="P154">
        <f t="shared" si="9"/>
        <v>15</v>
      </c>
      <c r="Q154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 t="s">
        <v>8267</v>
      </c>
      <c r="O155" s="6">
        <f t="shared" si="8"/>
        <v>1</v>
      </c>
      <c r="P155">
        <f t="shared" si="9"/>
        <v>35.9</v>
      </c>
      <c r="Q155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 t="s">
        <v>8267</v>
      </c>
      <c r="O156" s="6">
        <f t="shared" si="8"/>
        <v>3</v>
      </c>
      <c r="P156">
        <f t="shared" si="9"/>
        <v>13.333333333333334</v>
      </c>
      <c r="Q156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 t="s">
        <v>8267</v>
      </c>
      <c r="O157" s="6">
        <f t="shared" si="8"/>
        <v>0</v>
      </c>
      <c r="P157">
        <f t="shared" si="9"/>
        <v>20.25</v>
      </c>
      <c r="Q157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 t="s">
        <v>8267</v>
      </c>
      <c r="O158" s="6">
        <f t="shared" si="8"/>
        <v>5</v>
      </c>
      <c r="P158">
        <f t="shared" si="9"/>
        <v>119</v>
      </c>
      <c r="Q15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 t="s">
        <v>8267</v>
      </c>
      <c r="O159" s="6">
        <f t="shared" si="8"/>
        <v>0</v>
      </c>
      <c r="P159">
        <f t="shared" si="9"/>
        <v>4</v>
      </c>
      <c r="Q159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 t="s">
        <v>8267</v>
      </c>
      <c r="O160" s="6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 t="s">
        <v>8267</v>
      </c>
      <c r="O161" s="6">
        <f t="shared" si="8"/>
        <v>0</v>
      </c>
      <c r="P161">
        <f t="shared" si="9"/>
        <v>10</v>
      </c>
      <c r="Q161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 t="s">
        <v>8268</v>
      </c>
      <c r="O162" s="6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 t="s">
        <v>8268</v>
      </c>
      <c r="O163" s="6">
        <f t="shared" si="8"/>
        <v>0</v>
      </c>
      <c r="P163">
        <f t="shared" si="9"/>
        <v>5</v>
      </c>
      <c r="Q163" t="s">
        <v>8309</v>
      </c>
      <c r="R163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 t="s">
        <v>8268</v>
      </c>
      <c r="O164" s="6">
        <f t="shared" si="8"/>
        <v>16</v>
      </c>
      <c r="P164">
        <f t="shared" si="9"/>
        <v>43.5</v>
      </c>
      <c r="Q164" t="s">
        <v>8309</v>
      </c>
      <c r="R164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 t="s">
        <v>8268</v>
      </c>
      <c r="O165" s="6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 t="s">
        <v>8268</v>
      </c>
      <c r="O166" s="6">
        <f t="shared" si="8"/>
        <v>1</v>
      </c>
      <c r="P166">
        <f t="shared" si="9"/>
        <v>91.428571428571431</v>
      </c>
      <c r="Q166" t="s">
        <v>8309</v>
      </c>
      <c r="R166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 t="s">
        <v>8268</v>
      </c>
      <c r="O167" s="6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 t="s">
        <v>8268</v>
      </c>
      <c r="O168" s="6">
        <f t="shared" si="8"/>
        <v>60</v>
      </c>
      <c r="P168">
        <f t="shared" si="9"/>
        <v>3000</v>
      </c>
      <c r="Q168" t="s">
        <v>8309</v>
      </c>
      <c r="R16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 t="s">
        <v>8268</v>
      </c>
      <c r="O169" s="6">
        <f t="shared" si="8"/>
        <v>0</v>
      </c>
      <c r="P169">
        <f t="shared" si="9"/>
        <v>5.5</v>
      </c>
      <c r="Q169" t="s">
        <v>8309</v>
      </c>
      <c r="R169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 t="s">
        <v>8268</v>
      </c>
      <c r="O170" s="6">
        <f t="shared" si="8"/>
        <v>4</v>
      </c>
      <c r="P170">
        <f t="shared" si="9"/>
        <v>108.33333333333333</v>
      </c>
      <c r="Q170" t="s">
        <v>8309</v>
      </c>
      <c r="R170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 t="s">
        <v>8268</v>
      </c>
      <c r="O171" s="6">
        <f t="shared" si="8"/>
        <v>22</v>
      </c>
      <c r="P171">
        <f t="shared" si="9"/>
        <v>56</v>
      </c>
      <c r="Q171" t="s">
        <v>8309</v>
      </c>
      <c r="R171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 t="s">
        <v>8268</v>
      </c>
      <c r="O172" s="6">
        <f t="shared" si="8"/>
        <v>3</v>
      </c>
      <c r="P172">
        <f t="shared" si="9"/>
        <v>32.5</v>
      </c>
      <c r="Q172" t="s">
        <v>8309</v>
      </c>
      <c r="R17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 t="s">
        <v>8268</v>
      </c>
      <c r="O173" s="6">
        <f t="shared" si="8"/>
        <v>0</v>
      </c>
      <c r="P173">
        <f t="shared" si="9"/>
        <v>1</v>
      </c>
      <c r="Q173" t="s">
        <v>8309</v>
      </c>
      <c r="R173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 t="s">
        <v>8268</v>
      </c>
      <c r="O174" s="6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 t="s">
        <v>8268</v>
      </c>
      <c r="O175" s="6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 t="s">
        <v>8268</v>
      </c>
      <c r="O176" s="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 t="s">
        <v>8268</v>
      </c>
      <c r="O177" s="6">
        <f t="shared" si="8"/>
        <v>6</v>
      </c>
      <c r="P177">
        <f t="shared" si="9"/>
        <v>49.884615384615387</v>
      </c>
      <c r="Q177" t="s">
        <v>8309</v>
      </c>
      <c r="R177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 t="s">
        <v>8268</v>
      </c>
      <c r="O178" s="6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 t="s">
        <v>8268</v>
      </c>
      <c r="O179" s="6">
        <f t="shared" si="8"/>
        <v>40</v>
      </c>
      <c r="P179">
        <f t="shared" si="9"/>
        <v>25.714285714285715</v>
      </c>
      <c r="Q179" t="s">
        <v>8309</v>
      </c>
      <c r="R179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 t="s">
        <v>8268</v>
      </c>
      <c r="O180" s="6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 t="s">
        <v>8268</v>
      </c>
      <c r="O181" s="6">
        <f t="shared" si="8"/>
        <v>20</v>
      </c>
      <c r="P181">
        <f t="shared" si="9"/>
        <v>100</v>
      </c>
      <c r="Q181" t="s">
        <v>8309</v>
      </c>
      <c r="R181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 t="s">
        <v>8268</v>
      </c>
      <c r="O182" s="6">
        <f t="shared" si="8"/>
        <v>33</v>
      </c>
      <c r="P182">
        <f t="shared" si="9"/>
        <v>30.846153846153847</v>
      </c>
      <c r="Q182" t="s">
        <v>8309</v>
      </c>
      <c r="R18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 t="s">
        <v>8268</v>
      </c>
      <c r="O183" s="6">
        <f t="shared" si="8"/>
        <v>21</v>
      </c>
      <c r="P183">
        <f t="shared" si="9"/>
        <v>180.5</v>
      </c>
      <c r="Q183" t="s">
        <v>8309</v>
      </c>
      <c r="R183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 t="s">
        <v>8268</v>
      </c>
      <c r="O184" s="6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 t="s">
        <v>8268</v>
      </c>
      <c r="O185" s="6">
        <f t="shared" si="8"/>
        <v>36</v>
      </c>
      <c r="P185">
        <f t="shared" si="9"/>
        <v>373.5</v>
      </c>
      <c r="Q185" t="s">
        <v>8309</v>
      </c>
      <c r="R185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 t="s">
        <v>8268</v>
      </c>
      <c r="O186" s="6">
        <f t="shared" si="8"/>
        <v>3</v>
      </c>
      <c r="P186">
        <f t="shared" si="9"/>
        <v>25.5</v>
      </c>
      <c r="Q186" t="s">
        <v>8309</v>
      </c>
      <c r="R186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 t="s">
        <v>8268</v>
      </c>
      <c r="O187" s="6">
        <f t="shared" si="8"/>
        <v>6</v>
      </c>
      <c r="P187">
        <f t="shared" si="9"/>
        <v>220</v>
      </c>
      <c r="Q187" t="s">
        <v>8309</v>
      </c>
      <c r="R187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 t="s">
        <v>8268</v>
      </c>
      <c r="O188" s="6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 t="s">
        <v>8268</v>
      </c>
      <c r="O189" s="6">
        <f t="shared" si="8"/>
        <v>16</v>
      </c>
      <c r="P189">
        <f t="shared" si="9"/>
        <v>160</v>
      </c>
      <c r="Q189" t="s">
        <v>8309</v>
      </c>
      <c r="R189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 t="s">
        <v>8268</v>
      </c>
      <c r="O190" s="6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 t="s">
        <v>8268</v>
      </c>
      <c r="O191" s="6">
        <f t="shared" si="8"/>
        <v>0</v>
      </c>
      <c r="P191">
        <f t="shared" si="9"/>
        <v>69</v>
      </c>
      <c r="Q191" t="s">
        <v>8309</v>
      </c>
      <c r="R191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 t="s">
        <v>8268</v>
      </c>
      <c r="O192" s="6">
        <f t="shared" si="8"/>
        <v>0</v>
      </c>
      <c r="P192">
        <f t="shared" si="9"/>
        <v>50</v>
      </c>
      <c r="Q192" t="s">
        <v>8309</v>
      </c>
      <c r="R19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 t="s">
        <v>8268</v>
      </c>
      <c r="O193" s="6">
        <f t="shared" si="8"/>
        <v>5</v>
      </c>
      <c r="P193">
        <f t="shared" si="9"/>
        <v>83.333333333333329</v>
      </c>
      <c r="Q193" t="s">
        <v>8309</v>
      </c>
      <c r="R193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 t="s">
        <v>8268</v>
      </c>
      <c r="O194" s="6">
        <f t="shared" si="8"/>
        <v>0</v>
      </c>
      <c r="P194">
        <f t="shared" si="9"/>
        <v>5.666666666666667</v>
      </c>
      <c r="Q194" t="s">
        <v>8309</v>
      </c>
      <c r="R194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 t="s">
        <v>8268</v>
      </c>
      <c r="O195" s="6">
        <f t="shared" ref="O195:O258" si="12">ROUND(SUM((E195/D195)*100),0)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 t="s">
        <v>8268</v>
      </c>
      <c r="O196" s="6">
        <f t="shared" si="12"/>
        <v>0</v>
      </c>
      <c r="P196">
        <f t="shared" si="13"/>
        <v>1</v>
      </c>
      <c r="Q196" t="s">
        <v>8309</v>
      </c>
      <c r="R196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 t="s">
        <v>8268</v>
      </c>
      <c r="O197" s="6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 t="s">
        <v>8268</v>
      </c>
      <c r="O198" s="6">
        <f t="shared" si="12"/>
        <v>42</v>
      </c>
      <c r="P198">
        <f t="shared" si="13"/>
        <v>77.10526315789474</v>
      </c>
      <c r="Q198" t="s">
        <v>8309</v>
      </c>
      <c r="R19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 t="s">
        <v>8268</v>
      </c>
      <c r="O199" s="6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 t="s">
        <v>8268</v>
      </c>
      <c r="O200" s="6">
        <f t="shared" si="12"/>
        <v>1</v>
      </c>
      <c r="P200">
        <f t="shared" si="13"/>
        <v>46.5</v>
      </c>
      <c r="Q200" t="s">
        <v>8309</v>
      </c>
      <c r="R200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 t="s">
        <v>8268</v>
      </c>
      <c r="O201" s="6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 t="s">
        <v>8268</v>
      </c>
      <c r="O202" s="6">
        <f t="shared" si="12"/>
        <v>26</v>
      </c>
      <c r="P202">
        <f t="shared" si="13"/>
        <v>87.308333333333337</v>
      </c>
      <c r="Q202" t="s">
        <v>8309</v>
      </c>
      <c r="R20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 t="s">
        <v>8268</v>
      </c>
      <c r="O203" s="6">
        <f t="shared" si="12"/>
        <v>58</v>
      </c>
      <c r="P203">
        <f t="shared" si="13"/>
        <v>54.285714285714285</v>
      </c>
      <c r="Q203" t="s">
        <v>8309</v>
      </c>
      <c r="R203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 t="s">
        <v>8268</v>
      </c>
      <c r="O204" s="6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 t="s">
        <v>8268</v>
      </c>
      <c r="O205" s="6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 t="s">
        <v>8268</v>
      </c>
      <c r="O206" s="6">
        <f t="shared" si="12"/>
        <v>51</v>
      </c>
      <c r="P206">
        <f t="shared" si="13"/>
        <v>117.68368136117556</v>
      </c>
      <c r="Q206" t="s">
        <v>8309</v>
      </c>
      <c r="R206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 t="s">
        <v>8268</v>
      </c>
      <c r="O207" s="6">
        <f t="shared" si="12"/>
        <v>16</v>
      </c>
      <c r="P207">
        <f t="shared" si="13"/>
        <v>76.470588235294116</v>
      </c>
      <c r="Q207" t="s">
        <v>8309</v>
      </c>
      <c r="R207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 t="s">
        <v>8268</v>
      </c>
      <c r="O208" s="6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 t="s">
        <v>8268</v>
      </c>
      <c r="O209" s="6">
        <f t="shared" si="12"/>
        <v>15</v>
      </c>
      <c r="P209">
        <f t="shared" si="13"/>
        <v>163.84615384615384</v>
      </c>
      <c r="Q209" t="s">
        <v>8309</v>
      </c>
      <c r="R209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 t="s">
        <v>8268</v>
      </c>
      <c r="O210" s="6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 t="s">
        <v>8268</v>
      </c>
      <c r="O211" s="6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 t="s">
        <v>8268</v>
      </c>
      <c r="O212" s="6">
        <f t="shared" si="12"/>
        <v>25</v>
      </c>
      <c r="P212">
        <f t="shared" si="13"/>
        <v>91.818181818181813</v>
      </c>
      <c r="Q212" t="s">
        <v>8309</v>
      </c>
      <c r="R21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 t="s">
        <v>8268</v>
      </c>
      <c r="O213" s="6">
        <f t="shared" si="12"/>
        <v>45</v>
      </c>
      <c r="P213">
        <f t="shared" si="13"/>
        <v>185.83333333333334</v>
      </c>
      <c r="Q213" t="s">
        <v>8309</v>
      </c>
      <c r="R213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 t="s">
        <v>8268</v>
      </c>
      <c r="O214" s="6">
        <f t="shared" si="12"/>
        <v>0</v>
      </c>
      <c r="P214">
        <f t="shared" si="13"/>
        <v>1</v>
      </c>
      <c r="Q214" t="s">
        <v>8309</v>
      </c>
      <c r="R214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 t="s">
        <v>8268</v>
      </c>
      <c r="O215" s="6">
        <f t="shared" si="12"/>
        <v>0</v>
      </c>
      <c r="P215">
        <f t="shared" si="13"/>
        <v>20</v>
      </c>
      <c r="Q215" t="s">
        <v>8309</v>
      </c>
      <c r="R215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 t="s">
        <v>8268</v>
      </c>
      <c r="O216" s="6">
        <f t="shared" si="12"/>
        <v>0</v>
      </c>
      <c r="P216">
        <f t="shared" si="13"/>
        <v>1</v>
      </c>
      <c r="Q216" t="s">
        <v>8309</v>
      </c>
      <c r="R216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 t="s">
        <v>8268</v>
      </c>
      <c r="O217" s="6">
        <f t="shared" si="12"/>
        <v>0</v>
      </c>
      <c r="P217">
        <f t="shared" si="13"/>
        <v>10</v>
      </c>
      <c r="Q217" t="s">
        <v>8309</v>
      </c>
      <c r="R217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 t="s">
        <v>8268</v>
      </c>
      <c r="O218" s="6">
        <f t="shared" si="12"/>
        <v>56</v>
      </c>
      <c r="P218">
        <f t="shared" si="13"/>
        <v>331.53833333333336</v>
      </c>
      <c r="Q218" t="s">
        <v>8309</v>
      </c>
      <c r="R21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 t="s">
        <v>8268</v>
      </c>
      <c r="O219" s="6">
        <f t="shared" si="12"/>
        <v>12</v>
      </c>
      <c r="P219">
        <f t="shared" si="13"/>
        <v>314.28947368421052</v>
      </c>
      <c r="Q219" t="s">
        <v>8309</v>
      </c>
      <c r="R219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 t="s">
        <v>8268</v>
      </c>
      <c r="O220" s="6">
        <f t="shared" si="12"/>
        <v>2</v>
      </c>
      <c r="P220">
        <f t="shared" si="13"/>
        <v>100</v>
      </c>
      <c r="Q220" t="s">
        <v>8309</v>
      </c>
      <c r="R220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 t="s">
        <v>8268</v>
      </c>
      <c r="O221" s="6">
        <f t="shared" si="12"/>
        <v>18</v>
      </c>
      <c r="P221">
        <f t="shared" si="13"/>
        <v>115.98684210526316</v>
      </c>
      <c r="Q221" t="s">
        <v>8309</v>
      </c>
      <c r="R221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 t="s">
        <v>8268</v>
      </c>
      <c r="O222" s="6">
        <f t="shared" si="12"/>
        <v>1</v>
      </c>
      <c r="P222">
        <f t="shared" si="13"/>
        <v>120</v>
      </c>
      <c r="Q222" t="s">
        <v>8309</v>
      </c>
      <c r="R22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 t="s">
        <v>8268</v>
      </c>
      <c r="O223" s="6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 t="s">
        <v>8268</v>
      </c>
      <c r="O224" s="6">
        <f t="shared" si="12"/>
        <v>13</v>
      </c>
      <c r="P224">
        <f t="shared" si="13"/>
        <v>65</v>
      </c>
      <c r="Q224" t="s">
        <v>8309</v>
      </c>
      <c r="R224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 t="s">
        <v>8268</v>
      </c>
      <c r="O225" s="6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 t="s">
        <v>8268</v>
      </c>
      <c r="O226" s="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 t="s">
        <v>8268</v>
      </c>
      <c r="O227" s="6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 t="s">
        <v>8268</v>
      </c>
      <c r="O228" s="6">
        <f t="shared" si="12"/>
        <v>1</v>
      </c>
      <c r="P228">
        <f t="shared" si="13"/>
        <v>125</v>
      </c>
      <c r="Q228" t="s">
        <v>8309</v>
      </c>
      <c r="R22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 t="s">
        <v>8268</v>
      </c>
      <c r="O229" s="6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 t="s">
        <v>8268</v>
      </c>
      <c r="O230" s="6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 t="s">
        <v>8268</v>
      </c>
      <c r="O231" s="6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 t="s">
        <v>8268</v>
      </c>
      <c r="O232" s="6">
        <f t="shared" si="12"/>
        <v>0</v>
      </c>
      <c r="P232">
        <f t="shared" si="13"/>
        <v>30</v>
      </c>
      <c r="Q232" t="s">
        <v>8309</v>
      </c>
      <c r="R23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 t="s">
        <v>8268</v>
      </c>
      <c r="O233" s="6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 t="s">
        <v>8268</v>
      </c>
      <c r="O234" s="6">
        <f t="shared" si="12"/>
        <v>3</v>
      </c>
      <c r="P234">
        <f t="shared" si="13"/>
        <v>15.714285714285714</v>
      </c>
      <c r="Q234" t="s">
        <v>8309</v>
      </c>
      <c r="R234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 t="s">
        <v>8268</v>
      </c>
      <c r="O235" s="6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 t="s">
        <v>8268</v>
      </c>
      <c r="O236" s="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 t="s">
        <v>8268</v>
      </c>
      <c r="O237" s="6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 t="s">
        <v>8268</v>
      </c>
      <c r="O238" s="6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 t="s">
        <v>8268</v>
      </c>
      <c r="O239" s="6">
        <f t="shared" si="12"/>
        <v>0</v>
      </c>
      <c r="P239">
        <f t="shared" si="13"/>
        <v>50</v>
      </c>
      <c r="Q239" t="s">
        <v>8309</v>
      </c>
      <c r="R239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 t="s">
        <v>8268</v>
      </c>
      <c r="O240" s="6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 t="s">
        <v>8268</v>
      </c>
      <c r="O241" s="6">
        <f t="shared" si="12"/>
        <v>25</v>
      </c>
      <c r="P241">
        <f t="shared" si="13"/>
        <v>50</v>
      </c>
      <c r="Q241" t="s">
        <v>8309</v>
      </c>
      <c r="R241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 t="s">
        <v>8269</v>
      </c>
      <c r="O242" s="6">
        <f t="shared" si="12"/>
        <v>108</v>
      </c>
      <c r="P242">
        <f t="shared" si="13"/>
        <v>117.84759124087591</v>
      </c>
      <c r="Q242" t="s">
        <v>8309</v>
      </c>
      <c r="R24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 t="s">
        <v>8269</v>
      </c>
      <c r="O243" s="6">
        <f t="shared" si="12"/>
        <v>113</v>
      </c>
      <c r="P243">
        <f t="shared" si="13"/>
        <v>109.04255319148936</v>
      </c>
      <c r="Q243" t="s">
        <v>8309</v>
      </c>
      <c r="R243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 t="s">
        <v>8269</v>
      </c>
      <c r="O244" s="6">
        <f t="shared" si="12"/>
        <v>113</v>
      </c>
      <c r="P244">
        <f t="shared" si="13"/>
        <v>73.019801980198025</v>
      </c>
      <c r="Q244" t="s">
        <v>8309</v>
      </c>
      <c r="R244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 t="s">
        <v>8269</v>
      </c>
      <c r="O245" s="6">
        <f t="shared" si="12"/>
        <v>103</v>
      </c>
      <c r="P245">
        <f t="shared" si="13"/>
        <v>78.195121951219505</v>
      </c>
      <c r="Q245" t="s">
        <v>8309</v>
      </c>
      <c r="R245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 t="s">
        <v>8269</v>
      </c>
      <c r="O246" s="6">
        <f t="shared" si="12"/>
        <v>114</v>
      </c>
      <c r="P246">
        <f t="shared" si="13"/>
        <v>47.398809523809526</v>
      </c>
      <c r="Q246" t="s">
        <v>8309</v>
      </c>
      <c r="R246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 t="s">
        <v>8269</v>
      </c>
      <c r="O247" s="6">
        <f t="shared" si="12"/>
        <v>104</v>
      </c>
      <c r="P247">
        <f t="shared" si="13"/>
        <v>54.020833333333336</v>
      </c>
      <c r="Q247" t="s">
        <v>8309</v>
      </c>
      <c r="R247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 t="s">
        <v>8269</v>
      </c>
      <c r="O248" s="6">
        <f t="shared" si="12"/>
        <v>305</v>
      </c>
      <c r="P248">
        <f t="shared" si="13"/>
        <v>68.488789237668158</v>
      </c>
      <c r="Q248" t="s">
        <v>8309</v>
      </c>
      <c r="R24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 t="s">
        <v>8269</v>
      </c>
      <c r="O249" s="6">
        <f t="shared" si="12"/>
        <v>134</v>
      </c>
      <c r="P249">
        <f t="shared" si="13"/>
        <v>108.14516129032258</v>
      </c>
      <c r="Q249" t="s">
        <v>8309</v>
      </c>
      <c r="R249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 t="s">
        <v>8269</v>
      </c>
      <c r="O250" s="6">
        <f t="shared" si="12"/>
        <v>101</v>
      </c>
      <c r="P250">
        <f t="shared" si="13"/>
        <v>589.95205479452056</v>
      </c>
      <c r="Q250" t="s">
        <v>8309</v>
      </c>
      <c r="R250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 t="s">
        <v>8269</v>
      </c>
      <c r="O251" s="6">
        <f t="shared" si="12"/>
        <v>113</v>
      </c>
      <c r="P251">
        <f t="shared" si="13"/>
        <v>48.051063829787232</v>
      </c>
      <c r="Q251" t="s">
        <v>8309</v>
      </c>
      <c r="R251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 t="s">
        <v>8269</v>
      </c>
      <c r="O252" s="6">
        <f t="shared" si="12"/>
        <v>106</v>
      </c>
      <c r="P252">
        <f t="shared" si="13"/>
        <v>72.482837528604122</v>
      </c>
      <c r="Q252" t="s">
        <v>8309</v>
      </c>
      <c r="R25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 t="s">
        <v>8269</v>
      </c>
      <c r="O253" s="6">
        <f t="shared" si="12"/>
        <v>126</v>
      </c>
      <c r="P253">
        <f t="shared" si="13"/>
        <v>57.077922077922075</v>
      </c>
      <c r="Q253" t="s">
        <v>8309</v>
      </c>
      <c r="R253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 t="s">
        <v>8269</v>
      </c>
      <c r="O254" s="6">
        <f t="shared" si="12"/>
        <v>185</v>
      </c>
      <c r="P254">
        <f t="shared" si="13"/>
        <v>85.444444444444443</v>
      </c>
      <c r="Q254" t="s">
        <v>8309</v>
      </c>
      <c r="R254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 t="s">
        <v>8269</v>
      </c>
      <c r="O255" s="6">
        <f t="shared" si="12"/>
        <v>101</v>
      </c>
      <c r="P255">
        <f t="shared" si="13"/>
        <v>215.85714285714286</v>
      </c>
      <c r="Q255" t="s">
        <v>8309</v>
      </c>
      <c r="R255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 t="s">
        <v>8269</v>
      </c>
      <c r="O256" s="6">
        <f t="shared" si="12"/>
        <v>117</v>
      </c>
      <c r="P256">
        <f t="shared" si="13"/>
        <v>89.38643312101911</v>
      </c>
      <c r="Q256" t="s">
        <v>8309</v>
      </c>
      <c r="R256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 t="s">
        <v>8269</v>
      </c>
      <c r="O257" s="6">
        <f t="shared" si="12"/>
        <v>107</v>
      </c>
      <c r="P257">
        <f t="shared" si="13"/>
        <v>45.418404255319146</v>
      </c>
      <c r="Q257" t="s">
        <v>8309</v>
      </c>
      <c r="R257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 t="s">
        <v>8269</v>
      </c>
      <c r="O258" s="6">
        <f t="shared" si="12"/>
        <v>139</v>
      </c>
      <c r="P258">
        <f t="shared" si="13"/>
        <v>65.756363636363631</v>
      </c>
      <c r="Q258" t="s">
        <v>8309</v>
      </c>
      <c r="R258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 t="s">
        <v>8269</v>
      </c>
      <c r="O259" s="6">
        <f t="shared" ref="O259:O322" si="16">ROUND(SUM((E259/D259)*100),0)</f>
        <v>107</v>
      </c>
      <c r="P259">
        <f t="shared" ref="P259:P322" si="17">E259/L259</f>
        <v>66.70405357142856</v>
      </c>
      <c r="Q259" t="s">
        <v>8309</v>
      </c>
      <c r="R259" t="s">
        <v>8314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 t="s">
        <v>8269</v>
      </c>
      <c r="O260" s="6">
        <f t="shared" si="16"/>
        <v>191</v>
      </c>
      <c r="P260">
        <f t="shared" si="17"/>
        <v>83.345930232558146</v>
      </c>
      <c r="Q260" t="s">
        <v>8309</v>
      </c>
      <c r="R260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 t="s">
        <v>8269</v>
      </c>
      <c r="O261" s="6">
        <f t="shared" si="16"/>
        <v>132</v>
      </c>
      <c r="P261">
        <f t="shared" si="17"/>
        <v>105.04609341825902</v>
      </c>
      <c r="Q261" t="s">
        <v>8309</v>
      </c>
      <c r="R261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 t="s">
        <v>8269</v>
      </c>
      <c r="O262" s="6">
        <f t="shared" si="16"/>
        <v>106</v>
      </c>
      <c r="P262">
        <f t="shared" si="17"/>
        <v>120.90909090909091</v>
      </c>
      <c r="Q262" t="s">
        <v>8309</v>
      </c>
      <c r="R26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 t="s">
        <v>8269</v>
      </c>
      <c r="O263" s="6">
        <f t="shared" si="16"/>
        <v>107</v>
      </c>
      <c r="P263">
        <f t="shared" si="17"/>
        <v>97.63636363636364</v>
      </c>
      <c r="Q263" t="s">
        <v>8309</v>
      </c>
      <c r="R263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 t="s">
        <v>8269</v>
      </c>
      <c r="O264" s="6">
        <f t="shared" si="16"/>
        <v>240</v>
      </c>
      <c r="P264">
        <f t="shared" si="17"/>
        <v>41.379310344827587</v>
      </c>
      <c r="Q264" t="s">
        <v>8309</v>
      </c>
      <c r="R264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 t="s">
        <v>8269</v>
      </c>
      <c r="O265" s="6">
        <f t="shared" si="16"/>
        <v>118</v>
      </c>
      <c r="P265">
        <f t="shared" si="17"/>
        <v>30.654485981308412</v>
      </c>
      <c r="Q265" t="s">
        <v>8309</v>
      </c>
      <c r="R265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 t="s">
        <v>8269</v>
      </c>
      <c r="O266" s="6">
        <f t="shared" si="16"/>
        <v>118</v>
      </c>
      <c r="P266">
        <f t="shared" si="17"/>
        <v>64.945054945054949</v>
      </c>
      <c r="Q266" t="s">
        <v>8309</v>
      </c>
      <c r="R266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 t="s">
        <v>8269</v>
      </c>
      <c r="O267" s="6">
        <f t="shared" si="16"/>
        <v>111</v>
      </c>
      <c r="P267">
        <f t="shared" si="17"/>
        <v>95.775862068965523</v>
      </c>
      <c r="Q267" t="s">
        <v>8309</v>
      </c>
      <c r="R267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 t="s">
        <v>8269</v>
      </c>
      <c r="O268" s="6">
        <f t="shared" si="16"/>
        <v>146</v>
      </c>
      <c r="P268">
        <f t="shared" si="17"/>
        <v>40.416666666666664</v>
      </c>
      <c r="Q268" t="s">
        <v>8309</v>
      </c>
      <c r="R26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 t="s">
        <v>8269</v>
      </c>
      <c r="O269" s="6">
        <f t="shared" si="16"/>
        <v>132</v>
      </c>
      <c r="P269">
        <f t="shared" si="17"/>
        <v>78.578424242424248</v>
      </c>
      <c r="Q269" t="s">
        <v>8309</v>
      </c>
      <c r="R269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 t="s">
        <v>8269</v>
      </c>
      <c r="O270" s="6">
        <f t="shared" si="16"/>
        <v>111</v>
      </c>
      <c r="P270">
        <f t="shared" si="17"/>
        <v>50.18018018018018</v>
      </c>
      <c r="Q270" t="s">
        <v>8309</v>
      </c>
      <c r="R270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 t="s">
        <v>8269</v>
      </c>
      <c r="O271" s="6">
        <f t="shared" si="16"/>
        <v>147</v>
      </c>
      <c r="P271">
        <f t="shared" si="17"/>
        <v>92.251735588972423</v>
      </c>
      <c r="Q271" t="s">
        <v>8309</v>
      </c>
      <c r="R271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 t="s">
        <v>8269</v>
      </c>
      <c r="O272" s="6">
        <f t="shared" si="16"/>
        <v>153</v>
      </c>
      <c r="P272">
        <f t="shared" si="17"/>
        <v>57.540983606557376</v>
      </c>
      <c r="Q272" t="s">
        <v>8309</v>
      </c>
      <c r="R27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 t="s">
        <v>8269</v>
      </c>
      <c r="O273" s="6">
        <f t="shared" si="16"/>
        <v>105</v>
      </c>
      <c r="P273">
        <f t="shared" si="17"/>
        <v>109.42160278745645</v>
      </c>
      <c r="Q273" t="s">
        <v>8309</v>
      </c>
      <c r="R273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 t="s">
        <v>8269</v>
      </c>
      <c r="O274" s="6">
        <f t="shared" si="16"/>
        <v>177</v>
      </c>
      <c r="P274">
        <f t="shared" si="17"/>
        <v>81.892461538461546</v>
      </c>
      <c r="Q274" t="s">
        <v>8309</v>
      </c>
      <c r="R274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 t="s">
        <v>8269</v>
      </c>
      <c r="O275" s="6">
        <f t="shared" si="16"/>
        <v>108</v>
      </c>
      <c r="P275">
        <f t="shared" si="17"/>
        <v>45.667711864406776</v>
      </c>
      <c r="Q275" t="s">
        <v>8309</v>
      </c>
      <c r="R275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 t="s">
        <v>8269</v>
      </c>
      <c r="O276" s="6">
        <f t="shared" si="16"/>
        <v>156</v>
      </c>
      <c r="P276">
        <f t="shared" si="17"/>
        <v>55.221238938053098</v>
      </c>
      <c r="Q276" t="s">
        <v>8309</v>
      </c>
      <c r="R276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 t="s">
        <v>8269</v>
      </c>
      <c r="O277" s="6">
        <f t="shared" si="16"/>
        <v>108</v>
      </c>
      <c r="P277">
        <f t="shared" si="17"/>
        <v>65.298192771084331</v>
      </c>
      <c r="Q277" t="s">
        <v>8309</v>
      </c>
      <c r="R277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 t="s">
        <v>8269</v>
      </c>
      <c r="O278" s="6">
        <f t="shared" si="16"/>
        <v>148</v>
      </c>
      <c r="P278">
        <f t="shared" si="17"/>
        <v>95.225806451612897</v>
      </c>
      <c r="Q278" t="s">
        <v>8309</v>
      </c>
      <c r="R27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 t="s">
        <v>8269</v>
      </c>
      <c r="O279" s="6">
        <f t="shared" si="16"/>
        <v>110</v>
      </c>
      <c r="P279">
        <f t="shared" si="17"/>
        <v>75.444794952681391</v>
      </c>
      <c r="Q279" t="s">
        <v>8309</v>
      </c>
      <c r="R279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 t="s">
        <v>8269</v>
      </c>
      <c r="O280" s="6">
        <f t="shared" si="16"/>
        <v>150</v>
      </c>
      <c r="P280">
        <f t="shared" si="17"/>
        <v>97.816867469879512</v>
      </c>
      <c r="Q280" t="s">
        <v>8309</v>
      </c>
      <c r="R280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 t="s">
        <v>8269</v>
      </c>
      <c r="O281" s="6">
        <f t="shared" si="16"/>
        <v>157</v>
      </c>
      <c r="P281">
        <f t="shared" si="17"/>
        <v>87.685606557377056</v>
      </c>
      <c r="Q281" t="s">
        <v>8309</v>
      </c>
      <c r="R281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 t="s">
        <v>8269</v>
      </c>
      <c r="O282" s="6">
        <f t="shared" si="16"/>
        <v>156</v>
      </c>
      <c r="P282">
        <f t="shared" si="17"/>
        <v>54.748948106591868</v>
      </c>
      <c r="Q282" t="s">
        <v>8309</v>
      </c>
      <c r="R28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 t="s">
        <v>8269</v>
      </c>
      <c r="O283" s="6">
        <f t="shared" si="16"/>
        <v>121</v>
      </c>
      <c r="P283">
        <f t="shared" si="17"/>
        <v>83.953417721518989</v>
      </c>
      <c r="Q283" t="s">
        <v>8309</v>
      </c>
      <c r="R283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 t="s">
        <v>8269</v>
      </c>
      <c r="O284" s="6">
        <f t="shared" si="16"/>
        <v>101</v>
      </c>
      <c r="P284">
        <f t="shared" si="17"/>
        <v>254.38547486033519</v>
      </c>
      <c r="Q284" t="s">
        <v>8309</v>
      </c>
      <c r="R284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 t="s">
        <v>8269</v>
      </c>
      <c r="O285" s="6">
        <f t="shared" si="16"/>
        <v>114</v>
      </c>
      <c r="P285">
        <f t="shared" si="17"/>
        <v>101.8269801980198</v>
      </c>
      <c r="Q285" t="s">
        <v>8309</v>
      </c>
      <c r="R285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 t="s">
        <v>8269</v>
      </c>
      <c r="O286" s="6">
        <f t="shared" si="16"/>
        <v>105</v>
      </c>
      <c r="P286">
        <f t="shared" si="17"/>
        <v>55.066394736842106</v>
      </c>
      <c r="Q286" t="s">
        <v>8309</v>
      </c>
      <c r="R286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 t="s">
        <v>8269</v>
      </c>
      <c r="O287" s="6">
        <f t="shared" si="16"/>
        <v>229</v>
      </c>
      <c r="P287">
        <f t="shared" si="17"/>
        <v>56.901438721136763</v>
      </c>
      <c r="Q287" t="s">
        <v>8309</v>
      </c>
      <c r="R287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 t="s">
        <v>8269</v>
      </c>
      <c r="O288" s="6">
        <f t="shared" si="16"/>
        <v>109</v>
      </c>
      <c r="P288">
        <f t="shared" si="17"/>
        <v>121.28148148148148</v>
      </c>
      <c r="Q288" t="s">
        <v>8309</v>
      </c>
      <c r="R28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 t="s">
        <v>8269</v>
      </c>
      <c r="O289" s="6">
        <f t="shared" si="16"/>
        <v>176</v>
      </c>
      <c r="P289">
        <f t="shared" si="17"/>
        <v>91.189655172413794</v>
      </c>
      <c r="Q289" t="s">
        <v>8309</v>
      </c>
      <c r="R289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 t="s">
        <v>8269</v>
      </c>
      <c r="O290" s="6">
        <f t="shared" si="16"/>
        <v>103</v>
      </c>
      <c r="P290">
        <f t="shared" si="17"/>
        <v>115.44812080536913</v>
      </c>
      <c r="Q290" t="s">
        <v>8309</v>
      </c>
      <c r="R290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 t="s">
        <v>8269</v>
      </c>
      <c r="O291" s="6">
        <f t="shared" si="16"/>
        <v>105</v>
      </c>
      <c r="P291">
        <f t="shared" si="17"/>
        <v>67.771551724137936</v>
      </c>
      <c r="Q291" t="s">
        <v>8309</v>
      </c>
      <c r="R291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 t="s">
        <v>8269</v>
      </c>
      <c r="O292" s="6">
        <f t="shared" si="16"/>
        <v>107</v>
      </c>
      <c r="P292">
        <f t="shared" si="17"/>
        <v>28.576190476190476</v>
      </c>
      <c r="Q292" t="s">
        <v>8309</v>
      </c>
      <c r="R29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 t="s">
        <v>8269</v>
      </c>
      <c r="O293" s="6">
        <f t="shared" si="16"/>
        <v>120</v>
      </c>
      <c r="P293">
        <f t="shared" si="17"/>
        <v>46.8828125</v>
      </c>
      <c r="Q293" t="s">
        <v>8309</v>
      </c>
      <c r="R293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 t="s">
        <v>8269</v>
      </c>
      <c r="O294" s="6">
        <f t="shared" si="16"/>
        <v>102</v>
      </c>
      <c r="P294">
        <f t="shared" si="17"/>
        <v>154.42231237322514</v>
      </c>
      <c r="Q294" t="s">
        <v>8309</v>
      </c>
      <c r="R294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 t="s">
        <v>8269</v>
      </c>
      <c r="O295" s="6">
        <f t="shared" si="16"/>
        <v>101</v>
      </c>
      <c r="P295">
        <f t="shared" si="17"/>
        <v>201.22137404580153</v>
      </c>
      <c r="Q295" t="s">
        <v>8309</v>
      </c>
      <c r="R295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 t="s">
        <v>8269</v>
      </c>
      <c r="O296" s="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 t="s">
        <v>8269</v>
      </c>
      <c r="O297" s="6">
        <f t="shared" si="16"/>
        <v>133</v>
      </c>
      <c r="P297">
        <f t="shared" si="17"/>
        <v>100.08204511278196</v>
      </c>
      <c r="Q297" t="s">
        <v>8309</v>
      </c>
      <c r="R297" t="s">
        <v>8314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 t="s">
        <v>8269</v>
      </c>
      <c r="O298" s="6">
        <f t="shared" si="16"/>
        <v>119</v>
      </c>
      <c r="P298">
        <f t="shared" si="17"/>
        <v>230.08953488372092</v>
      </c>
      <c r="Q298" t="s">
        <v>8309</v>
      </c>
      <c r="R29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 t="s">
        <v>8269</v>
      </c>
      <c r="O299" s="6">
        <f t="shared" si="16"/>
        <v>101</v>
      </c>
      <c r="P299">
        <f t="shared" si="17"/>
        <v>141.74647887323943</v>
      </c>
      <c r="Q299" t="s">
        <v>8309</v>
      </c>
      <c r="R299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 t="s">
        <v>8269</v>
      </c>
      <c r="O300" s="6">
        <f t="shared" si="16"/>
        <v>109</v>
      </c>
      <c r="P300">
        <f t="shared" si="17"/>
        <v>56.344351395730705</v>
      </c>
      <c r="Q300" t="s">
        <v>8309</v>
      </c>
      <c r="R300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 t="s">
        <v>8269</v>
      </c>
      <c r="O301" s="6">
        <f t="shared" si="16"/>
        <v>179</v>
      </c>
      <c r="P301">
        <f t="shared" si="17"/>
        <v>73.341188524590166</v>
      </c>
      <c r="Q301" t="s">
        <v>8309</v>
      </c>
      <c r="R301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 t="s">
        <v>8269</v>
      </c>
      <c r="O302" s="6">
        <f t="shared" si="16"/>
        <v>102</v>
      </c>
      <c r="P302">
        <f t="shared" si="17"/>
        <v>85.337785234899329</v>
      </c>
      <c r="Q302" t="s">
        <v>8309</v>
      </c>
      <c r="R30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 t="s">
        <v>8269</v>
      </c>
      <c r="O303" s="6">
        <f t="shared" si="16"/>
        <v>119</v>
      </c>
      <c r="P303">
        <f t="shared" si="17"/>
        <v>61.496215139442228</v>
      </c>
      <c r="Q303" t="s">
        <v>8309</v>
      </c>
      <c r="R303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 t="s">
        <v>8269</v>
      </c>
      <c r="O304" s="6">
        <f t="shared" si="16"/>
        <v>100</v>
      </c>
      <c r="P304">
        <f t="shared" si="17"/>
        <v>93.018518518518519</v>
      </c>
      <c r="Q304" t="s">
        <v>8309</v>
      </c>
      <c r="R304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 t="s">
        <v>8269</v>
      </c>
      <c r="O305" s="6">
        <f t="shared" si="16"/>
        <v>137</v>
      </c>
      <c r="P305">
        <f t="shared" si="17"/>
        <v>50.292682926829265</v>
      </c>
      <c r="Q305" t="s">
        <v>8309</v>
      </c>
      <c r="R305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 t="s">
        <v>8269</v>
      </c>
      <c r="O306" s="6">
        <f t="shared" si="16"/>
        <v>232</v>
      </c>
      <c r="P306">
        <f t="shared" si="17"/>
        <v>106.43243243243244</v>
      </c>
      <c r="Q306" t="s">
        <v>8309</v>
      </c>
      <c r="R306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 t="s">
        <v>8269</v>
      </c>
      <c r="O307" s="6">
        <f t="shared" si="16"/>
        <v>130</v>
      </c>
      <c r="P307">
        <f t="shared" si="17"/>
        <v>51.719576719576722</v>
      </c>
      <c r="Q307" t="s">
        <v>8309</v>
      </c>
      <c r="R307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 t="s">
        <v>8269</v>
      </c>
      <c r="O308" s="6">
        <f t="shared" si="16"/>
        <v>293</v>
      </c>
      <c r="P308">
        <f t="shared" si="17"/>
        <v>36.612499999999997</v>
      </c>
      <c r="Q308" t="s">
        <v>8309</v>
      </c>
      <c r="R30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 t="s">
        <v>8269</v>
      </c>
      <c r="O309" s="6">
        <f t="shared" si="16"/>
        <v>111</v>
      </c>
      <c r="P309">
        <f t="shared" si="17"/>
        <v>42.517361111111114</v>
      </c>
      <c r="Q309" t="s">
        <v>8309</v>
      </c>
      <c r="R309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 t="s">
        <v>8269</v>
      </c>
      <c r="O310" s="6">
        <f t="shared" si="16"/>
        <v>106</v>
      </c>
      <c r="P310">
        <f t="shared" si="17"/>
        <v>62.712871287128714</v>
      </c>
      <c r="Q310" t="s">
        <v>8309</v>
      </c>
      <c r="R310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 t="s">
        <v>8269</v>
      </c>
      <c r="O311" s="6">
        <f t="shared" si="16"/>
        <v>119</v>
      </c>
      <c r="P311">
        <f t="shared" si="17"/>
        <v>89.957983193277315</v>
      </c>
      <c r="Q311" t="s">
        <v>8309</v>
      </c>
      <c r="R311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 t="s">
        <v>8269</v>
      </c>
      <c r="O312" s="6">
        <f t="shared" si="16"/>
        <v>104</v>
      </c>
      <c r="P312">
        <f t="shared" si="17"/>
        <v>28.924722222222222</v>
      </c>
      <c r="Q312" t="s">
        <v>8309</v>
      </c>
      <c r="R31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 t="s">
        <v>8269</v>
      </c>
      <c r="O313" s="6">
        <f t="shared" si="16"/>
        <v>104</v>
      </c>
      <c r="P313">
        <f t="shared" si="17"/>
        <v>138.8022</v>
      </c>
      <c r="Q313" t="s">
        <v>8309</v>
      </c>
      <c r="R313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 t="s">
        <v>8269</v>
      </c>
      <c r="O314" s="6">
        <f t="shared" si="16"/>
        <v>112</v>
      </c>
      <c r="P314">
        <f t="shared" si="17"/>
        <v>61.301369863013697</v>
      </c>
      <c r="Q314" t="s">
        <v>8309</v>
      </c>
      <c r="R314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 t="s">
        <v>8269</v>
      </c>
      <c r="O315" s="6">
        <f t="shared" si="16"/>
        <v>105</v>
      </c>
      <c r="P315">
        <f t="shared" si="17"/>
        <v>80.202702702702709</v>
      </c>
      <c r="Q315" t="s">
        <v>8309</v>
      </c>
      <c r="R315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 t="s">
        <v>8269</v>
      </c>
      <c r="O316" s="6">
        <f t="shared" si="16"/>
        <v>385</v>
      </c>
      <c r="P316">
        <f t="shared" si="17"/>
        <v>32.095833333333331</v>
      </c>
      <c r="Q316" t="s">
        <v>8309</v>
      </c>
      <c r="R316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 t="s">
        <v>8269</v>
      </c>
      <c r="O317" s="6">
        <f t="shared" si="16"/>
        <v>101</v>
      </c>
      <c r="P317">
        <f t="shared" si="17"/>
        <v>200.88888888888889</v>
      </c>
      <c r="Q317" t="s">
        <v>8309</v>
      </c>
      <c r="R317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 t="s">
        <v>8269</v>
      </c>
      <c r="O318" s="6">
        <f t="shared" si="16"/>
        <v>114</v>
      </c>
      <c r="P318">
        <f t="shared" si="17"/>
        <v>108.01265822784811</v>
      </c>
      <c r="Q318" t="s">
        <v>8309</v>
      </c>
      <c r="R31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 t="s">
        <v>8269</v>
      </c>
      <c r="O319" s="6">
        <f t="shared" si="16"/>
        <v>101</v>
      </c>
      <c r="P319">
        <f t="shared" si="17"/>
        <v>95.699367088607602</v>
      </c>
      <c r="Q319" t="s">
        <v>8309</v>
      </c>
      <c r="R319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 t="s">
        <v>8269</v>
      </c>
      <c r="O320" s="6">
        <f t="shared" si="16"/>
        <v>283</v>
      </c>
      <c r="P320">
        <f t="shared" si="17"/>
        <v>49.880281690140848</v>
      </c>
      <c r="Q320" t="s">
        <v>8309</v>
      </c>
      <c r="R320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 t="s">
        <v>8269</v>
      </c>
      <c r="O321" s="6">
        <f t="shared" si="16"/>
        <v>113</v>
      </c>
      <c r="P321">
        <f t="shared" si="17"/>
        <v>110.47058823529412</v>
      </c>
      <c r="Q321" t="s">
        <v>8309</v>
      </c>
      <c r="R321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 t="s">
        <v>8269</v>
      </c>
      <c r="O322" s="6">
        <f t="shared" si="16"/>
        <v>107</v>
      </c>
      <c r="P322">
        <f t="shared" si="17"/>
        <v>134.91139240506328</v>
      </c>
      <c r="Q322" t="s">
        <v>8309</v>
      </c>
      <c r="R322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 t="s">
        <v>8269</v>
      </c>
      <c r="O323" s="6">
        <f t="shared" ref="O323:O386" si="20">ROUND(SUM((E323/D323)*100),0)</f>
        <v>103</v>
      </c>
      <c r="P323">
        <f t="shared" ref="P323:P386" si="21">E323/L323</f>
        <v>106.62314540059347</v>
      </c>
      <c r="Q323" t="s">
        <v>8309</v>
      </c>
      <c r="R323" t="s">
        <v>8314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 t="s">
        <v>8269</v>
      </c>
      <c r="O324" s="6">
        <f t="shared" si="20"/>
        <v>108</v>
      </c>
      <c r="P324">
        <f t="shared" si="21"/>
        <v>145.04301075268816</v>
      </c>
      <c r="Q324" t="s">
        <v>8309</v>
      </c>
      <c r="R324" t="s">
        <v>8314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 t="s">
        <v>8269</v>
      </c>
      <c r="O325" s="6">
        <f t="shared" si="20"/>
        <v>123</v>
      </c>
      <c r="P325">
        <f t="shared" si="21"/>
        <v>114.58620689655173</v>
      </c>
      <c r="Q325" t="s">
        <v>8309</v>
      </c>
      <c r="R325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 t="s">
        <v>8269</v>
      </c>
      <c r="O326" s="6">
        <f t="shared" si="20"/>
        <v>102</v>
      </c>
      <c r="P326">
        <f t="shared" si="21"/>
        <v>105.3170731707317</v>
      </c>
      <c r="Q326" t="s">
        <v>8309</v>
      </c>
      <c r="R326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 t="s">
        <v>8269</v>
      </c>
      <c r="O327" s="6">
        <f t="shared" si="20"/>
        <v>104</v>
      </c>
      <c r="P327">
        <f t="shared" si="21"/>
        <v>70.921195652173907</v>
      </c>
      <c r="Q327" t="s">
        <v>8309</v>
      </c>
      <c r="R327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 t="s">
        <v>8269</v>
      </c>
      <c r="O328" s="6">
        <f t="shared" si="20"/>
        <v>113</v>
      </c>
      <c r="P328">
        <f t="shared" si="21"/>
        <v>147.17167680278018</v>
      </c>
      <c r="Q328" t="s">
        <v>8309</v>
      </c>
      <c r="R32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 t="s">
        <v>8269</v>
      </c>
      <c r="O329" s="6">
        <f t="shared" si="20"/>
        <v>136</v>
      </c>
      <c r="P329">
        <f t="shared" si="21"/>
        <v>160.47058823529412</v>
      </c>
      <c r="Q329" t="s">
        <v>8309</v>
      </c>
      <c r="R329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 t="s">
        <v>8269</v>
      </c>
      <c r="O330" s="6">
        <f t="shared" si="20"/>
        <v>104</v>
      </c>
      <c r="P330">
        <f t="shared" si="21"/>
        <v>156.04578313253012</v>
      </c>
      <c r="Q330" t="s">
        <v>8309</v>
      </c>
      <c r="R330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 t="s">
        <v>8269</v>
      </c>
      <c r="O331" s="6">
        <f t="shared" si="20"/>
        <v>106</v>
      </c>
      <c r="P331">
        <f t="shared" si="21"/>
        <v>63.17365269461078</v>
      </c>
      <c r="Q331" t="s">
        <v>8309</v>
      </c>
      <c r="R331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 t="s">
        <v>8269</v>
      </c>
      <c r="O332" s="6">
        <f t="shared" si="20"/>
        <v>102</v>
      </c>
      <c r="P332">
        <f t="shared" si="21"/>
        <v>104.82352941176471</v>
      </c>
      <c r="Q332" t="s">
        <v>8309</v>
      </c>
      <c r="R33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 t="s">
        <v>8269</v>
      </c>
      <c r="O333" s="6">
        <f t="shared" si="20"/>
        <v>107</v>
      </c>
      <c r="P333">
        <f t="shared" si="21"/>
        <v>97.356164383561648</v>
      </c>
      <c r="Q333" t="s">
        <v>8309</v>
      </c>
      <c r="R333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 t="s">
        <v>8269</v>
      </c>
      <c r="O334" s="6">
        <f t="shared" si="20"/>
        <v>113</v>
      </c>
      <c r="P334">
        <f t="shared" si="21"/>
        <v>203.63063063063063</v>
      </c>
      <c r="Q334" t="s">
        <v>8309</v>
      </c>
      <c r="R334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 t="s">
        <v>8269</v>
      </c>
      <c r="O335" s="6">
        <f t="shared" si="20"/>
        <v>125</v>
      </c>
      <c r="P335">
        <f t="shared" si="21"/>
        <v>188.31203007518798</v>
      </c>
      <c r="Q335" t="s">
        <v>8309</v>
      </c>
      <c r="R335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 t="s">
        <v>8269</v>
      </c>
      <c r="O336" s="6">
        <f t="shared" si="20"/>
        <v>101</v>
      </c>
      <c r="P336">
        <f t="shared" si="21"/>
        <v>146.65217391304347</v>
      </c>
      <c r="Q336" t="s">
        <v>8309</v>
      </c>
      <c r="R336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 t="s">
        <v>8269</v>
      </c>
      <c r="O337" s="6">
        <f t="shared" si="20"/>
        <v>103</v>
      </c>
      <c r="P337">
        <f t="shared" si="21"/>
        <v>109.1875</v>
      </c>
      <c r="Q337" t="s">
        <v>8309</v>
      </c>
      <c r="R337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 t="s">
        <v>8269</v>
      </c>
      <c r="O338" s="6">
        <f t="shared" si="20"/>
        <v>117</v>
      </c>
      <c r="P338">
        <f t="shared" si="21"/>
        <v>59.249046653144013</v>
      </c>
      <c r="Q338" t="s">
        <v>8309</v>
      </c>
      <c r="R33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 t="s">
        <v>8269</v>
      </c>
      <c r="O339" s="6">
        <f t="shared" si="20"/>
        <v>101</v>
      </c>
      <c r="P339">
        <f t="shared" si="21"/>
        <v>97.904838709677421</v>
      </c>
      <c r="Q339" t="s">
        <v>8309</v>
      </c>
      <c r="R339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 t="s">
        <v>8269</v>
      </c>
      <c r="O340" s="6">
        <f t="shared" si="20"/>
        <v>110</v>
      </c>
      <c r="P340">
        <f t="shared" si="21"/>
        <v>70.000169491525426</v>
      </c>
      <c r="Q340" t="s">
        <v>8309</v>
      </c>
      <c r="R340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 t="s">
        <v>8269</v>
      </c>
      <c r="O341" s="6">
        <f t="shared" si="20"/>
        <v>108</v>
      </c>
      <c r="P341">
        <f t="shared" si="21"/>
        <v>72.865168539325836</v>
      </c>
      <c r="Q341" t="s">
        <v>8309</v>
      </c>
      <c r="R341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 t="s">
        <v>8269</v>
      </c>
      <c r="O342" s="6">
        <f t="shared" si="20"/>
        <v>125</v>
      </c>
      <c r="P342">
        <f t="shared" si="21"/>
        <v>146.34782608695653</v>
      </c>
      <c r="Q342" t="s">
        <v>8309</v>
      </c>
      <c r="R34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 t="s">
        <v>8269</v>
      </c>
      <c r="O343" s="6">
        <f t="shared" si="20"/>
        <v>107</v>
      </c>
      <c r="P343">
        <f t="shared" si="21"/>
        <v>67.909090909090907</v>
      </c>
      <c r="Q343" t="s">
        <v>8309</v>
      </c>
      <c r="R343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 t="s">
        <v>8269</v>
      </c>
      <c r="O344" s="6">
        <f t="shared" si="20"/>
        <v>100</v>
      </c>
      <c r="P344">
        <f t="shared" si="21"/>
        <v>169.85083076923075</v>
      </c>
      <c r="Q344" t="s">
        <v>8309</v>
      </c>
      <c r="R344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 t="s">
        <v>8269</v>
      </c>
      <c r="O345" s="6">
        <f t="shared" si="20"/>
        <v>102</v>
      </c>
      <c r="P345">
        <f t="shared" si="21"/>
        <v>58.413339694656486</v>
      </c>
      <c r="Q345" t="s">
        <v>8309</v>
      </c>
      <c r="R345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 t="s">
        <v>8269</v>
      </c>
      <c r="O346" s="6">
        <f t="shared" si="20"/>
        <v>102</v>
      </c>
      <c r="P346">
        <f t="shared" si="21"/>
        <v>119.99298245614035</v>
      </c>
      <c r="Q346" t="s">
        <v>8309</v>
      </c>
      <c r="R346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 t="s">
        <v>8269</v>
      </c>
      <c r="O347" s="6">
        <f t="shared" si="20"/>
        <v>123</v>
      </c>
      <c r="P347">
        <f t="shared" si="21"/>
        <v>99.860335195530723</v>
      </c>
      <c r="Q347" t="s">
        <v>8309</v>
      </c>
      <c r="R347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 t="s">
        <v>8269</v>
      </c>
      <c r="O348" s="6">
        <f t="shared" si="20"/>
        <v>170</v>
      </c>
      <c r="P348">
        <f t="shared" si="21"/>
        <v>90.579148936170213</v>
      </c>
      <c r="Q348" t="s">
        <v>8309</v>
      </c>
      <c r="R34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 t="s">
        <v>8269</v>
      </c>
      <c r="O349" s="6">
        <f t="shared" si="20"/>
        <v>112</v>
      </c>
      <c r="P349">
        <f t="shared" si="21"/>
        <v>117.77361477572559</v>
      </c>
      <c r="Q349" t="s">
        <v>8309</v>
      </c>
      <c r="R349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 t="s">
        <v>8269</v>
      </c>
      <c r="O350" s="6">
        <f t="shared" si="20"/>
        <v>103</v>
      </c>
      <c r="P350">
        <f t="shared" si="21"/>
        <v>86.554621848739501</v>
      </c>
      <c r="Q350" t="s">
        <v>8309</v>
      </c>
      <c r="R350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 t="s">
        <v>8269</v>
      </c>
      <c r="O351" s="6">
        <f t="shared" si="20"/>
        <v>107</v>
      </c>
      <c r="P351">
        <f t="shared" si="21"/>
        <v>71.899281437125751</v>
      </c>
      <c r="Q351" t="s">
        <v>8309</v>
      </c>
      <c r="R351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 t="s">
        <v>8269</v>
      </c>
      <c r="O352" s="6">
        <f t="shared" si="20"/>
        <v>115</v>
      </c>
      <c r="P352">
        <f t="shared" si="21"/>
        <v>129.81900452488688</v>
      </c>
      <c r="Q352" t="s">
        <v>8309</v>
      </c>
      <c r="R35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 t="s">
        <v>8269</v>
      </c>
      <c r="O353" s="6">
        <f t="shared" si="20"/>
        <v>127</v>
      </c>
      <c r="P353">
        <f t="shared" si="21"/>
        <v>44.912863070539416</v>
      </c>
      <c r="Q353" t="s">
        <v>8309</v>
      </c>
      <c r="R353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 t="s">
        <v>8269</v>
      </c>
      <c r="O354" s="6">
        <f t="shared" si="20"/>
        <v>117</v>
      </c>
      <c r="P354">
        <f t="shared" si="21"/>
        <v>40.755244755244753</v>
      </c>
      <c r="Q354" t="s">
        <v>8309</v>
      </c>
      <c r="R354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 t="s">
        <v>8269</v>
      </c>
      <c r="O355" s="6">
        <f t="shared" si="20"/>
        <v>109</v>
      </c>
      <c r="P355">
        <f t="shared" si="21"/>
        <v>103.52394779771615</v>
      </c>
      <c r="Q355" t="s">
        <v>8309</v>
      </c>
      <c r="R355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 t="s">
        <v>8269</v>
      </c>
      <c r="O356" s="6">
        <f t="shared" si="20"/>
        <v>104</v>
      </c>
      <c r="P356">
        <f t="shared" si="21"/>
        <v>125.44827586206897</v>
      </c>
      <c r="Q356" t="s">
        <v>8309</v>
      </c>
      <c r="R356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 t="s">
        <v>8269</v>
      </c>
      <c r="O357" s="6">
        <f t="shared" si="20"/>
        <v>116</v>
      </c>
      <c r="P357">
        <f t="shared" si="21"/>
        <v>246.60606060606059</v>
      </c>
      <c r="Q357" t="s">
        <v>8309</v>
      </c>
      <c r="R357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 t="s">
        <v>8269</v>
      </c>
      <c r="O358" s="6">
        <f t="shared" si="20"/>
        <v>103</v>
      </c>
      <c r="P358">
        <f t="shared" si="21"/>
        <v>79.401340206185566</v>
      </c>
      <c r="Q358" t="s">
        <v>8309</v>
      </c>
      <c r="R35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 t="s">
        <v>8269</v>
      </c>
      <c r="O359" s="6">
        <f t="shared" si="20"/>
        <v>174</v>
      </c>
      <c r="P359">
        <f t="shared" si="21"/>
        <v>86.138613861386133</v>
      </c>
      <c r="Q359" t="s">
        <v>8309</v>
      </c>
      <c r="R359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 t="s">
        <v>8269</v>
      </c>
      <c r="O360" s="6">
        <f t="shared" si="20"/>
        <v>103</v>
      </c>
      <c r="P360">
        <f t="shared" si="21"/>
        <v>193.04868913857678</v>
      </c>
      <c r="Q360" t="s">
        <v>8309</v>
      </c>
      <c r="R360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 t="s">
        <v>8269</v>
      </c>
      <c r="O361" s="6">
        <f t="shared" si="20"/>
        <v>105</v>
      </c>
      <c r="P361">
        <f t="shared" si="21"/>
        <v>84.023178807947019</v>
      </c>
      <c r="Q361" t="s">
        <v>8309</v>
      </c>
      <c r="R361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 t="s">
        <v>8269</v>
      </c>
      <c r="O362" s="6">
        <f t="shared" si="20"/>
        <v>101</v>
      </c>
      <c r="P362">
        <f t="shared" si="21"/>
        <v>139.82758620689654</v>
      </c>
      <c r="Q362" t="s">
        <v>8309</v>
      </c>
      <c r="R36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 t="s">
        <v>8269</v>
      </c>
      <c r="O363" s="6">
        <f t="shared" si="20"/>
        <v>111</v>
      </c>
      <c r="P363">
        <f t="shared" si="21"/>
        <v>109.82189265536722</v>
      </c>
      <c r="Q363" t="s">
        <v>8309</v>
      </c>
      <c r="R363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 t="s">
        <v>8269</v>
      </c>
      <c r="O364" s="6">
        <f t="shared" si="20"/>
        <v>124</v>
      </c>
      <c r="P364">
        <f t="shared" si="21"/>
        <v>139.53488372093022</v>
      </c>
      <c r="Q364" t="s">
        <v>8309</v>
      </c>
      <c r="R364" t="s">
        <v>8314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 t="s">
        <v>8269</v>
      </c>
      <c r="O365" s="6">
        <f t="shared" si="20"/>
        <v>101</v>
      </c>
      <c r="P365">
        <f t="shared" si="21"/>
        <v>347.84615384615387</v>
      </c>
      <c r="Q365" t="s">
        <v>8309</v>
      </c>
      <c r="R365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 t="s">
        <v>8269</v>
      </c>
      <c r="O366" s="6">
        <f t="shared" si="20"/>
        <v>110</v>
      </c>
      <c r="P366">
        <f t="shared" si="21"/>
        <v>68.24159292035398</v>
      </c>
      <c r="Q366" t="s">
        <v>8309</v>
      </c>
      <c r="R366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 t="s">
        <v>8269</v>
      </c>
      <c r="O367" s="6">
        <f t="shared" si="20"/>
        <v>104</v>
      </c>
      <c r="P367">
        <f t="shared" si="21"/>
        <v>239.93846153846152</v>
      </c>
      <c r="Q367" t="s">
        <v>8309</v>
      </c>
      <c r="R367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 t="s">
        <v>8269</v>
      </c>
      <c r="O368" s="6">
        <f t="shared" si="20"/>
        <v>101</v>
      </c>
      <c r="P368">
        <f t="shared" si="21"/>
        <v>287.31343283582089</v>
      </c>
      <c r="Q368" t="s">
        <v>8309</v>
      </c>
      <c r="R36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 t="s">
        <v>8269</v>
      </c>
      <c r="O369" s="6">
        <f t="shared" si="20"/>
        <v>103</v>
      </c>
      <c r="P369">
        <f t="shared" si="21"/>
        <v>86.84882352941176</v>
      </c>
      <c r="Q369" t="s">
        <v>8309</v>
      </c>
      <c r="R369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 t="s">
        <v>8269</v>
      </c>
      <c r="O370" s="6">
        <f t="shared" si="20"/>
        <v>104</v>
      </c>
      <c r="P370">
        <f t="shared" si="21"/>
        <v>81.84905660377359</v>
      </c>
      <c r="Q370" t="s">
        <v>8309</v>
      </c>
      <c r="R370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 t="s">
        <v>8269</v>
      </c>
      <c r="O371" s="6">
        <f t="shared" si="20"/>
        <v>110</v>
      </c>
      <c r="P371">
        <f t="shared" si="21"/>
        <v>42.874970059880241</v>
      </c>
      <c r="Q371" t="s">
        <v>8309</v>
      </c>
      <c r="R371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 t="s">
        <v>8269</v>
      </c>
      <c r="O372" s="6">
        <f t="shared" si="20"/>
        <v>122</v>
      </c>
      <c r="P372">
        <f t="shared" si="21"/>
        <v>709.41860465116281</v>
      </c>
      <c r="Q372" t="s">
        <v>8309</v>
      </c>
      <c r="R37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 t="s">
        <v>8269</v>
      </c>
      <c r="O373" s="6">
        <f t="shared" si="20"/>
        <v>114</v>
      </c>
      <c r="P373">
        <f t="shared" si="21"/>
        <v>161.25517890772127</v>
      </c>
      <c r="Q373" t="s">
        <v>8309</v>
      </c>
      <c r="R373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 t="s">
        <v>8269</v>
      </c>
      <c r="O374" s="6">
        <f t="shared" si="20"/>
        <v>125</v>
      </c>
      <c r="P374">
        <f t="shared" si="21"/>
        <v>41.777777777777779</v>
      </c>
      <c r="Q374" t="s">
        <v>8309</v>
      </c>
      <c r="R374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 t="s">
        <v>8269</v>
      </c>
      <c r="O375" s="6">
        <f t="shared" si="20"/>
        <v>107</v>
      </c>
      <c r="P375">
        <f t="shared" si="21"/>
        <v>89.887640449438209</v>
      </c>
      <c r="Q375" t="s">
        <v>8309</v>
      </c>
      <c r="R375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 t="s">
        <v>8269</v>
      </c>
      <c r="O376" s="6">
        <f t="shared" si="20"/>
        <v>131</v>
      </c>
      <c r="P376">
        <f t="shared" si="21"/>
        <v>45.051724137931032</v>
      </c>
      <c r="Q376" t="s">
        <v>8309</v>
      </c>
      <c r="R376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 t="s">
        <v>8269</v>
      </c>
      <c r="O377" s="6">
        <f t="shared" si="20"/>
        <v>120</v>
      </c>
      <c r="P377">
        <f t="shared" si="21"/>
        <v>42.857142857142854</v>
      </c>
      <c r="Q377" t="s">
        <v>8309</v>
      </c>
      <c r="R377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 t="s">
        <v>8269</v>
      </c>
      <c r="O378" s="6">
        <f t="shared" si="20"/>
        <v>106</v>
      </c>
      <c r="P378">
        <f t="shared" si="21"/>
        <v>54.083333333333336</v>
      </c>
      <c r="Q378" t="s">
        <v>8309</v>
      </c>
      <c r="R37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 t="s">
        <v>8269</v>
      </c>
      <c r="O379" s="6">
        <f t="shared" si="20"/>
        <v>114</v>
      </c>
      <c r="P379">
        <f t="shared" si="21"/>
        <v>103.21804511278195</v>
      </c>
      <c r="Q379" t="s">
        <v>8309</v>
      </c>
      <c r="R379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 t="s">
        <v>8269</v>
      </c>
      <c r="O380" s="6">
        <f t="shared" si="20"/>
        <v>112</v>
      </c>
      <c r="P380">
        <f t="shared" si="21"/>
        <v>40.397590361445786</v>
      </c>
      <c r="Q380" t="s">
        <v>8309</v>
      </c>
      <c r="R380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 t="s">
        <v>8269</v>
      </c>
      <c r="O381" s="6">
        <f t="shared" si="20"/>
        <v>116</v>
      </c>
      <c r="P381">
        <f t="shared" si="21"/>
        <v>116.85906040268456</v>
      </c>
      <c r="Q381" t="s">
        <v>8309</v>
      </c>
      <c r="R381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 t="s">
        <v>8269</v>
      </c>
      <c r="O382" s="6">
        <f t="shared" si="20"/>
        <v>142</v>
      </c>
      <c r="P382">
        <f t="shared" si="21"/>
        <v>115.51020408163265</v>
      </c>
      <c r="Q382" t="s">
        <v>8309</v>
      </c>
      <c r="R38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 t="s">
        <v>8269</v>
      </c>
      <c r="O383" s="6">
        <f t="shared" si="20"/>
        <v>105</v>
      </c>
      <c r="P383">
        <f t="shared" si="21"/>
        <v>104.31274900398407</v>
      </c>
      <c r="Q383" t="s">
        <v>8309</v>
      </c>
      <c r="R383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 t="s">
        <v>8269</v>
      </c>
      <c r="O384" s="6">
        <f t="shared" si="20"/>
        <v>256</v>
      </c>
      <c r="P384">
        <f t="shared" si="21"/>
        <v>69.772727272727266</v>
      </c>
      <c r="Q384" t="s">
        <v>8309</v>
      </c>
      <c r="R384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 t="s">
        <v>8269</v>
      </c>
      <c r="O385" s="6">
        <f t="shared" si="20"/>
        <v>207</v>
      </c>
      <c r="P385">
        <f t="shared" si="21"/>
        <v>43.020833333333336</v>
      </c>
      <c r="Q385" t="s">
        <v>8309</v>
      </c>
      <c r="R385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 t="s">
        <v>8269</v>
      </c>
      <c r="O386" s="6">
        <f t="shared" si="20"/>
        <v>112</v>
      </c>
      <c r="P386">
        <f t="shared" si="21"/>
        <v>58.540469973890339</v>
      </c>
      <c r="Q386" t="s">
        <v>8309</v>
      </c>
      <c r="R386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 t="s">
        <v>8269</v>
      </c>
      <c r="O387" s="6">
        <f t="shared" ref="O387:O450" si="24">ROUND(SUM((E387/D387)*100),0)</f>
        <v>106</v>
      </c>
      <c r="P387">
        <f t="shared" ref="P387:P450" si="25">E387/L387</f>
        <v>111.79535864978902</v>
      </c>
      <c r="Q387" t="s">
        <v>8309</v>
      </c>
      <c r="R387" t="s">
        <v>8314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 t="s">
        <v>8269</v>
      </c>
      <c r="O388" s="6">
        <f t="shared" si="24"/>
        <v>100</v>
      </c>
      <c r="P388">
        <f t="shared" si="25"/>
        <v>46.230769230769234</v>
      </c>
      <c r="Q388" t="s">
        <v>8309</v>
      </c>
      <c r="R38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 t="s">
        <v>8269</v>
      </c>
      <c r="O389" s="6">
        <f t="shared" si="24"/>
        <v>214</v>
      </c>
      <c r="P389">
        <f t="shared" si="25"/>
        <v>144.69039145907473</v>
      </c>
      <c r="Q389" t="s">
        <v>8309</v>
      </c>
      <c r="R389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 t="s">
        <v>8269</v>
      </c>
      <c r="O390" s="6">
        <f t="shared" si="24"/>
        <v>126</v>
      </c>
      <c r="P390">
        <f t="shared" si="25"/>
        <v>88.845070422535215</v>
      </c>
      <c r="Q390" t="s">
        <v>8309</v>
      </c>
      <c r="R390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 t="s">
        <v>8269</v>
      </c>
      <c r="O391" s="6">
        <f t="shared" si="24"/>
        <v>182</v>
      </c>
      <c r="P391">
        <f t="shared" si="25"/>
        <v>81.75107284768211</v>
      </c>
      <c r="Q391" t="s">
        <v>8309</v>
      </c>
      <c r="R391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 t="s">
        <v>8269</v>
      </c>
      <c r="O392" s="6">
        <f t="shared" si="24"/>
        <v>100</v>
      </c>
      <c r="P392">
        <f t="shared" si="25"/>
        <v>71.428571428571431</v>
      </c>
      <c r="Q392" t="s">
        <v>8309</v>
      </c>
      <c r="R39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 t="s">
        <v>8269</v>
      </c>
      <c r="O393" s="6">
        <f t="shared" si="24"/>
        <v>101</v>
      </c>
      <c r="P393">
        <f t="shared" si="25"/>
        <v>104.25906735751295</v>
      </c>
      <c r="Q393" t="s">
        <v>8309</v>
      </c>
      <c r="R393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 t="s">
        <v>8269</v>
      </c>
      <c r="O394" s="6">
        <f t="shared" si="24"/>
        <v>101</v>
      </c>
      <c r="P394">
        <f t="shared" si="25"/>
        <v>90.616504854368927</v>
      </c>
      <c r="Q394" t="s">
        <v>8309</v>
      </c>
      <c r="R394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 t="s">
        <v>8269</v>
      </c>
      <c r="O395" s="6">
        <f t="shared" si="24"/>
        <v>110</v>
      </c>
      <c r="P395">
        <f t="shared" si="25"/>
        <v>157.33048433048432</v>
      </c>
      <c r="Q395" t="s">
        <v>8309</v>
      </c>
      <c r="R395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 t="s">
        <v>8269</v>
      </c>
      <c r="O396" s="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 t="s">
        <v>8269</v>
      </c>
      <c r="O397" s="6">
        <f t="shared" si="24"/>
        <v>108</v>
      </c>
      <c r="P397">
        <f t="shared" si="25"/>
        <v>58.719836956521746</v>
      </c>
      <c r="Q397" t="s">
        <v>8309</v>
      </c>
      <c r="R397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 t="s">
        <v>8269</v>
      </c>
      <c r="O398" s="6">
        <f t="shared" si="24"/>
        <v>107</v>
      </c>
      <c r="P398">
        <f t="shared" si="25"/>
        <v>81.632653061224488</v>
      </c>
      <c r="Q398" t="s">
        <v>8309</v>
      </c>
      <c r="R39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 t="s">
        <v>8269</v>
      </c>
      <c r="O399" s="6">
        <f t="shared" si="24"/>
        <v>104</v>
      </c>
      <c r="P399">
        <f t="shared" si="25"/>
        <v>56.460043668122275</v>
      </c>
      <c r="Q399" t="s">
        <v>8309</v>
      </c>
      <c r="R399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 t="s">
        <v>8269</v>
      </c>
      <c r="O400" s="6">
        <f t="shared" si="24"/>
        <v>125</v>
      </c>
      <c r="P400">
        <f t="shared" si="25"/>
        <v>140.1044776119403</v>
      </c>
      <c r="Q400" t="s">
        <v>8309</v>
      </c>
      <c r="R400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 t="s">
        <v>8269</v>
      </c>
      <c r="O401" s="6">
        <f t="shared" si="24"/>
        <v>107</v>
      </c>
      <c r="P401">
        <f t="shared" si="25"/>
        <v>224.85263157894738</v>
      </c>
      <c r="Q401" t="s">
        <v>8309</v>
      </c>
      <c r="R401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 t="s">
        <v>8269</v>
      </c>
      <c r="O402" s="6">
        <f t="shared" si="24"/>
        <v>112</v>
      </c>
      <c r="P402">
        <f t="shared" si="25"/>
        <v>181.13306451612902</v>
      </c>
      <c r="Q402" t="s">
        <v>8309</v>
      </c>
      <c r="R40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 t="s">
        <v>8269</v>
      </c>
      <c r="O403" s="6">
        <f t="shared" si="24"/>
        <v>104</v>
      </c>
      <c r="P403">
        <f t="shared" si="25"/>
        <v>711.04109589041093</v>
      </c>
      <c r="Q403" t="s">
        <v>8309</v>
      </c>
      <c r="R403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 t="s">
        <v>8269</v>
      </c>
      <c r="O404" s="6">
        <f t="shared" si="24"/>
        <v>142</v>
      </c>
      <c r="P404">
        <f t="shared" si="25"/>
        <v>65.883720930232556</v>
      </c>
      <c r="Q404" t="s">
        <v>8309</v>
      </c>
      <c r="R404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 t="s">
        <v>8269</v>
      </c>
      <c r="O405" s="6">
        <f t="shared" si="24"/>
        <v>105</v>
      </c>
      <c r="P405">
        <f t="shared" si="25"/>
        <v>75.185714285714283</v>
      </c>
      <c r="Q405" t="s">
        <v>8309</v>
      </c>
      <c r="R405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 t="s">
        <v>8269</v>
      </c>
      <c r="O406" s="6">
        <f t="shared" si="24"/>
        <v>103</v>
      </c>
      <c r="P406">
        <f t="shared" si="25"/>
        <v>133.14391143911439</v>
      </c>
      <c r="Q406" t="s">
        <v>8309</v>
      </c>
      <c r="R406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 t="s">
        <v>8269</v>
      </c>
      <c r="O407" s="6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 t="s">
        <v>8269</v>
      </c>
      <c r="O408" s="6">
        <f t="shared" si="24"/>
        <v>108</v>
      </c>
      <c r="P408">
        <f t="shared" si="25"/>
        <v>86.163714285714292</v>
      </c>
      <c r="Q408" t="s">
        <v>8309</v>
      </c>
      <c r="R40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 t="s">
        <v>8269</v>
      </c>
      <c r="O409" s="6">
        <f t="shared" si="24"/>
        <v>102</v>
      </c>
      <c r="P409">
        <f t="shared" si="25"/>
        <v>92.318181818181813</v>
      </c>
      <c r="Q409" t="s">
        <v>8309</v>
      </c>
      <c r="R409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 t="s">
        <v>8269</v>
      </c>
      <c r="O410" s="6">
        <f t="shared" si="24"/>
        <v>101</v>
      </c>
      <c r="P410">
        <f t="shared" si="25"/>
        <v>160.16473684210527</v>
      </c>
      <c r="Q410" t="s">
        <v>8309</v>
      </c>
      <c r="R410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 t="s">
        <v>8269</v>
      </c>
      <c r="O411" s="6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 t="s">
        <v>8269</v>
      </c>
      <c r="O412" s="6">
        <f t="shared" si="24"/>
        <v>128</v>
      </c>
      <c r="P412">
        <f t="shared" si="25"/>
        <v>183.28571428571428</v>
      </c>
      <c r="Q412" t="s">
        <v>8309</v>
      </c>
      <c r="R41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 t="s">
        <v>8269</v>
      </c>
      <c r="O413" s="6">
        <f t="shared" si="24"/>
        <v>101</v>
      </c>
      <c r="P413">
        <f t="shared" si="25"/>
        <v>125.78838174273859</v>
      </c>
      <c r="Q413" t="s">
        <v>8309</v>
      </c>
      <c r="R413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 t="s">
        <v>8269</v>
      </c>
      <c r="O414" s="6">
        <f t="shared" si="24"/>
        <v>127</v>
      </c>
      <c r="P414">
        <f t="shared" si="25"/>
        <v>57.654545454545456</v>
      </c>
      <c r="Q414" t="s">
        <v>8309</v>
      </c>
      <c r="R414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 t="s">
        <v>8269</v>
      </c>
      <c r="O415" s="6">
        <f t="shared" si="24"/>
        <v>105</v>
      </c>
      <c r="P415">
        <f t="shared" si="25"/>
        <v>78.660818713450297</v>
      </c>
      <c r="Q415" t="s">
        <v>8309</v>
      </c>
      <c r="R415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 t="s">
        <v>8269</v>
      </c>
      <c r="O416" s="6">
        <f t="shared" si="24"/>
        <v>103</v>
      </c>
      <c r="P416">
        <f t="shared" si="25"/>
        <v>91.480769230769226</v>
      </c>
      <c r="Q416" t="s">
        <v>8309</v>
      </c>
      <c r="R416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 t="s">
        <v>8269</v>
      </c>
      <c r="O417" s="6">
        <f t="shared" si="24"/>
        <v>102</v>
      </c>
      <c r="P417">
        <f t="shared" si="25"/>
        <v>68.09809523809524</v>
      </c>
      <c r="Q417" t="s">
        <v>8309</v>
      </c>
      <c r="R417" t="s">
        <v>8314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 t="s">
        <v>8269</v>
      </c>
      <c r="O418" s="6">
        <f t="shared" si="24"/>
        <v>120</v>
      </c>
      <c r="P418">
        <f t="shared" si="25"/>
        <v>48.086800000000004</v>
      </c>
      <c r="Q418" t="s">
        <v>8309</v>
      </c>
      <c r="R41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 t="s">
        <v>8269</v>
      </c>
      <c r="O419" s="6">
        <f t="shared" si="24"/>
        <v>100</v>
      </c>
      <c r="P419">
        <f t="shared" si="25"/>
        <v>202.42307692307693</v>
      </c>
      <c r="Q419" t="s">
        <v>8309</v>
      </c>
      <c r="R419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 t="s">
        <v>8269</v>
      </c>
      <c r="O420" s="6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 t="s">
        <v>8269</v>
      </c>
      <c r="O421" s="6">
        <f t="shared" si="24"/>
        <v>100</v>
      </c>
      <c r="P421">
        <f t="shared" si="25"/>
        <v>110.06849315068493</v>
      </c>
      <c r="Q421" t="s">
        <v>8309</v>
      </c>
      <c r="R421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 t="s">
        <v>8270</v>
      </c>
      <c r="O422" s="6">
        <f t="shared" si="24"/>
        <v>0</v>
      </c>
      <c r="P422">
        <f t="shared" si="25"/>
        <v>4.833333333333333</v>
      </c>
      <c r="Q422" t="s">
        <v>8309</v>
      </c>
      <c r="R42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 t="s">
        <v>8270</v>
      </c>
      <c r="O423" s="6">
        <f t="shared" si="24"/>
        <v>2</v>
      </c>
      <c r="P423">
        <f t="shared" si="25"/>
        <v>50.166666666666664</v>
      </c>
      <c r="Q423" t="s">
        <v>8309</v>
      </c>
      <c r="R423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 t="s">
        <v>8270</v>
      </c>
      <c r="O424" s="6">
        <f t="shared" si="24"/>
        <v>1</v>
      </c>
      <c r="P424">
        <f t="shared" si="25"/>
        <v>35.833333333333336</v>
      </c>
      <c r="Q424" t="s">
        <v>8309</v>
      </c>
      <c r="R424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 t="s">
        <v>8270</v>
      </c>
      <c r="O425" s="6">
        <f t="shared" si="24"/>
        <v>1</v>
      </c>
      <c r="P425">
        <f t="shared" si="25"/>
        <v>11.76923076923077</v>
      </c>
      <c r="Q425" t="s">
        <v>8309</v>
      </c>
      <c r="R425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 t="s">
        <v>8270</v>
      </c>
      <c r="O426" s="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 t="s">
        <v>8270</v>
      </c>
      <c r="O427" s="6">
        <f t="shared" si="24"/>
        <v>0</v>
      </c>
      <c r="P427">
        <f t="shared" si="25"/>
        <v>3</v>
      </c>
      <c r="Q427" t="s">
        <v>8309</v>
      </c>
      <c r="R427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 t="s">
        <v>8270</v>
      </c>
      <c r="O428" s="6">
        <f t="shared" si="24"/>
        <v>1</v>
      </c>
      <c r="P428">
        <f t="shared" si="25"/>
        <v>16.625</v>
      </c>
      <c r="Q428" t="s">
        <v>8309</v>
      </c>
      <c r="R42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 t="s">
        <v>8270</v>
      </c>
      <c r="O429" s="6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 t="s">
        <v>8270</v>
      </c>
      <c r="O430" s="6">
        <f t="shared" si="24"/>
        <v>6</v>
      </c>
      <c r="P430">
        <f t="shared" si="25"/>
        <v>52</v>
      </c>
      <c r="Q430" t="s">
        <v>8309</v>
      </c>
      <c r="R430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 t="s">
        <v>8270</v>
      </c>
      <c r="O431" s="6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 t="s">
        <v>8270</v>
      </c>
      <c r="O432" s="6">
        <f t="shared" si="24"/>
        <v>2</v>
      </c>
      <c r="P432">
        <f t="shared" si="25"/>
        <v>4.8</v>
      </c>
      <c r="Q432" t="s">
        <v>8309</v>
      </c>
      <c r="R43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 t="s">
        <v>8270</v>
      </c>
      <c r="O433" s="6">
        <f t="shared" si="24"/>
        <v>14</v>
      </c>
      <c r="P433">
        <f t="shared" si="25"/>
        <v>51.875</v>
      </c>
      <c r="Q433" t="s">
        <v>8309</v>
      </c>
      <c r="R433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 t="s">
        <v>8270</v>
      </c>
      <c r="O434" s="6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 t="s">
        <v>8270</v>
      </c>
      <c r="O435" s="6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 t="s">
        <v>8270</v>
      </c>
      <c r="O436" s="6">
        <f t="shared" si="24"/>
        <v>5</v>
      </c>
      <c r="P436">
        <f t="shared" si="25"/>
        <v>62.5</v>
      </c>
      <c r="Q436" t="s">
        <v>8309</v>
      </c>
      <c r="R436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 t="s">
        <v>8270</v>
      </c>
      <c r="O437" s="6">
        <f t="shared" si="24"/>
        <v>0</v>
      </c>
      <c r="P437">
        <f t="shared" si="25"/>
        <v>1</v>
      </c>
      <c r="Q437" t="s">
        <v>8309</v>
      </c>
      <c r="R437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 t="s">
        <v>8270</v>
      </c>
      <c r="O438" s="6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 t="s">
        <v>8270</v>
      </c>
      <c r="O439" s="6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 t="s">
        <v>8270</v>
      </c>
      <c r="O440" s="6">
        <f t="shared" si="24"/>
        <v>9</v>
      </c>
      <c r="P440">
        <f t="shared" si="25"/>
        <v>170.54545454545453</v>
      </c>
      <c r="Q440" t="s">
        <v>8309</v>
      </c>
      <c r="R440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 t="s">
        <v>8270</v>
      </c>
      <c r="O441" s="6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 t="s">
        <v>8270</v>
      </c>
      <c r="O442" s="6">
        <f t="shared" si="24"/>
        <v>0</v>
      </c>
      <c r="P442">
        <f t="shared" si="25"/>
        <v>5</v>
      </c>
      <c r="Q442" t="s">
        <v>8309</v>
      </c>
      <c r="R44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 t="s">
        <v>8270</v>
      </c>
      <c r="O443" s="6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 t="s">
        <v>8270</v>
      </c>
      <c r="O444" s="6">
        <f t="shared" si="24"/>
        <v>39</v>
      </c>
      <c r="P444">
        <f t="shared" si="25"/>
        <v>393.58823529411762</v>
      </c>
      <c r="Q444" t="s">
        <v>8309</v>
      </c>
      <c r="R444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 t="s">
        <v>8270</v>
      </c>
      <c r="O445" s="6">
        <f t="shared" si="24"/>
        <v>0</v>
      </c>
      <c r="P445">
        <f t="shared" si="25"/>
        <v>5</v>
      </c>
      <c r="Q445" t="s">
        <v>8309</v>
      </c>
      <c r="R445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 t="s">
        <v>8270</v>
      </c>
      <c r="O446" s="6">
        <f t="shared" si="24"/>
        <v>5</v>
      </c>
      <c r="P446">
        <f t="shared" si="25"/>
        <v>50</v>
      </c>
      <c r="Q446" t="s">
        <v>8309</v>
      </c>
      <c r="R446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 t="s">
        <v>8270</v>
      </c>
      <c r="O447" s="6">
        <f t="shared" si="24"/>
        <v>0</v>
      </c>
      <c r="P447">
        <f t="shared" si="25"/>
        <v>1</v>
      </c>
      <c r="Q447" t="s">
        <v>8309</v>
      </c>
      <c r="R447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 t="s">
        <v>8270</v>
      </c>
      <c r="O448" s="6">
        <f t="shared" si="24"/>
        <v>7</v>
      </c>
      <c r="P448">
        <f t="shared" si="25"/>
        <v>47.875</v>
      </c>
      <c r="Q448" t="s">
        <v>8309</v>
      </c>
      <c r="R44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 t="s">
        <v>8270</v>
      </c>
      <c r="O449" s="6">
        <f t="shared" si="24"/>
        <v>0</v>
      </c>
      <c r="P449">
        <f t="shared" si="25"/>
        <v>5</v>
      </c>
      <c r="Q449" t="s">
        <v>8309</v>
      </c>
      <c r="R449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 t="s">
        <v>8270</v>
      </c>
      <c r="O450" s="6">
        <f t="shared" si="24"/>
        <v>3</v>
      </c>
      <c r="P450">
        <f t="shared" si="25"/>
        <v>20.502500000000001</v>
      </c>
      <c r="Q450" t="s">
        <v>8309</v>
      </c>
      <c r="R450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 t="s">
        <v>8270</v>
      </c>
      <c r="O451" s="6">
        <f t="shared" ref="O451:O514" si="28">ROUND(SUM((E451/D451)*100),0)</f>
        <v>2</v>
      </c>
      <c r="P451">
        <f t="shared" ref="P451:P514" si="29">E451/L451</f>
        <v>9</v>
      </c>
      <c r="Q451" t="s">
        <v>8309</v>
      </c>
      <c r="R451" t="s">
        <v>8315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 t="s">
        <v>8270</v>
      </c>
      <c r="O452" s="6">
        <f t="shared" si="28"/>
        <v>1</v>
      </c>
      <c r="P452">
        <f t="shared" si="29"/>
        <v>56.571428571428569</v>
      </c>
      <c r="Q452" t="s">
        <v>8309</v>
      </c>
      <c r="R45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 t="s">
        <v>8270</v>
      </c>
      <c r="O453" s="6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 t="s">
        <v>8270</v>
      </c>
      <c r="O454" s="6">
        <f t="shared" si="28"/>
        <v>64</v>
      </c>
      <c r="P454">
        <f t="shared" si="29"/>
        <v>40</v>
      </c>
      <c r="Q454" t="s">
        <v>8309</v>
      </c>
      <c r="R454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 t="s">
        <v>8270</v>
      </c>
      <c r="O455" s="6">
        <f t="shared" si="28"/>
        <v>0</v>
      </c>
      <c r="P455">
        <f t="shared" si="29"/>
        <v>13</v>
      </c>
      <c r="Q455" t="s">
        <v>8309</v>
      </c>
      <c r="R455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 t="s">
        <v>8270</v>
      </c>
      <c r="O456" s="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 t="s">
        <v>8270</v>
      </c>
      <c r="O457" s="6">
        <f t="shared" si="28"/>
        <v>0</v>
      </c>
      <c r="P457">
        <f t="shared" si="29"/>
        <v>22.5</v>
      </c>
      <c r="Q457" t="s">
        <v>8309</v>
      </c>
      <c r="R457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 t="s">
        <v>8270</v>
      </c>
      <c r="O458" s="6">
        <f t="shared" si="28"/>
        <v>1</v>
      </c>
      <c r="P458">
        <f t="shared" si="29"/>
        <v>20.333333333333332</v>
      </c>
      <c r="Q458" t="s">
        <v>8309</v>
      </c>
      <c r="R45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 t="s">
        <v>8270</v>
      </c>
      <c r="O459" s="6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 t="s">
        <v>8270</v>
      </c>
      <c r="O460" s="6">
        <f t="shared" si="28"/>
        <v>8</v>
      </c>
      <c r="P460">
        <f t="shared" si="29"/>
        <v>16.755102040816325</v>
      </c>
      <c r="Q460" t="s">
        <v>8309</v>
      </c>
      <c r="R460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 t="s">
        <v>8270</v>
      </c>
      <c r="O461" s="6">
        <f t="shared" si="28"/>
        <v>0</v>
      </c>
      <c r="P461">
        <f t="shared" si="29"/>
        <v>25</v>
      </c>
      <c r="Q461" t="s">
        <v>8309</v>
      </c>
      <c r="R461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 t="s">
        <v>8270</v>
      </c>
      <c r="O462" s="6">
        <f t="shared" si="28"/>
        <v>0</v>
      </c>
      <c r="P462">
        <f t="shared" si="29"/>
        <v>12.5</v>
      </c>
      <c r="Q462" t="s">
        <v>8309</v>
      </c>
      <c r="R46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 t="s">
        <v>8270</v>
      </c>
      <c r="O463" s="6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 t="s">
        <v>8270</v>
      </c>
      <c r="O464" s="6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 t="s">
        <v>8270</v>
      </c>
      <c r="O465" s="6">
        <f t="shared" si="28"/>
        <v>2</v>
      </c>
      <c r="P465">
        <f t="shared" si="29"/>
        <v>113.63636363636364</v>
      </c>
      <c r="Q465" t="s">
        <v>8309</v>
      </c>
      <c r="R465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 t="s">
        <v>8270</v>
      </c>
      <c r="O466" s="6">
        <f t="shared" si="28"/>
        <v>0</v>
      </c>
      <c r="P466">
        <f t="shared" si="29"/>
        <v>1</v>
      </c>
      <c r="Q466" t="s">
        <v>8309</v>
      </c>
      <c r="R466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 t="s">
        <v>8270</v>
      </c>
      <c r="O467" s="6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 t="s">
        <v>8270</v>
      </c>
      <c r="O468" s="6">
        <f t="shared" si="28"/>
        <v>1</v>
      </c>
      <c r="P468">
        <f t="shared" si="29"/>
        <v>15.2</v>
      </c>
      <c r="Q468" t="s">
        <v>8309</v>
      </c>
      <c r="R46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 t="s">
        <v>8270</v>
      </c>
      <c r="O469" s="6">
        <f t="shared" si="28"/>
        <v>22</v>
      </c>
      <c r="P469">
        <f t="shared" si="29"/>
        <v>110.64102564102564</v>
      </c>
      <c r="Q469" t="s">
        <v>8309</v>
      </c>
      <c r="R469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 t="s">
        <v>8270</v>
      </c>
      <c r="O470" s="6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 t="s">
        <v>8270</v>
      </c>
      <c r="O471" s="6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 t="s">
        <v>8270</v>
      </c>
      <c r="O472" s="6">
        <f t="shared" si="28"/>
        <v>1</v>
      </c>
      <c r="P472">
        <f t="shared" si="29"/>
        <v>25.5</v>
      </c>
      <c r="Q472" t="s">
        <v>8309</v>
      </c>
      <c r="R47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 t="s">
        <v>8270</v>
      </c>
      <c r="O473" s="6">
        <f t="shared" si="28"/>
        <v>12</v>
      </c>
      <c r="P473">
        <f t="shared" si="29"/>
        <v>38.476470588235294</v>
      </c>
      <c r="Q473" t="s">
        <v>8309</v>
      </c>
      <c r="R473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 t="s">
        <v>8270</v>
      </c>
      <c r="O474" s="6">
        <f t="shared" si="28"/>
        <v>18</v>
      </c>
      <c r="P474">
        <f t="shared" si="29"/>
        <v>28.2</v>
      </c>
      <c r="Q474" t="s">
        <v>8309</v>
      </c>
      <c r="R474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 t="s">
        <v>8270</v>
      </c>
      <c r="O475" s="6">
        <f t="shared" si="28"/>
        <v>3</v>
      </c>
      <c r="P475">
        <f t="shared" si="29"/>
        <v>61.5</v>
      </c>
      <c r="Q475" t="s">
        <v>8309</v>
      </c>
      <c r="R475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 t="s">
        <v>8270</v>
      </c>
      <c r="O476" s="6">
        <f t="shared" si="28"/>
        <v>0</v>
      </c>
      <c r="P476">
        <f t="shared" si="29"/>
        <v>1</v>
      </c>
      <c r="Q476" t="s">
        <v>8309</v>
      </c>
      <c r="R476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 t="s">
        <v>8270</v>
      </c>
      <c r="O477" s="6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 t="s">
        <v>8270</v>
      </c>
      <c r="O478" s="6">
        <f t="shared" si="28"/>
        <v>2</v>
      </c>
      <c r="P478">
        <f t="shared" si="29"/>
        <v>39.569274193548388</v>
      </c>
      <c r="Q478" t="s">
        <v>8309</v>
      </c>
      <c r="R47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 t="s">
        <v>8270</v>
      </c>
      <c r="O479" s="6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 t="s">
        <v>8270</v>
      </c>
      <c r="O480" s="6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 t="s">
        <v>8270</v>
      </c>
      <c r="O481" s="6">
        <f t="shared" si="28"/>
        <v>33</v>
      </c>
      <c r="P481">
        <f t="shared" si="29"/>
        <v>88.8</v>
      </c>
      <c r="Q481" t="s">
        <v>8309</v>
      </c>
      <c r="R481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 t="s">
        <v>8270</v>
      </c>
      <c r="O482" s="6">
        <f t="shared" si="28"/>
        <v>19</v>
      </c>
      <c r="P482">
        <f t="shared" si="29"/>
        <v>55.457142857142856</v>
      </c>
      <c r="Q482" t="s">
        <v>8309</v>
      </c>
      <c r="R48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 t="s">
        <v>8270</v>
      </c>
      <c r="O483" s="6">
        <f t="shared" si="28"/>
        <v>6</v>
      </c>
      <c r="P483">
        <f t="shared" si="29"/>
        <v>87.142857142857139</v>
      </c>
      <c r="Q483" t="s">
        <v>8309</v>
      </c>
      <c r="R483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 t="s">
        <v>8270</v>
      </c>
      <c r="O484" s="6">
        <f t="shared" si="28"/>
        <v>0</v>
      </c>
      <c r="P484">
        <f t="shared" si="29"/>
        <v>10</v>
      </c>
      <c r="Q484" t="s">
        <v>8309</v>
      </c>
      <c r="R484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 t="s">
        <v>8270</v>
      </c>
      <c r="O485" s="6">
        <f t="shared" si="28"/>
        <v>50</v>
      </c>
      <c r="P485">
        <f t="shared" si="29"/>
        <v>51.224489795918366</v>
      </c>
      <c r="Q485" t="s">
        <v>8309</v>
      </c>
      <c r="R485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 t="s">
        <v>8270</v>
      </c>
      <c r="O486" s="6">
        <f t="shared" si="28"/>
        <v>0</v>
      </c>
      <c r="P486">
        <f t="shared" si="29"/>
        <v>13.545454545454545</v>
      </c>
      <c r="Q486" t="s">
        <v>8309</v>
      </c>
      <c r="R486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 t="s">
        <v>8270</v>
      </c>
      <c r="O487" s="6">
        <f t="shared" si="28"/>
        <v>22</v>
      </c>
      <c r="P487">
        <f t="shared" si="29"/>
        <v>66.520080000000007</v>
      </c>
      <c r="Q487" t="s">
        <v>8309</v>
      </c>
      <c r="R487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 t="s">
        <v>8270</v>
      </c>
      <c r="O488" s="6">
        <f t="shared" si="28"/>
        <v>0</v>
      </c>
      <c r="P488">
        <f t="shared" si="29"/>
        <v>50</v>
      </c>
      <c r="Q488" t="s">
        <v>8309</v>
      </c>
      <c r="R48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 t="s">
        <v>8270</v>
      </c>
      <c r="O489" s="6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 t="s">
        <v>8270</v>
      </c>
      <c r="O490" s="6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 t="s">
        <v>8270</v>
      </c>
      <c r="O491" s="6">
        <f t="shared" si="28"/>
        <v>0</v>
      </c>
      <c r="P491">
        <f t="shared" si="29"/>
        <v>71.666666666666671</v>
      </c>
      <c r="Q491" t="s">
        <v>8309</v>
      </c>
      <c r="R491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 t="s">
        <v>8270</v>
      </c>
      <c r="O492" s="6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 t="s">
        <v>8270</v>
      </c>
      <c r="O493" s="6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 t="s">
        <v>8270</v>
      </c>
      <c r="O494" s="6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 t="s">
        <v>8270</v>
      </c>
      <c r="O495" s="6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 t="s">
        <v>8270</v>
      </c>
      <c r="O496" s="6">
        <f t="shared" si="28"/>
        <v>0</v>
      </c>
      <c r="P496">
        <f t="shared" si="29"/>
        <v>10.333333333333334</v>
      </c>
      <c r="Q496" t="s">
        <v>8309</v>
      </c>
      <c r="R496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 t="s">
        <v>8270</v>
      </c>
      <c r="O497" s="6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 t="s">
        <v>8270</v>
      </c>
      <c r="O498" s="6">
        <f t="shared" si="28"/>
        <v>0</v>
      </c>
      <c r="P498">
        <f t="shared" si="29"/>
        <v>1</v>
      </c>
      <c r="Q498" t="s">
        <v>8309</v>
      </c>
      <c r="R49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 t="s">
        <v>8270</v>
      </c>
      <c r="O499" s="6">
        <f t="shared" si="28"/>
        <v>1</v>
      </c>
      <c r="P499">
        <f t="shared" si="29"/>
        <v>10</v>
      </c>
      <c r="Q499" t="s">
        <v>8309</v>
      </c>
      <c r="R499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 t="s">
        <v>8270</v>
      </c>
      <c r="O500" s="6">
        <f t="shared" si="28"/>
        <v>5</v>
      </c>
      <c r="P500">
        <f t="shared" si="29"/>
        <v>136.09090909090909</v>
      </c>
      <c r="Q500" t="s">
        <v>8309</v>
      </c>
      <c r="R500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 t="s">
        <v>8270</v>
      </c>
      <c r="O501" s="6">
        <f t="shared" si="28"/>
        <v>10</v>
      </c>
      <c r="P501">
        <f t="shared" si="29"/>
        <v>73.461538461538467</v>
      </c>
      <c r="Q501" t="s">
        <v>8309</v>
      </c>
      <c r="R501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 t="s">
        <v>8270</v>
      </c>
      <c r="O502" s="6">
        <f t="shared" si="28"/>
        <v>3</v>
      </c>
      <c r="P502">
        <f t="shared" si="29"/>
        <v>53.75</v>
      </c>
      <c r="Q502" t="s">
        <v>8309</v>
      </c>
      <c r="R50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 t="s">
        <v>8270</v>
      </c>
      <c r="O503" s="6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 t="s">
        <v>8270</v>
      </c>
      <c r="O504" s="6">
        <f t="shared" si="28"/>
        <v>1</v>
      </c>
      <c r="P504">
        <f t="shared" si="29"/>
        <v>57.5</v>
      </c>
      <c r="Q504" t="s">
        <v>8309</v>
      </c>
      <c r="R504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 t="s">
        <v>8270</v>
      </c>
      <c r="O505" s="6">
        <f t="shared" si="28"/>
        <v>2</v>
      </c>
      <c r="P505">
        <f t="shared" si="29"/>
        <v>12.666666666666666</v>
      </c>
      <c r="Q505" t="s">
        <v>8309</v>
      </c>
      <c r="R505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 t="s">
        <v>8270</v>
      </c>
      <c r="O506" s="6">
        <f t="shared" si="28"/>
        <v>1</v>
      </c>
      <c r="P506">
        <f t="shared" si="29"/>
        <v>67</v>
      </c>
      <c r="Q506" t="s">
        <v>8309</v>
      </c>
      <c r="R506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 t="s">
        <v>8270</v>
      </c>
      <c r="O507" s="6">
        <f t="shared" si="28"/>
        <v>0</v>
      </c>
      <c r="P507">
        <f t="shared" si="29"/>
        <v>3.7142857142857144</v>
      </c>
      <c r="Q507" t="s">
        <v>8309</v>
      </c>
      <c r="R507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 t="s">
        <v>8270</v>
      </c>
      <c r="O508" s="6">
        <f t="shared" si="28"/>
        <v>0</v>
      </c>
      <c r="P508">
        <f t="shared" si="29"/>
        <v>250</v>
      </c>
      <c r="Q508" t="s">
        <v>8309</v>
      </c>
      <c r="R50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 t="s">
        <v>8270</v>
      </c>
      <c r="O509" s="6">
        <f t="shared" si="28"/>
        <v>3</v>
      </c>
      <c r="P509">
        <f t="shared" si="29"/>
        <v>64</v>
      </c>
      <c r="Q509" t="s">
        <v>8309</v>
      </c>
      <c r="R509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 t="s">
        <v>8270</v>
      </c>
      <c r="O510" s="6">
        <f t="shared" si="28"/>
        <v>1</v>
      </c>
      <c r="P510">
        <f t="shared" si="29"/>
        <v>133.33333333333334</v>
      </c>
      <c r="Q510" t="s">
        <v>8309</v>
      </c>
      <c r="R510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 t="s">
        <v>8270</v>
      </c>
      <c r="O511" s="6">
        <f t="shared" si="28"/>
        <v>0</v>
      </c>
      <c r="P511">
        <f t="shared" si="29"/>
        <v>10</v>
      </c>
      <c r="Q511" t="s">
        <v>8309</v>
      </c>
      <c r="R511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 t="s">
        <v>8270</v>
      </c>
      <c r="O512" s="6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 t="s">
        <v>8270</v>
      </c>
      <c r="O513" s="6">
        <f t="shared" si="28"/>
        <v>3</v>
      </c>
      <c r="P513">
        <f t="shared" si="29"/>
        <v>30</v>
      </c>
      <c r="Q513" t="s">
        <v>8309</v>
      </c>
      <c r="R513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 t="s">
        <v>8270</v>
      </c>
      <c r="O514" s="6">
        <f t="shared" si="28"/>
        <v>0</v>
      </c>
      <c r="P514">
        <f t="shared" si="29"/>
        <v>5.5</v>
      </c>
      <c r="Q514" t="s">
        <v>8309</v>
      </c>
      <c r="R514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 t="s">
        <v>8270</v>
      </c>
      <c r="O515" s="6">
        <f t="shared" ref="O515:O578" si="32">ROUND(SUM((E515/D515)*100),0)</f>
        <v>14</v>
      </c>
      <c r="P515">
        <f t="shared" ref="P515:P578" si="33">E515/L515</f>
        <v>102.38235294117646</v>
      </c>
      <c r="Q515" t="s">
        <v>8309</v>
      </c>
      <c r="R515" t="s">
        <v>8315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 t="s">
        <v>8270</v>
      </c>
      <c r="O516" s="6">
        <f t="shared" si="32"/>
        <v>3</v>
      </c>
      <c r="P516">
        <f t="shared" si="33"/>
        <v>16.666666666666668</v>
      </c>
      <c r="Q516" t="s">
        <v>8309</v>
      </c>
      <c r="R516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 t="s">
        <v>8270</v>
      </c>
      <c r="O517" s="6">
        <f t="shared" si="32"/>
        <v>25</v>
      </c>
      <c r="P517">
        <f t="shared" si="33"/>
        <v>725.02941176470586</v>
      </c>
      <c r="Q517" t="s">
        <v>8309</v>
      </c>
      <c r="R517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 t="s">
        <v>8270</v>
      </c>
      <c r="O518" s="6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 t="s">
        <v>8270</v>
      </c>
      <c r="O519" s="6">
        <f t="shared" si="32"/>
        <v>1</v>
      </c>
      <c r="P519">
        <f t="shared" si="33"/>
        <v>68.333333333333329</v>
      </c>
      <c r="Q519" t="s">
        <v>8309</v>
      </c>
      <c r="R519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 t="s">
        <v>8270</v>
      </c>
      <c r="O520" s="6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 t="s">
        <v>8270</v>
      </c>
      <c r="O521" s="6">
        <f t="shared" si="32"/>
        <v>23</v>
      </c>
      <c r="P521">
        <f t="shared" si="33"/>
        <v>39.228571428571428</v>
      </c>
      <c r="Q521" t="s">
        <v>8309</v>
      </c>
      <c r="R521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 t="s">
        <v>8271</v>
      </c>
      <c r="O522" s="6">
        <f t="shared" si="32"/>
        <v>102</v>
      </c>
      <c r="P522">
        <f t="shared" si="33"/>
        <v>150.14705882352942</v>
      </c>
      <c r="Q522" t="s">
        <v>8316</v>
      </c>
      <c r="R52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 t="s">
        <v>8271</v>
      </c>
      <c r="O523" s="6">
        <f t="shared" si="32"/>
        <v>105</v>
      </c>
      <c r="P523">
        <f t="shared" si="33"/>
        <v>93.428571428571431</v>
      </c>
      <c r="Q523" t="s">
        <v>8316</v>
      </c>
      <c r="R523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 t="s">
        <v>8271</v>
      </c>
      <c r="O524" s="6">
        <f t="shared" si="32"/>
        <v>115</v>
      </c>
      <c r="P524">
        <f t="shared" si="33"/>
        <v>110.96774193548387</v>
      </c>
      <c r="Q524" t="s">
        <v>8316</v>
      </c>
      <c r="R524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 t="s">
        <v>8271</v>
      </c>
      <c r="O525" s="6">
        <f t="shared" si="32"/>
        <v>121</v>
      </c>
      <c r="P525">
        <f t="shared" si="33"/>
        <v>71.785714285714292</v>
      </c>
      <c r="Q525" t="s">
        <v>8316</v>
      </c>
      <c r="R525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 t="s">
        <v>8271</v>
      </c>
      <c r="O526" s="6">
        <f t="shared" si="32"/>
        <v>109</v>
      </c>
      <c r="P526">
        <f t="shared" si="33"/>
        <v>29.258076923076924</v>
      </c>
      <c r="Q526" t="s">
        <v>8316</v>
      </c>
      <c r="R526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 t="s">
        <v>8271</v>
      </c>
      <c r="O527" s="6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 t="s">
        <v>8271</v>
      </c>
      <c r="O528" s="6">
        <f t="shared" si="32"/>
        <v>114</v>
      </c>
      <c r="P528">
        <f t="shared" si="33"/>
        <v>74.347826086956516</v>
      </c>
      <c r="Q528" t="s">
        <v>8316</v>
      </c>
      <c r="R52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 t="s">
        <v>8271</v>
      </c>
      <c r="O529" s="6">
        <f t="shared" si="32"/>
        <v>101</v>
      </c>
      <c r="P529">
        <f t="shared" si="33"/>
        <v>63.829113924050631</v>
      </c>
      <c r="Q529" t="s">
        <v>8316</v>
      </c>
      <c r="R529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 t="s">
        <v>8271</v>
      </c>
      <c r="O530" s="6">
        <f t="shared" si="32"/>
        <v>116</v>
      </c>
      <c r="P530">
        <f t="shared" si="33"/>
        <v>44.333333333333336</v>
      </c>
      <c r="Q530" t="s">
        <v>8316</v>
      </c>
      <c r="R530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 t="s">
        <v>8271</v>
      </c>
      <c r="O531" s="6">
        <f t="shared" si="32"/>
        <v>130</v>
      </c>
      <c r="P531">
        <f t="shared" si="33"/>
        <v>86.944444444444443</v>
      </c>
      <c r="Q531" t="s">
        <v>8316</v>
      </c>
      <c r="R531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 t="s">
        <v>8271</v>
      </c>
      <c r="O532" s="6">
        <f t="shared" si="32"/>
        <v>108</v>
      </c>
      <c r="P532">
        <f t="shared" si="33"/>
        <v>126.55172413793103</v>
      </c>
      <c r="Q532" t="s">
        <v>8316</v>
      </c>
      <c r="R53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 t="s">
        <v>8271</v>
      </c>
      <c r="O533" s="6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 t="s">
        <v>8271</v>
      </c>
      <c r="O534" s="6">
        <f t="shared" si="32"/>
        <v>123</v>
      </c>
      <c r="P534">
        <f t="shared" si="33"/>
        <v>71.242774566473983</v>
      </c>
      <c r="Q534" t="s">
        <v>8316</v>
      </c>
      <c r="R534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 t="s">
        <v>8271</v>
      </c>
      <c r="O535" s="6">
        <f t="shared" si="32"/>
        <v>100</v>
      </c>
      <c r="P535">
        <f t="shared" si="33"/>
        <v>117.88235294117646</v>
      </c>
      <c r="Q535" t="s">
        <v>8316</v>
      </c>
      <c r="R535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 t="s">
        <v>8271</v>
      </c>
      <c r="O536" s="6">
        <f t="shared" si="32"/>
        <v>105</v>
      </c>
      <c r="P536">
        <f t="shared" si="33"/>
        <v>327.08333333333331</v>
      </c>
      <c r="Q536" t="s">
        <v>8316</v>
      </c>
      <c r="R536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 t="s">
        <v>8271</v>
      </c>
      <c r="O537" s="6">
        <f t="shared" si="32"/>
        <v>103</v>
      </c>
      <c r="P537">
        <f t="shared" si="33"/>
        <v>34.745762711864408</v>
      </c>
      <c r="Q537" t="s">
        <v>8316</v>
      </c>
      <c r="R537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 t="s">
        <v>8271</v>
      </c>
      <c r="O538" s="6">
        <f t="shared" si="32"/>
        <v>118</v>
      </c>
      <c r="P538">
        <f t="shared" si="33"/>
        <v>100.06410256410257</v>
      </c>
      <c r="Q538" t="s">
        <v>8316</v>
      </c>
      <c r="R53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 t="s">
        <v>8271</v>
      </c>
      <c r="O539" s="6">
        <f t="shared" si="32"/>
        <v>121</v>
      </c>
      <c r="P539">
        <f t="shared" si="33"/>
        <v>40.847457627118644</v>
      </c>
      <c r="Q539" t="s">
        <v>8316</v>
      </c>
      <c r="R539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 t="s">
        <v>8271</v>
      </c>
      <c r="O540" s="6">
        <f t="shared" si="32"/>
        <v>302</v>
      </c>
      <c r="P540">
        <f t="shared" si="33"/>
        <v>252.01666666666668</v>
      </c>
      <c r="Q540" t="s">
        <v>8316</v>
      </c>
      <c r="R540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 t="s">
        <v>8271</v>
      </c>
      <c r="O541" s="6">
        <f t="shared" si="32"/>
        <v>101</v>
      </c>
      <c r="P541">
        <f t="shared" si="33"/>
        <v>25.161000000000001</v>
      </c>
      <c r="Q541" t="s">
        <v>8316</v>
      </c>
      <c r="R541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 t="s">
        <v>8272</v>
      </c>
      <c r="O542" s="6">
        <f t="shared" si="32"/>
        <v>0</v>
      </c>
      <c r="P542">
        <f t="shared" si="33"/>
        <v>1</v>
      </c>
      <c r="Q542" t="s">
        <v>8318</v>
      </c>
      <c r="R54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 t="s">
        <v>8272</v>
      </c>
      <c r="O543" s="6">
        <f t="shared" si="32"/>
        <v>1</v>
      </c>
      <c r="P543">
        <f t="shared" si="33"/>
        <v>25</v>
      </c>
      <c r="Q543" t="s">
        <v>8318</v>
      </c>
      <c r="R543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 t="s">
        <v>8272</v>
      </c>
      <c r="O544" s="6">
        <f t="shared" si="32"/>
        <v>0</v>
      </c>
      <c r="P544">
        <f t="shared" si="33"/>
        <v>1</v>
      </c>
      <c r="Q544" t="s">
        <v>8318</v>
      </c>
      <c r="R544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 t="s">
        <v>8272</v>
      </c>
      <c r="O545" s="6">
        <f t="shared" si="32"/>
        <v>0</v>
      </c>
      <c r="P545">
        <f t="shared" si="33"/>
        <v>35</v>
      </c>
      <c r="Q545" t="s">
        <v>8318</v>
      </c>
      <c r="R545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 t="s">
        <v>8272</v>
      </c>
      <c r="O546" s="6">
        <f t="shared" si="32"/>
        <v>1</v>
      </c>
      <c r="P546">
        <f t="shared" si="33"/>
        <v>3</v>
      </c>
      <c r="Q546" t="s">
        <v>8318</v>
      </c>
      <c r="R546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 t="s">
        <v>8272</v>
      </c>
      <c r="O547" s="6">
        <f t="shared" si="32"/>
        <v>27</v>
      </c>
      <c r="P547">
        <f t="shared" si="33"/>
        <v>402.70588235294116</v>
      </c>
      <c r="Q547" t="s">
        <v>8318</v>
      </c>
      <c r="R547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 t="s">
        <v>8272</v>
      </c>
      <c r="O548" s="6">
        <f t="shared" si="32"/>
        <v>0</v>
      </c>
      <c r="P548">
        <f t="shared" si="33"/>
        <v>26</v>
      </c>
      <c r="Q548" t="s">
        <v>8318</v>
      </c>
      <c r="R54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 t="s">
        <v>8272</v>
      </c>
      <c r="O549" s="6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 t="s">
        <v>8272</v>
      </c>
      <c r="O550" s="6">
        <f t="shared" si="32"/>
        <v>0</v>
      </c>
      <c r="P550">
        <f t="shared" si="33"/>
        <v>9</v>
      </c>
      <c r="Q550" t="s">
        <v>8318</v>
      </c>
      <c r="R550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 t="s">
        <v>8272</v>
      </c>
      <c r="O551" s="6">
        <f t="shared" si="32"/>
        <v>3</v>
      </c>
      <c r="P551">
        <f t="shared" si="33"/>
        <v>8.5</v>
      </c>
      <c r="Q551" t="s">
        <v>8318</v>
      </c>
      <c r="R551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 t="s">
        <v>8272</v>
      </c>
      <c r="O552" s="6">
        <f t="shared" si="32"/>
        <v>1</v>
      </c>
      <c r="P552">
        <f t="shared" si="33"/>
        <v>8.75</v>
      </c>
      <c r="Q552" t="s">
        <v>8318</v>
      </c>
      <c r="R55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 t="s">
        <v>8272</v>
      </c>
      <c r="O553" s="6">
        <f t="shared" si="32"/>
        <v>5</v>
      </c>
      <c r="P553">
        <f t="shared" si="33"/>
        <v>135.03571428571428</v>
      </c>
      <c r="Q553" t="s">
        <v>8318</v>
      </c>
      <c r="R553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 t="s">
        <v>8272</v>
      </c>
      <c r="O554" s="6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 t="s">
        <v>8272</v>
      </c>
      <c r="O555" s="6">
        <f t="shared" si="32"/>
        <v>0</v>
      </c>
      <c r="P555">
        <f t="shared" si="33"/>
        <v>20.5</v>
      </c>
      <c r="Q555" t="s">
        <v>8318</v>
      </c>
      <c r="R555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 t="s">
        <v>8272</v>
      </c>
      <c r="O556" s="6">
        <f t="shared" si="32"/>
        <v>37</v>
      </c>
      <c r="P556">
        <f t="shared" si="33"/>
        <v>64.36363636363636</v>
      </c>
      <c r="Q556" t="s">
        <v>8318</v>
      </c>
      <c r="R556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 t="s">
        <v>8272</v>
      </c>
      <c r="O557" s="6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 t="s">
        <v>8272</v>
      </c>
      <c r="O558" s="6">
        <f t="shared" si="32"/>
        <v>3</v>
      </c>
      <c r="P558">
        <f t="shared" si="33"/>
        <v>200</v>
      </c>
      <c r="Q558" t="s">
        <v>8318</v>
      </c>
      <c r="R55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 t="s">
        <v>8272</v>
      </c>
      <c r="O559" s="6">
        <f t="shared" si="32"/>
        <v>1</v>
      </c>
      <c r="P559">
        <f t="shared" si="33"/>
        <v>68.3</v>
      </c>
      <c r="Q559" t="s">
        <v>8318</v>
      </c>
      <c r="R559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 t="s">
        <v>8272</v>
      </c>
      <c r="O560" s="6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 t="s">
        <v>8272</v>
      </c>
      <c r="O561" s="6">
        <f t="shared" si="32"/>
        <v>0</v>
      </c>
      <c r="P561">
        <f t="shared" si="33"/>
        <v>50</v>
      </c>
      <c r="Q561" t="s">
        <v>8318</v>
      </c>
      <c r="R561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 t="s">
        <v>8272</v>
      </c>
      <c r="O562" s="6">
        <f t="shared" si="32"/>
        <v>0</v>
      </c>
      <c r="P562">
        <f t="shared" si="33"/>
        <v>4</v>
      </c>
      <c r="Q562" t="s">
        <v>8318</v>
      </c>
      <c r="R56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 t="s">
        <v>8272</v>
      </c>
      <c r="O563" s="6">
        <f t="shared" si="32"/>
        <v>0</v>
      </c>
      <c r="P563">
        <f t="shared" si="33"/>
        <v>27.5</v>
      </c>
      <c r="Q563" t="s">
        <v>8318</v>
      </c>
      <c r="R563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 t="s">
        <v>8272</v>
      </c>
      <c r="O564" s="6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 t="s">
        <v>8272</v>
      </c>
      <c r="O565" s="6">
        <f t="shared" si="32"/>
        <v>0</v>
      </c>
      <c r="P565">
        <f t="shared" si="33"/>
        <v>34</v>
      </c>
      <c r="Q565" t="s">
        <v>8318</v>
      </c>
      <c r="R565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 t="s">
        <v>8272</v>
      </c>
      <c r="O566" s="6">
        <f t="shared" si="32"/>
        <v>0</v>
      </c>
      <c r="P566">
        <f t="shared" si="33"/>
        <v>1</v>
      </c>
      <c r="Q566" t="s">
        <v>8318</v>
      </c>
      <c r="R566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 t="s">
        <v>8272</v>
      </c>
      <c r="O567" s="6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 t="s">
        <v>8272</v>
      </c>
      <c r="O568" s="6">
        <f t="shared" si="32"/>
        <v>0</v>
      </c>
      <c r="P568">
        <f t="shared" si="33"/>
        <v>1</v>
      </c>
      <c r="Q568" t="s">
        <v>8318</v>
      </c>
      <c r="R56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 t="s">
        <v>8272</v>
      </c>
      <c r="O569" s="6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 t="s">
        <v>8272</v>
      </c>
      <c r="O570" s="6">
        <f t="shared" si="32"/>
        <v>1</v>
      </c>
      <c r="P570">
        <f t="shared" si="33"/>
        <v>49</v>
      </c>
      <c r="Q570" t="s">
        <v>8318</v>
      </c>
      <c r="R570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 t="s">
        <v>8272</v>
      </c>
      <c r="O571" s="6">
        <f t="shared" si="32"/>
        <v>1</v>
      </c>
      <c r="P571">
        <f t="shared" si="33"/>
        <v>20</v>
      </c>
      <c r="Q571" t="s">
        <v>8318</v>
      </c>
      <c r="R571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 t="s">
        <v>8272</v>
      </c>
      <c r="O572" s="6">
        <f t="shared" si="32"/>
        <v>0</v>
      </c>
      <c r="P572">
        <f t="shared" si="33"/>
        <v>142</v>
      </c>
      <c r="Q572" t="s">
        <v>8318</v>
      </c>
      <c r="R57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 t="s">
        <v>8272</v>
      </c>
      <c r="O573" s="6">
        <f t="shared" si="32"/>
        <v>0</v>
      </c>
      <c r="P573">
        <f t="shared" si="33"/>
        <v>53</v>
      </c>
      <c r="Q573" t="s">
        <v>8318</v>
      </c>
      <c r="R573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 t="s">
        <v>8272</v>
      </c>
      <c r="O574" s="6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 t="s">
        <v>8272</v>
      </c>
      <c r="O575" s="6">
        <f t="shared" si="32"/>
        <v>0</v>
      </c>
      <c r="P575">
        <f t="shared" si="33"/>
        <v>38.444444444444443</v>
      </c>
      <c r="Q575" t="s">
        <v>8318</v>
      </c>
      <c r="R575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 t="s">
        <v>8272</v>
      </c>
      <c r="O576" s="6">
        <f t="shared" si="32"/>
        <v>1</v>
      </c>
      <c r="P576">
        <f t="shared" si="33"/>
        <v>20</v>
      </c>
      <c r="Q576" t="s">
        <v>8318</v>
      </c>
      <c r="R576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 t="s">
        <v>8272</v>
      </c>
      <c r="O577" s="6">
        <f t="shared" si="32"/>
        <v>0</v>
      </c>
      <c r="P577">
        <f t="shared" si="33"/>
        <v>64.75</v>
      </c>
      <c r="Q577" t="s">
        <v>8318</v>
      </c>
      <c r="R577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 t="s">
        <v>8272</v>
      </c>
      <c r="O578" s="6">
        <f t="shared" si="32"/>
        <v>0</v>
      </c>
      <c r="P578">
        <f t="shared" si="33"/>
        <v>1</v>
      </c>
      <c r="Q578" t="s">
        <v>8318</v>
      </c>
      <c r="R578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 t="s">
        <v>8272</v>
      </c>
      <c r="O579" s="6">
        <f t="shared" ref="O579:O642" si="36">ROUND(SUM((E579/D579)*100),0)</f>
        <v>0</v>
      </c>
      <c r="P579">
        <f t="shared" ref="P579:P642" si="37">E579/L579</f>
        <v>10</v>
      </c>
      <c r="Q579" t="s">
        <v>8318</v>
      </c>
      <c r="R579" t="s">
        <v>8319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 t="s">
        <v>8272</v>
      </c>
      <c r="O580" s="6">
        <f t="shared" si="36"/>
        <v>0</v>
      </c>
      <c r="P580">
        <f t="shared" si="37"/>
        <v>2</v>
      </c>
      <c r="Q580" t="s">
        <v>8318</v>
      </c>
      <c r="R580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 t="s">
        <v>8272</v>
      </c>
      <c r="O581" s="6">
        <f t="shared" si="36"/>
        <v>1</v>
      </c>
      <c r="P581">
        <f t="shared" si="37"/>
        <v>35</v>
      </c>
      <c r="Q581" t="s">
        <v>8318</v>
      </c>
      <c r="R581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 t="s">
        <v>8272</v>
      </c>
      <c r="O582" s="6">
        <f t="shared" si="36"/>
        <v>0</v>
      </c>
      <c r="P582">
        <f t="shared" si="37"/>
        <v>1</v>
      </c>
      <c r="Q582" t="s">
        <v>8318</v>
      </c>
      <c r="R58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 t="s">
        <v>8272</v>
      </c>
      <c r="O583" s="6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 t="s">
        <v>8272</v>
      </c>
      <c r="O584" s="6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 t="s">
        <v>8272</v>
      </c>
      <c r="O585" s="6">
        <f t="shared" si="36"/>
        <v>0</v>
      </c>
      <c r="P585">
        <f t="shared" si="37"/>
        <v>1</v>
      </c>
      <c r="Q585" t="s">
        <v>8318</v>
      </c>
      <c r="R585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 t="s">
        <v>8272</v>
      </c>
      <c r="O586" s="6">
        <f t="shared" si="36"/>
        <v>1</v>
      </c>
      <c r="P586">
        <f t="shared" si="37"/>
        <v>5</v>
      </c>
      <c r="Q586" t="s">
        <v>8318</v>
      </c>
      <c r="R586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 t="s">
        <v>8272</v>
      </c>
      <c r="O587" s="6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 t="s">
        <v>8272</v>
      </c>
      <c r="O588" s="6">
        <f t="shared" si="36"/>
        <v>1</v>
      </c>
      <c r="P588">
        <f t="shared" si="37"/>
        <v>14</v>
      </c>
      <c r="Q588" t="s">
        <v>8318</v>
      </c>
      <c r="R58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 t="s">
        <v>8272</v>
      </c>
      <c r="O589" s="6">
        <f t="shared" si="36"/>
        <v>9</v>
      </c>
      <c r="P589">
        <f t="shared" si="37"/>
        <v>389.28571428571428</v>
      </c>
      <c r="Q589" t="s">
        <v>8318</v>
      </c>
      <c r="R589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 t="s">
        <v>8272</v>
      </c>
      <c r="O590" s="6">
        <f t="shared" si="36"/>
        <v>3</v>
      </c>
      <c r="P590">
        <f t="shared" si="37"/>
        <v>150.5</v>
      </c>
      <c r="Q590" t="s">
        <v>8318</v>
      </c>
      <c r="R590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 t="s">
        <v>8272</v>
      </c>
      <c r="O591" s="6">
        <f t="shared" si="36"/>
        <v>0</v>
      </c>
      <c r="P591">
        <f t="shared" si="37"/>
        <v>1</v>
      </c>
      <c r="Q591" t="s">
        <v>8318</v>
      </c>
      <c r="R591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 t="s">
        <v>8272</v>
      </c>
      <c r="O592" s="6">
        <f t="shared" si="36"/>
        <v>4</v>
      </c>
      <c r="P592">
        <f t="shared" si="37"/>
        <v>24.777777777777779</v>
      </c>
      <c r="Q592" t="s">
        <v>8318</v>
      </c>
      <c r="R59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 t="s">
        <v>8272</v>
      </c>
      <c r="O593" s="6">
        <f t="shared" si="36"/>
        <v>0</v>
      </c>
      <c r="P593">
        <f t="shared" si="37"/>
        <v>30.5</v>
      </c>
      <c r="Q593" t="s">
        <v>8318</v>
      </c>
      <c r="R593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 t="s">
        <v>8272</v>
      </c>
      <c r="O594" s="6">
        <f t="shared" si="36"/>
        <v>3</v>
      </c>
      <c r="P594">
        <f t="shared" si="37"/>
        <v>250</v>
      </c>
      <c r="Q594" t="s">
        <v>8318</v>
      </c>
      <c r="R594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 t="s">
        <v>8272</v>
      </c>
      <c r="O595" s="6">
        <f t="shared" si="36"/>
        <v>23</v>
      </c>
      <c r="P595">
        <f t="shared" si="37"/>
        <v>16.428571428571427</v>
      </c>
      <c r="Q595" t="s">
        <v>8318</v>
      </c>
      <c r="R595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 t="s">
        <v>8272</v>
      </c>
      <c r="O596" s="6">
        <f t="shared" si="36"/>
        <v>0</v>
      </c>
      <c r="P596">
        <f t="shared" si="37"/>
        <v>13</v>
      </c>
      <c r="Q596" t="s">
        <v>8318</v>
      </c>
      <c r="R596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 t="s">
        <v>8272</v>
      </c>
      <c r="O597" s="6">
        <f t="shared" si="36"/>
        <v>0</v>
      </c>
      <c r="P597">
        <f t="shared" si="37"/>
        <v>53.25</v>
      </c>
      <c r="Q597" t="s">
        <v>8318</v>
      </c>
      <c r="R597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 t="s">
        <v>8272</v>
      </c>
      <c r="O598" s="6">
        <f t="shared" si="36"/>
        <v>0</v>
      </c>
      <c r="P598">
        <f t="shared" si="37"/>
        <v>3</v>
      </c>
      <c r="Q598" t="s">
        <v>8318</v>
      </c>
      <c r="R59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 t="s">
        <v>8272</v>
      </c>
      <c r="O599" s="6">
        <f t="shared" si="36"/>
        <v>0</v>
      </c>
      <c r="P599">
        <f t="shared" si="37"/>
        <v>10</v>
      </c>
      <c r="Q599" t="s">
        <v>8318</v>
      </c>
      <c r="R599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 t="s">
        <v>8272</v>
      </c>
      <c r="O600" s="6">
        <f t="shared" si="36"/>
        <v>34</v>
      </c>
      <c r="P600">
        <f t="shared" si="37"/>
        <v>121.42857142857143</v>
      </c>
      <c r="Q600" t="s">
        <v>8318</v>
      </c>
      <c r="R600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 t="s">
        <v>8272</v>
      </c>
      <c r="O601" s="6">
        <f t="shared" si="36"/>
        <v>0</v>
      </c>
      <c r="P601">
        <f t="shared" si="37"/>
        <v>15.5</v>
      </c>
      <c r="Q601" t="s">
        <v>8318</v>
      </c>
      <c r="R601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 t="s">
        <v>8272</v>
      </c>
      <c r="O602" s="6">
        <f t="shared" si="36"/>
        <v>2</v>
      </c>
      <c r="P602">
        <f t="shared" si="37"/>
        <v>100</v>
      </c>
      <c r="Q602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 t="s">
        <v>8272</v>
      </c>
      <c r="O603" s="6">
        <f t="shared" si="36"/>
        <v>1</v>
      </c>
      <c r="P603">
        <f t="shared" si="37"/>
        <v>23.333333333333332</v>
      </c>
      <c r="Q603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 t="s">
        <v>8272</v>
      </c>
      <c r="O604" s="6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 t="s">
        <v>8272</v>
      </c>
      <c r="O605" s="6">
        <f t="shared" si="36"/>
        <v>4</v>
      </c>
      <c r="P605">
        <f t="shared" si="37"/>
        <v>45.386153846153846</v>
      </c>
      <c r="Q605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 t="s">
        <v>8272</v>
      </c>
      <c r="O606" s="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 t="s">
        <v>8272</v>
      </c>
      <c r="O607" s="6">
        <f t="shared" si="36"/>
        <v>3</v>
      </c>
      <c r="P607">
        <f t="shared" si="37"/>
        <v>16.375</v>
      </c>
      <c r="Q607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 t="s">
        <v>8272</v>
      </c>
      <c r="O608" s="6">
        <f t="shared" si="36"/>
        <v>0</v>
      </c>
      <c r="P608">
        <f t="shared" si="37"/>
        <v>10</v>
      </c>
      <c r="Q60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 t="s">
        <v>8272</v>
      </c>
      <c r="O609" s="6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 t="s">
        <v>8272</v>
      </c>
      <c r="O610" s="6">
        <f t="shared" si="36"/>
        <v>1</v>
      </c>
      <c r="P610">
        <f t="shared" si="37"/>
        <v>292.2</v>
      </c>
      <c r="Q610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 t="s">
        <v>8272</v>
      </c>
      <c r="O611" s="6">
        <f t="shared" si="36"/>
        <v>1</v>
      </c>
      <c r="P611">
        <f t="shared" si="37"/>
        <v>5</v>
      </c>
      <c r="Q611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 t="s">
        <v>8272</v>
      </c>
      <c r="O612" s="6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 t="s">
        <v>8272</v>
      </c>
      <c r="O613" s="6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 t="s">
        <v>8272</v>
      </c>
      <c r="O614" s="6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 t="s">
        <v>8272</v>
      </c>
      <c r="O615" s="6">
        <f t="shared" si="36"/>
        <v>21</v>
      </c>
      <c r="P615">
        <f t="shared" si="37"/>
        <v>105.93388429752066</v>
      </c>
      <c r="Q615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 t="s">
        <v>8272</v>
      </c>
      <c r="O616" s="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 t="s">
        <v>8272</v>
      </c>
      <c r="O617" s="6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 t="s">
        <v>8272</v>
      </c>
      <c r="O618" s="6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 t="s">
        <v>8272</v>
      </c>
      <c r="O619" s="6">
        <f t="shared" si="36"/>
        <v>3</v>
      </c>
      <c r="P619">
        <f t="shared" si="37"/>
        <v>20</v>
      </c>
      <c r="Q619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 t="s">
        <v>8272</v>
      </c>
      <c r="O620" s="6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 t="s">
        <v>8272</v>
      </c>
      <c r="O621" s="6">
        <f t="shared" si="36"/>
        <v>0</v>
      </c>
      <c r="P621">
        <f t="shared" si="37"/>
        <v>1</v>
      </c>
      <c r="Q621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 t="s">
        <v>8272</v>
      </c>
      <c r="O622" s="6">
        <f t="shared" si="36"/>
        <v>1</v>
      </c>
      <c r="P622">
        <f t="shared" si="37"/>
        <v>300</v>
      </c>
      <c r="Q622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 t="s">
        <v>8272</v>
      </c>
      <c r="O623" s="6">
        <f t="shared" si="36"/>
        <v>1</v>
      </c>
      <c r="P623">
        <f t="shared" si="37"/>
        <v>87</v>
      </c>
      <c r="Q623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 t="s">
        <v>8272</v>
      </c>
      <c r="O624" s="6">
        <f t="shared" si="36"/>
        <v>6</v>
      </c>
      <c r="P624">
        <f t="shared" si="37"/>
        <v>37.888888888888886</v>
      </c>
      <c r="Q624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 t="s">
        <v>8272</v>
      </c>
      <c r="O625" s="6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 t="s">
        <v>8272</v>
      </c>
      <c r="O626" s="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 t="s">
        <v>8272</v>
      </c>
      <c r="O627" s="6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 t="s">
        <v>8272</v>
      </c>
      <c r="O628" s="6">
        <f t="shared" si="36"/>
        <v>17</v>
      </c>
      <c r="P628">
        <f t="shared" si="37"/>
        <v>111.41025641025641</v>
      </c>
      <c r="Q62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 t="s">
        <v>8272</v>
      </c>
      <c r="O629" s="6">
        <f t="shared" si="36"/>
        <v>0</v>
      </c>
      <c r="P629">
        <f t="shared" si="37"/>
        <v>90</v>
      </c>
      <c r="Q629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 t="s">
        <v>8272</v>
      </c>
      <c r="O630" s="6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 t="s">
        <v>8272</v>
      </c>
      <c r="O631" s="6">
        <f t="shared" si="36"/>
        <v>0</v>
      </c>
      <c r="P631">
        <f t="shared" si="37"/>
        <v>116.66666666666667</v>
      </c>
      <c r="Q631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 t="s">
        <v>8272</v>
      </c>
      <c r="O632" s="6">
        <f t="shared" si="36"/>
        <v>0</v>
      </c>
      <c r="P632">
        <f t="shared" si="37"/>
        <v>10</v>
      </c>
      <c r="Q632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 t="s">
        <v>8272</v>
      </c>
      <c r="O633" s="6">
        <f t="shared" si="36"/>
        <v>1</v>
      </c>
      <c r="P633">
        <f t="shared" si="37"/>
        <v>76.666666666666671</v>
      </c>
      <c r="Q633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 t="s">
        <v>8272</v>
      </c>
      <c r="O634" s="6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 t="s">
        <v>8272</v>
      </c>
      <c r="O635" s="6">
        <f t="shared" si="36"/>
        <v>12</v>
      </c>
      <c r="P635">
        <f t="shared" si="37"/>
        <v>49.8</v>
      </c>
      <c r="Q635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 t="s">
        <v>8272</v>
      </c>
      <c r="O636" s="6">
        <f t="shared" si="36"/>
        <v>0</v>
      </c>
      <c r="P636">
        <f t="shared" si="37"/>
        <v>1</v>
      </c>
      <c r="Q636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 t="s">
        <v>8272</v>
      </c>
      <c r="O637" s="6">
        <f t="shared" si="36"/>
        <v>0</v>
      </c>
      <c r="P637">
        <f t="shared" si="37"/>
        <v>2</v>
      </c>
      <c r="Q637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 t="s">
        <v>8272</v>
      </c>
      <c r="O638" s="6">
        <f t="shared" si="36"/>
        <v>0</v>
      </c>
      <c r="P638">
        <f t="shared" si="37"/>
        <v>4</v>
      </c>
      <c r="Q63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 t="s">
        <v>8272</v>
      </c>
      <c r="O639" s="6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 t="s">
        <v>8272</v>
      </c>
      <c r="O640" s="6">
        <f t="shared" si="36"/>
        <v>0</v>
      </c>
      <c r="P640">
        <f t="shared" si="37"/>
        <v>3</v>
      </c>
      <c r="Q640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 t="s">
        <v>8272</v>
      </c>
      <c r="O641" s="6">
        <f t="shared" si="36"/>
        <v>0</v>
      </c>
      <c r="P641">
        <f t="shared" si="37"/>
        <v>1</v>
      </c>
      <c r="Q641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 t="s">
        <v>8273</v>
      </c>
      <c r="O642" s="6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 t="s">
        <v>8273</v>
      </c>
      <c r="O643" s="6">
        <f t="shared" ref="O643:O706" si="40">ROUND(SUM((E643/D643)*100),0)</f>
        <v>119</v>
      </c>
      <c r="P643">
        <f t="shared" ref="P643:P706" si="41">E643/L643</f>
        <v>151.31746031746033</v>
      </c>
      <c r="Q643" t="s">
        <v>8318</v>
      </c>
      <c r="R643" t="s">
        <v>8320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 t="s">
        <v>8273</v>
      </c>
      <c r="O644" s="6">
        <f t="shared" si="40"/>
        <v>1460</v>
      </c>
      <c r="P644">
        <f t="shared" si="41"/>
        <v>134.3592456301748</v>
      </c>
      <c r="Q644" t="s">
        <v>8318</v>
      </c>
      <c r="R644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 t="s">
        <v>8273</v>
      </c>
      <c r="O645" s="6">
        <f t="shared" si="40"/>
        <v>106</v>
      </c>
      <c r="P645">
        <f t="shared" si="41"/>
        <v>174.02631578947367</v>
      </c>
      <c r="Q645" t="s">
        <v>8318</v>
      </c>
      <c r="R645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 t="s">
        <v>8273</v>
      </c>
      <c r="O646" s="6">
        <f t="shared" si="40"/>
        <v>300</v>
      </c>
      <c r="P646">
        <f t="shared" si="41"/>
        <v>73.486268364348675</v>
      </c>
      <c r="Q646" t="s">
        <v>8318</v>
      </c>
      <c r="R646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 t="s">
        <v>8273</v>
      </c>
      <c r="O647" s="6">
        <f t="shared" si="40"/>
        <v>279</v>
      </c>
      <c r="P647">
        <f t="shared" si="41"/>
        <v>23.518987341772153</v>
      </c>
      <c r="Q647" t="s">
        <v>8318</v>
      </c>
      <c r="R647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 t="s">
        <v>8273</v>
      </c>
      <c r="O648" s="6">
        <f t="shared" si="40"/>
        <v>132</v>
      </c>
      <c r="P648">
        <f t="shared" si="41"/>
        <v>39.074444444444445</v>
      </c>
      <c r="Q648" t="s">
        <v>8318</v>
      </c>
      <c r="R64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 t="s">
        <v>8273</v>
      </c>
      <c r="O649" s="6">
        <f t="shared" si="40"/>
        <v>107</v>
      </c>
      <c r="P649">
        <f t="shared" si="41"/>
        <v>125.94117647058823</v>
      </c>
      <c r="Q649" t="s">
        <v>8318</v>
      </c>
      <c r="R649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 t="s">
        <v>8273</v>
      </c>
      <c r="O650" s="6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 t="s">
        <v>8273</v>
      </c>
      <c r="O651" s="6">
        <f t="shared" si="40"/>
        <v>140</v>
      </c>
      <c r="P651">
        <f t="shared" si="41"/>
        <v>42.670731707317074</v>
      </c>
      <c r="Q651" t="s">
        <v>8318</v>
      </c>
      <c r="R651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 t="s">
        <v>8273</v>
      </c>
      <c r="O652" s="6">
        <f t="shared" si="40"/>
        <v>112</v>
      </c>
      <c r="P652">
        <f t="shared" si="41"/>
        <v>35.125</v>
      </c>
      <c r="Q652" t="s">
        <v>8318</v>
      </c>
      <c r="R65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 t="s">
        <v>8273</v>
      </c>
      <c r="O653" s="6">
        <f t="shared" si="40"/>
        <v>101</v>
      </c>
      <c r="P653">
        <f t="shared" si="41"/>
        <v>239.35238095238094</v>
      </c>
      <c r="Q653" t="s">
        <v>8318</v>
      </c>
      <c r="R653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 t="s">
        <v>8273</v>
      </c>
      <c r="O654" s="6">
        <f t="shared" si="40"/>
        <v>100</v>
      </c>
      <c r="P654">
        <f t="shared" si="41"/>
        <v>107.64285714285714</v>
      </c>
      <c r="Q654" t="s">
        <v>8318</v>
      </c>
      <c r="R654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 t="s">
        <v>8273</v>
      </c>
      <c r="O655" s="6">
        <f t="shared" si="40"/>
        <v>141</v>
      </c>
      <c r="P655">
        <f t="shared" si="41"/>
        <v>95.830623306233065</v>
      </c>
      <c r="Q655" t="s">
        <v>8318</v>
      </c>
      <c r="R655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 t="s">
        <v>8273</v>
      </c>
      <c r="O656" s="6">
        <f t="shared" si="40"/>
        <v>267</v>
      </c>
      <c r="P656">
        <f t="shared" si="41"/>
        <v>31.663376110562684</v>
      </c>
      <c r="Q656" t="s">
        <v>8318</v>
      </c>
      <c r="R656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 t="s">
        <v>8273</v>
      </c>
      <c r="O657" s="6">
        <f t="shared" si="40"/>
        <v>147</v>
      </c>
      <c r="P657">
        <f t="shared" si="41"/>
        <v>42.886861313868614</v>
      </c>
      <c r="Q657" t="s">
        <v>8318</v>
      </c>
      <c r="R657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 t="s">
        <v>8273</v>
      </c>
      <c r="O658" s="6">
        <f t="shared" si="40"/>
        <v>214</v>
      </c>
      <c r="P658">
        <f t="shared" si="41"/>
        <v>122.73563218390805</v>
      </c>
      <c r="Q658" t="s">
        <v>8318</v>
      </c>
      <c r="R65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 t="s">
        <v>8273</v>
      </c>
      <c r="O659" s="6">
        <f t="shared" si="40"/>
        <v>126</v>
      </c>
      <c r="P659">
        <f t="shared" si="41"/>
        <v>190.45454545454547</v>
      </c>
      <c r="Q659" t="s">
        <v>8318</v>
      </c>
      <c r="R659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 t="s">
        <v>8273</v>
      </c>
      <c r="O660" s="6">
        <f t="shared" si="40"/>
        <v>104</v>
      </c>
      <c r="P660">
        <f t="shared" si="41"/>
        <v>109.33695652173913</v>
      </c>
      <c r="Q660" t="s">
        <v>8318</v>
      </c>
      <c r="R660" t="s">
        <v>8320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 t="s">
        <v>8273</v>
      </c>
      <c r="O661" s="6">
        <f t="shared" si="40"/>
        <v>101</v>
      </c>
      <c r="P661">
        <f t="shared" si="41"/>
        <v>143.66666666666666</v>
      </c>
      <c r="Q661" t="s">
        <v>8318</v>
      </c>
      <c r="R661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 t="s">
        <v>8273</v>
      </c>
      <c r="O662" s="6">
        <f t="shared" si="40"/>
        <v>3</v>
      </c>
      <c r="P662">
        <f t="shared" si="41"/>
        <v>84.944444444444443</v>
      </c>
      <c r="Q662" t="s">
        <v>8318</v>
      </c>
      <c r="R66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 t="s">
        <v>8273</v>
      </c>
      <c r="O663" s="6">
        <f t="shared" si="40"/>
        <v>1</v>
      </c>
      <c r="P663">
        <f t="shared" si="41"/>
        <v>10.555555555555555</v>
      </c>
      <c r="Q663" t="s">
        <v>8318</v>
      </c>
      <c r="R663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 t="s">
        <v>8273</v>
      </c>
      <c r="O664" s="6">
        <f t="shared" si="40"/>
        <v>0</v>
      </c>
      <c r="P664">
        <f t="shared" si="41"/>
        <v>39</v>
      </c>
      <c r="Q664" t="s">
        <v>8318</v>
      </c>
      <c r="R664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 t="s">
        <v>8273</v>
      </c>
      <c r="O665" s="6">
        <f t="shared" si="40"/>
        <v>0</v>
      </c>
      <c r="P665">
        <f t="shared" si="41"/>
        <v>100</v>
      </c>
      <c r="Q665" t="s">
        <v>8318</v>
      </c>
      <c r="R665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 t="s">
        <v>8273</v>
      </c>
      <c r="O666" s="6">
        <f t="shared" si="40"/>
        <v>8</v>
      </c>
      <c r="P666">
        <f t="shared" si="41"/>
        <v>31.172413793103448</v>
      </c>
      <c r="Q666" t="s">
        <v>8318</v>
      </c>
      <c r="R666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 t="s">
        <v>8273</v>
      </c>
      <c r="O667" s="6">
        <f t="shared" si="40"/>
        <v>19</v>
      </c>
      <c r="P667">
        <f t="shared" si="41"/>
        <v>155.33333333333334</v>
      </c>
      <c r="Q667" t="s">
        <v>8318</v>
      </c>
      <c r="R667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 t="s">
        <v>8273</v>
      </c>
      <c r="O668" s="6">
        <f t="shared" si="40"/>
        <v>0</v>
      </c>
      <c r="P668">
        <f t="shared" si="41"/>
        <v>2</v>
      </c>
      <c r="Q668" t="s">
        <v>8318</v>
      </c>
      <c r="R66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 t="s">
        <v>8273</v>
      </c>
      <c r="O669" s="6">
        <f t="shared" si="40"/>
        <v>10</v>
      </c>
      <c r="P669">
        <f t="shared" si="41"/>
        <v>178.92857142857142</v>
      </c>
      <c r="Q669" t="s">
        <v>8318</v>
      </c>
      <c r="R669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 t="s">
        <v>8273</v>
      </c>
      <c r="O670" s="6">
        <f t="shared" si="40"/>
        <v>5</v>
      </c>
      <c r="P670">
        <f t="shared" si="41"/>
        <v>27.36</v>
      </c>
      <c r="Q670" t="s">
        <v>8318</v>
      </c>
      <c r="R670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 t="s">
        <v>8273</v>
      </c>
      <c r="O671" s="6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 t="s">
        <v>8273</v>
      </c>
      <c r="O672" s="6">
        <f t="shared" si="40"/>
        <v>29</v>
      </c>
      <c r="P672">
        <f t="shared" si="41"/>
        <v>84.99677419354839</v>
      </c>
      <c r="Q672" t="s">
        <v>8318</v>
      </c>
      <c r="R67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 t="s">
        <v>8273</v>
      </c>
      <c r="O673" s="6">
        <f t="shared" si="40"/>
        <v>39</v>
      </c>
      <c r="P673">
        <f t="shared" si="41"/>
        <v>788.5333333333333</v>
      </c>
      <c r="Q673" t="s">
        <v>8318</v>
      </c>
      <c r="R673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 t="s">
        <v>8273</v>
      </c>
      <c r="O674" s="6">
        <f t="shared" si="40"/>
        <v>22</v>
      </c>
      <c r="P674">
        <f t="shared" si="41"/>
        <v>50.29767441860465</v>
      </c>
      <c r="Q674" t="s">
        <v>8318</v>
      </c>
      <c r="R674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 t="s">
        <v>8273</v>
      </c>
      <c r="O675" s="6">
        <f t="shared" si="40"/>
        <v>0</v>
      </c>
      <c r="P675">
        <f t="shared" si="41"/>
        <v>68.333333333333329</v>
      </c>
      <c r="Q675" t="s">
        <v>8318</v>
      </c>
      <c r="R675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 t="s">
        <v>8273</v>
      </c>
      <c r="O676" s="6">
        <f t="shared" si="40"/>
        <v>0</v>
      </c>
      <c r="P676">
        <f t="shared" si="41"/>
        <v>7.5</v>
      </c>
      <c r="Q676" t="s">
        <v>8318</v>
      </c>
      <c r="R676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 t="s">
        <v>8273</v>
      </c>
      <c r="O677" s="6">
        <f t="shared" si="40"/>
        <v>15</v>
      </c>
      <c r="P677">
        <f t="shared" si="41"/>
        <v>34.269230769230766</v>
      </c>
      <c r="Q677" t="s">
        <v>8318</v>
      </c>
      <c r="R677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 t="s">
        <v>8273</v>
      </c>
      <c r="O678" s="6">
        <f t="shared" si="40"/>
        <v>1</v>
      </c>
      <c r="P678">
        <f t="shared" si="41"/>
        <v>61.291666666666664</v>
      </c>
      <c r="Q678" t="s">
        <v>8318</v>
      </c>
      <c r="R67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 t="s">
        <v>8273</v>
      </c>
      <c r="O679" s="6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 t="s">
        <v>8273</v>
      </c>
      <c r="O680" s="6">
        <f t="shared" si="40"/>
        <v>4</v>
      </c>
      <c r="P680">
        <f t="shared" si="41"/>
        <v>65.17647058823529</v>
      </c>
      <c r="Q680" t="s">
        <v>8318</v>
      </c>
      <c r="R680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 t="s">
        <v>8273</v>
      </c>
      <c r="O681" s="6">
        <f t="shared" si="40"/>
        <v>15</v>
      </c>
      <c r="P681">
        <f t="shared" si="41"/>
        <v>93.90425531914893</v>
      </c>
      <c r="Q681" t="s">
        <v>8318</v>
      </c>
      <c r="R681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 t="s">
        <v>8273</v>
      </c>
      <c r="O682" s="6">
        <f t="shared" si="40"/>
        <v>26</v>
      </c>
      <c r="P682">
        <f t="shared" si="41"/>
        <v>150.65116279069767</v>
      </c>
      <c r="Q682" t="s">
        <v>8318</v>
      </c>
      <c r="R68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 t="s">
        <v>8273</v>
      </c>
      <c r="O683" s="6">
        <f t="shared" si="40"/>
        <v>0</v>
      </c>
      <c r="P683">
        <f t="shared" si="41"/>
        <v>1</v>
      </c>
      <c r="Q683" t="s">
        <v>8318</v>
      </c>
      <c r="R683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 t="s">
        <v>8273</v>
      </c>
      <c r="O684" s="6">
        <f t="shared" si="40"/>
        <v>0</v>
      </c>
      <c r="P684">
        <f t="shared" si="41"/>
        <v>13.25</v>
      </c>
      <c r="Q684" t="s">
        <v>8318</v>
      </c>
      <c r="R684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 t="s">
        <v>8273</v>
      </c>
      <c r="O685" s="6">
        <f t="shared" si="40"/>
        <v>1</v>
      </c>
      <c r="P685">
        <f t="shared" si="41"/>
        <v>99.333333333333329</v>
      </c>
      <c r="Q685" t="s">
        <v>8318</v>
      </c>
      <c r="R685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 t="s">
        <v>8273</v>
      </c>
      <c r="O686" s="6">
        <f t="shared" si="40"/>
        <v>7</v>
      </c>
      <c r="P686">
        <f t="shared" si="41"/>
        <v>177.39259259259259</v>
      </c>
      <c r="Q686" t="s">
        <v>8318</v>
      </c>
      <c r="R686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 t="s">
        <v>8273</v>
      </c>
      <c r="O687" s="6">
        <f t="shared" si="40"/>
        <v>28</v>
      </c>
      <c r="P687">
        <f t="shared" si="41"/>
        <v>55.3</v>
      </c>
      <c r="Q687" t="s">
        <v>8318</v>
      </c>
      <c r="R687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 t="s">
        <v>8273</v>
      </c>
      <c r="O688" s="6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 t="s">
        <v>8273</v>
      </c>
      <c r="O689" s="6">
        <f t="shared" si="40"/>
        <v>4</v>
      </c>
      <c r="P689">
        <f t="shared" si="41"/>
        <v>591.66666666666663</v>
      </c>
      <c r="Q689" t="s">
        <v>8318</v>
      </c>
      <c r="R689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 t="s">
        <v>8273</v>
      </c>
      <c r="O690" s="6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 t="s">
        <v>8273</v>
      </c>
      <c r="O691" s="6">
        <f t="shared" si="40"/>
        <v>58</v>
      </c>
      <c r="P691">
        <f t="shared" si="41"/>
        <v>343.14732142857144</v>
      </c>
      <c r="Q691" t="s">
        <v>8318</v>
      </c>
      <c r="R691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 t="s">
        <v>8273</v>
      </c>
      <c r="O692" s="6">
        <f t="shared" si="40"/>
        <v>12</v>
      </c>
      <c r="P692">
        <f t="shared" si="41"/>
        <v>72.588235294117652</v>
      </c>
      <c r="Q692" t="s">
        <v>8318</v>
      </c>
      <c r="R69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 t="s">
        <v>8273</v>
      </c>
      <c r="O693" s="6">
        <f t="shared" si="40"/>
        <v>1</v>
      </c>
      <c r="P693">
        <f t="shared" si="41"/>
        <v>26</v>
      </c>
      <c r="Q693" t="s">
        <v>8318</v>
      </c>
      <c r="R693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 t="s">
        <v>8273</v>
      </c>
      <c r="O694" s="6">
        <f t="shared" si="40"/>
        <v>7</v>
      </c>
      <c r="P694">
        <f t="shared" si="41"/>
        <v>6.4975124378109452</v>
      </c>
      <c r="Q694" t="s">
        <v>8318</v>
      </c>
      <c r="R694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 t="s">
        <v>8273</v>
      </c>
      <c r="O695" s="6">
        <f t="shared" si="40"/>
        <v>35</v>
      </c>
      <c r="P695">
        <f t="shared" si="41"/>
        <v>119.38513513513513</v>
      </c>
      <c r="Q695" t="s">
        <v>8318</v>
      </c>
      <c r="R695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 t="s">
        <v>8273</v>
      </c>
      <c r="O696" s="6">
        <f t="shared" si="40"/>
        <v>0</v>
      </c>
      <c r="P696">
        <f t="shared" si="41"/>
        <v>84.285714285714292</v>
      </c>
      <c r="Q696" t="s">
        <v>8318</v>
      </c>
      <c r="R696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 t="s">
        <v>8273</v>
      </c>
      <c r="O697" s="6">
        <f t="shared" si="40"/>
        <v>1</v>
      </c>
      <c r="P697">
        <f t="shared" si="41"/>
        <v>90.857142857142861</v>
      </c>
      <c r="Q697" t="s">
        <v>8318</v>
      </c>
      <c r="R697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 t="s">
        <v>8273</v>
      </c>
      <c r="O698" s="6">
        <f t="shared" si="40"/>
        <v>0</v>
      </c>
      <c r="P698">
        <f t="shared" si="41"/>
        <v>1</v>
      </c>
      <c r="Q698" t="s">
        <v>8318</v>
      </c>
      <c r="R69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 t="s">
        <v>8273</v>
      </c>
      <c r="O699" s="6">
        <f t="shared" si="40"/>
        <v>46</v>
      </c>
      <c r="P699">
        <f t="shared" si="41"/>
        <v>20.342105263157894</v>
      </c>
      <c r="Q699" t="s">
        <v>8318</v>
      </c>
      <c r="R699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 t="s">
        <v>8273</v>
      </c>
      <c r="O700" s="6">
        <f t="shared" si="40"/>
        <v>15</v>
      </c>
      <c r="P700">
        <f t="shared" si="41"/>
        <v>530.68965517241384</v>
      </c>
      <c r="Q700" t="s">
        <v>8318</v>
      </c>
      <c r="R700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 t="s">
        <v>8273</v>
      </c>
      <c r="O701" s="6">
        <f t="shared" si="40"/>
        <v>82</v>
      </c>
      <c r="P701">
        <f t="shared" si="41"/>
        <v>120.39184269662923</v>
      </c>
      <c r="Q701" t="s">
        <v>8318</v>
      </c>
      <c r="R701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 t="s">
        <v>8273</v>
      </c>
      <c r="O702" s="6">
        <f t="shared" si="40"/>
        <v>3</v>
      </c>
      <c r="P702">
        <f t="shared" si="41"/>
        <v>13</v>
      </c>
      <c r="Q702" t="s">
        <v>8318</v>
      </c>
      <c r="R70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 t="s">
        <v>8273</v>
      </c>
      <c r="O703" s="6">
        <f t="shared" si="40"/>
        <v>27</v>
      </c>
      <c r="P703">
        <f t="shared" si="41"/>
        <v>291.33333333333331</v>
      </c>
      <c r="Q703" t="s">
        <v>8318</v>
      </c>
      <c r="R703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 t="s">
        <v>8273</v>
      </c>
      <c r="O704" s="6">
        <f t="shared" si="40"/>
        <v>31</v>
      </c>
      <c r="P704">
        <f t="shared" si="41"/>
        <v>124.9191891891892</v>
      </c>
      <c r="Q704" t="s">
        <v>8318</v>
      </c>
      <c r="R704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 t="s">
        <v>8273</v>
      </c>
      <c r="O705" s="6">
        <f t="shared" si="40"/>
        <v>6</v>
      </c>
      <c r="P705">
        <f t="shared" si="41"/>
        <v>119.57142857142857</v>
      </c>
      <c r="Q705" t="s">
        <v>8318</v>
      </c>
      <c r="R705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 t="s">
        <v>8273</v>
      </c>
      <c r="O706" s="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 t="s">
        <v>8273</v>
      </c>
      <c r="O707" s="6">
        <f t="shared" ref="O707:O770" si="44">ROUND(SUM((E707/D707)*100),0)</f>
        <v>1</v>
      </c>
      <c r="P707">
        <f t="shared" ref="P707:P770" si="45">E707/L707</f>
        <v>195.4</v>
      </c>
      <c r="Q707" t="s">
        <v>8318</v>
      </c>
      <c r="R707" t="s">
        <v>8320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 t="s">
        <v>8273</v>
      </c>
      <c r="O708" s="6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 t="s">
        <v>8273</v>
      </c>
      <c r="O709" s="6">
        <f t="shared" si="44"/>
        <v>79</v>
      </c>
      <c r="P709">
        <f t="shared" si="45"/>
        <v>117.69868421052631</v>
      </c>
      <c r="Q709" t="s">
        <v>8318</v>
      </c>
      <c r="R709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 t="s">
        <v>8273</v>
      </c>
      <c r="O710" s="6">
        <f t="shared" si="44"/>
        <v>22</v>
      </c>
      <c r="P710">
        <f t="shared" si="45"/>
        <v>23.948509485094849</v>
      </c>
      <c r="Q710" t="s">
        <v>8318</v>
      </c>
      <c r="R710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 t="s">
        <v>8273</v>
      </c>
      <c r="O711" s="6">
        <f t="shared" si="44"/>
        <v>0</v>
      </c>
      <c r="P711">
        <f t="shared" si="45"/>
        <v>30.5</v>
      </c>
      <c r="Q711" t="s">
        <v>8318</v>
      </c>
      <c r="R711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 t="s">
        <v>8273</v>
      </c>
      <c r="O712" s="6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 t="s">
        <v>8273</v>
      </c>
      <c r="O713" s="6">
        <f t="shared" si="44"/>
        <v>34</v>
      </c>
      <c r="P713">
        <f t="shared" si="45"/>
        <v>99.973372781065095</v>
      </c>
      <c r="Q713" t="s">
        <v>8318</v>
      </c>
      <c r="R713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 t="s">
        <v>8273</v>
      </c>
      <c r="O714" s="6">
        <f t="shared" si="44"/>
        <v>0</v>
      </c>
      <c r="P714">
        <f t="shared" si="45"/>
        <v>26.25</v>
      </c>
      <c r="Q714" t="s">
        <v>8318</v>
      </c>
      <c r="R714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 t="s">
        <v>8273</v>
      </c>
      <c r="O715" s="6">
        <f t="shared" si="44"/>
        <v>1</v>
      </c>
      <c r="P715">
        <f t="shared" si="45"/>
        <v>199</v>
      </c>
      <c r="Q715" t="s">
        <v>8318</v>
      </c>
      <c r="R715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 t="s">
        <v>8273</v>
      </c>
      <c r="O716" s="6">
        <f t="shared" si="44"/>
        <v>15</v>
      </c>
      <c r="P716">
        <f t="shared" si="45"/>
        <v>80.321428571428569</v>
      </c>
      <c r="Q716" t="s">
        <v>8318</v>
      </c>
      <c r="R716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 t="s">
        <v>8273</v>
      </c>
      <c r="O717" s="6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 t="s">
        <v>8273</v>
      </c>
      <c r="O718" s="6">
        <f t="shared" si="44"/>
        <v>10</v>
      </c>
      <c r="P718">
        <f t="shared" si="45"/>
        <v>44.6875</v>
      </c>
      <c r="Q718" t="s">
        <v>8318</v>
      </c>
      <c r="R718" t="s">
        <v>8320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 t="s">
        <v>8273</v>
      </c>
      <c r="O719" s="6">
        <f t="shared" si="44"/>
        <v>0</v>
      </c>
      <c r="P719">
        <f t="shared" si="45"/>
        <v>76.25</v>
      </c>
      <c r="Q719" t="s">
        <v>8318</v>
      </c>
      <c r="R719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 t="s">
        <v>8273</v>
      </c>
      <c r="O720" s="6">
        <f t="shared" si="44"/>
        <v>1</v>
      </c>
      <c r="P720">
        <f t="shared" si="45"/>
        <v>22.5</v>
      </c>
      <c r="Q720" t="s">
        <v>8318</v>
      </c>
      <c r="R720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 t="s">
        <v>8273</v>
      </c>
      <c r="O721" s="6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 t="s">
        <v>8274</v>
      </c>
      <c r="O722" s="6">
        <f t="shared" si="44"/>
        <v>144</v>
      </c>
      <c r="P722">
        <f t="shared" si="45"/>
        <v>66.707317073170728</v>
      </c>
      <c r="Q722" t="s">
        <v>8321</v>
      </c>
      <c r="R72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 t="s">
        <v>8274</v>
      </c>
      <c r="O723" s="6">
        <f t="shared" si="44"/>
        <v>122</v>
      </c>
      <c r="P723">
        <f t="shared" si="45"/>
        <v>84.142857142857139</v>
      </c>
      <c r="Q723" t="s">
        <v>8321</v>
      </c>
      <c r="R723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 t="s">
        <v>8274</v>
      </c>
      <c r="O724" s="6">
        <f t="shared" si="44"/>
        <v>132</v>
      </c>
      <c r="P724">
        <f t="shared" si="45"/>
        <v>215.72549019607843</v>
      </c>
      <c r="Q724" t="s">
        <v>8321</v>
      </c>
      <c r="R724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 t="s">
        <v>8274</v>
      </c>
      <c r="O725" s="6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 t="s">
        <v>8274</v>
      </c>
      <c r="O726" s="6">
        <f t="shared" si="44"/>
        <v>105</v>
      </c>
      <c r="P726">
        <f t="shared" si="45"/>
        <v>51.62944055944056</v>
      </c>
      <c r="Q726" t="s">
        <v>8321</v>
      </c>
      <c r="R726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 t="s">
        <v>8274</v>
      </c>
      <c r="O727" s="6">
        <f t="shared" si="44"/>
        <v>100</v>
      </c>
      <c r="P727">
        <f t="shared" si="45"/>
        <v>143.35714285714286</v>
      </c>
      <c r="Q727" t="s">
        <v>8321</v>
      </c>
      <c r="R727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 t="s">
        <v>8274</v>
      </c>
      <c r="O728" s="6">
        <f t="shared" si="44"/>
        <v>101</v>
      </c>
      <c r="P728">
        <f t="shared" si="45"/>
        <v>72.428571428571431</v>
      </c>
      <c r="Q728" t="s">
        <v>8321</v>
      </c>
      <c r="R72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 t="s">
        <v>8274</v>
      </c>
      <c r="O729" s="6">
        <f t="shared" si="44"/>
        <v>156</v>
      </c>
      <c r="P729">
        <f t="shared" si="45"/>
        <v>36.530201342281877</v>
      </c>
      <c r="Q729" t="s">
        <v>8321</v>
      </c>
      <c r="R729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 t="s">
        <v>8274</v>
      </c>
      <c r="O730" s="6">
        <f t="shared" si="44"/>
        <v>106</v>
      </c>
      <c r="P730">
        <f t="shared" si="45"/>
        <v>60.903461538461535</v>
      </c>
      <c r="Q730" t="s">
        <v>8321</v>
      </c>
      <c r="R730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 t="s">
        <v>8274</v>
      </c>
      <c r="O731" s="6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 t="s">
        <v>8274</v>
      </c>
      <c r="O732" s="6">
        <f t="shared" si="44"/>
        <v>132</v>
      </c>
      <c r="P732">
        <f t="shared" si="45"/>
        <v>99.766037735849054</v>
      </c>
      <c r="Q732" t="s">
        <v>8321</v>
      </c>
      <c r="R73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 t="s">
        <v>8274</v>
      </c>
      <c r="O733" s="6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 t="s">
        <v>8274</v>
      </c>
      <c r="O734" s="6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 t="s">
        <v>8274</v>
      </c>
      <c r="O735" s="6">
        <f t="shared" si="44"/>
        <v>120</v>
      </c>
      <c r="P735">
        <f t="shared" si="45"/>
        <v>17.822485207100591</v>
      </c>
      <c r="Q735" t="s">
        <v>8321</v>
      </c>
      <c r="R735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 t="s">
        <v>8274</v>
      </c>
      <c r="O736" s="6">
        <f t="shared" si="44"/>
        <v>126</v>
      </c>
      <c r="P736">
        <f t="shared" si="45"/>
        <v>187.19298245614036</v>
      </c>
      <c r="Q736" t="s">
        <v>8321</v>
      </c>
      <c r="R736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 t="s">
        <v>8274</v>
      </c>
      <c r="O737" s="6">
        <f t="shared" si="44"/>
        <v>114</v>
      </c>
      <c r="P737">
        <f t="shared" si="45"/>
        <v>234.80786026200875</v>
      </c>
      <c r="Q737" t="s">
        <v>8321</v>
      </c>
      <c r="R737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 t="s">
        <v>8274</v>
      </c>
      <c r="O738" s="6">
        <f t="shared" si="44"/>
        <v>315</v>
      </c>
      <c r="P738">
        <f t="shared" si="45"/>
        <v>105.04629629629629</v>
      </c>
      <c r="Q738" t="s">
        <v>8321</v>
      </c>
      <c r="R73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 t="s">
        <v>8274</v>
      </c>
      <c r="O739" s="6">
        <f t="shared" si="44"/>
        <v>122</v>
      </c>
      <c r="P739">
        <f t="shared" si="45"/>
        <v>56.666666666666664</v>
      </c>
      <c r="Q739" t="s">
        <v>8321</v>
      </c>
      <c r="R739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 t="s">
        <v>8274</v>
      </c>
      <c r="O740" s="6">
        <f t="shared" si="44"/>
        <v>107</v>
      </c>
      <c r="P740">
        <f t="shared" si="45"/>
        <v>39.048780487804876</v>
      </c>
      <c r="Q740" t="s">
        <v>8321</v>
      </c>
      <c r="R740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 t="s">
        <v>8274</v>
      </c>
      <c r="O741" s="6">
        <f t="shared" si="44"/>
        <v>158</v>
      </c>
      <c r="P741">
        <f t="shared" si="45"/>
        <v>68.345323741007192</v>
      </c>
      <c r="Q741" t="s">
        <v>8321</v>
      </c>
      <c r="R741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 t="s">
        <v>8274</v>
      </c>
      <c r="O742" s="6">
        <f t="shared" si="44"/>
        <v>107</v>
      </c>
      <c r="P742">
        <f t="shared" si="45"/>
        <v>169.57894736842104</v>
      </c>
      <c r="Q742" t="s">
        <v>8321</v>
      </c>
      <c r="R74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 t="s">
        <v>8274</v>
      </c>
      <c r="O743" s="6">
        <f t="shared" si="44"/>
        <v>102</v>
      </c>
      <c r="P743">
        <f t="shared" si="45"/>
        <v>141.42340425531913</v>
      </c>
      <c r="Q743" t="s">
        <v>8321</v>
      </c>
      <c r="R743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 t="s">
        <v>8274</v>
      </c>
      <c r="O744" s="6">
        <f t="shared" si="44"/>
        <v>111</v>
      </c>
      <c r="P744">
        <f t="shared" si="45"/>
        <v>67.391304347826093</v>
      </c>
      <c r="Q744" t="s">
        <v>8321</v>
      </c>
      <c r="R744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 t="s">
        <v>8274</v>
      </c>
      <c r="O745" s="6">
        <f t="shared" si="44"/>
        <v>148</v>
      </c>
      <c r="P745">
        <f t="shared" si="45"/>
        <v>54.266666666666666</v>
      </c>
      <c r="Q745" t="s">
        <v>8321</v>
      </c>
      <c r="R745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 t="s">
        <v>8274</v>
      </c>
      <c r="O746" s="6">
        <f t="shared" si="44"/>
        <v>102</v>
      </c>
      <c r="P746">
        <f t="shared" si="45"/>
        <v>82.516129032258064</v>
      </c>
      <c r="Q746" t="s">
        <v>8321</v>
      </c>
      <c r="R746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 t="s">
        <v>8274</v>
      </c>
      <c r="O747" s="6">
        <f t="shared" si="44"/>
        <v>179</v>
      </c>
      <c r="P747">
        <f t="shared" si="45"/>
        <v>53.729729729729726</v>
      </c>
      <c r="Q747" t="s">
        <v>8321</v>
      </c>
      <c r="R747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 t="s">
        <v>8274</v>
      </c>
      <c r="O748" s="6">
        <f t="shared" si="44"/>
        <v>111</v>
      </c>
      <c r="P748">
        <f t="shared" si="45"/>
        <v>34.206185567010309</v>
      </c>
      <c r="Q748" t="s">
        <v>8321</v>
      </c>
      <c r="R74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 t="s">
        <v>8274</v>
      </c>
      <c r="O749" s="6">
        <f t="shared" si="44"/>
        <v>100</v>
      </c>
      <c r="P749">
        <f t="shared" si="45"/>
        <v>127.32727272727273</v>
      </c>
      <c r="Q749" t="s">
        <v>8321</v>
      </c>
      <c r="R749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 t="s">
        <v>8274</v>
      </c>
      <c r="O750" s="6">
        <f t="shared" si="44"/>
        <v>100</v>
      </c>
      <c r="P750">
        <f t="shared" si="45"/>
        <v>45.56818181818182</v>
      </c>
      <c r="Q750" t="s">
        <v>8321</v>
      </c>
      <c r="R750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 t="s">
        <v>8274</v>
      </c>
      <c r="O751" s="6">
        <f t="shared" si="44"/>
        <v>106</v>
      </c>
      <c r="P751">
        <f t="shared" si="45"/>
        <v>95.963636363636368</v>
      </c>
      <c r="Q751" t="s">
        <v>8321</v>
      </c>
      <c r="R751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 t="s">
        <v>8274</v>
      </c>
      <c r="O752" s="6">
        <f t="shared" si="44"/>
        <v>103</v>
      </c>
      <c r="P752">
        <f t="shared" si="45"/>
        <v>77.271186440677965</v>
      </c>
      <c r="Q752" t="s">
        <v>8321</v>
      </c>
      <c r="R75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 t="s">
        <v>8274</v>
      </c>
      <c r="O753" s="6">
        <f t="shared" si="44"/>
        <v>119</v>
      </c>
      <c r="P753">
        <f t="shared" si="45"/>
        <v>57.338709677419352</v>
      </c>
      <c r="Q753" t="s">
        <v>8321</v>
      </c>
      <c r="R753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 t="s">
        <v>8274</v>
      </c>
      <c r="O754" s="6">
        <f t="shared" si="44"/>
        <v>112</v>
      </c>
      <c r="P754">
        <f t="shared" si="45"/>
        <v>53.19047619047619</v>
      </c>
      <c r="Q754" t="s">
        <v>8321</v>
      </c>
      <c r="R754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 t="s">
        <v>8274</v>
      </c>
      <c r="O755" s="6">
        <f t="shared" si="44"/>
        <v>128</v>
      </c>
      <c r="P755">
        <f t="shared" si="45"/>
        <v>492.30769230769232</v>
      </c>
      <c r="Q755" t="s">
        <v>8321</v>
      </c>
      <c r="R755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 t="s">
        <v>8274</v>
      </c>
      <c r="O756" s="6">
        <f t="shared" si="44"/>
        <v>104</v>
      </c>
      <c r="P756">
        <f t="shared" si="45"/>
        <v>42.346938775510203</v>
      </c>
      <c r="Q756" t="s">
        <v>8321</v>
      </c>
      <c r="R756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 t="s">
        <v>8274</v>
      </c>
      <c r="O757" s="6">
        <f t="shared" si="44"/>
        <v>102</v>
      </c>
      <c r="P757">
        <f t="shared" si="45"/>
        <v>37.466029411764708</v>
      </c>
      <c r="Q757" t="s">
        <v>8321</v>
      </c>
      <c r="R757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 t="s">
        <v>8274</v>
      </c>
      <c r="O758" s="6">
        <f t="shared" si="44"/>
        <v>118</v>
      </c>
      <c r="P758">
        <f t="shared" si="45"/>
        <v>37.454545454545453</v>
      </c>
      <c r="Q758" t="s">
        <v>8321</v>
      </c>
      <c r="R75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 t="s">
        <v>8274</v>
      </c>
      <c r="O759" s="6">
        <f t="shared" si="44"/>
        <v>238</v>
      </c>
      <c r="P759">
        <f t="shared" si="45"/>
        <v>33.055555555555557</v>
      </c>
      <c r="Q759" t="s">
        <v>8321</v>
      </c>
      <c r="R759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 t="s">
        <v>8274</v>
      </c>
      <c r="O760" s="6">
        <f t="shared" si="44"/>
        <v>102</v>
      </c>
      <c r="P760">
        <f t="shared" si="45"/>
        <v>134.21052631578948</v>
      </c>
      <c r="Q760" t="s">
        <v>8321</v>
      </c>
      <c r="R760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 t="s">
        <v>8274</v>
      </c>
      <c r="O761" s="6">
        <f t="shared" si="44"/>
        <v>102</v>
      </c>
      <c r="P761">
        <f t="shared" si="45"/>
        <v>51.474747474747474</v>
      </c>
      <c r="Q761" t="s">
        <v>8321</v>
      </c>
      <c r="R761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 t="s">
        <v>8275</v>
      </c>
      <c r="O762" s="6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 t="s">
        <v>8275</v>
      </c>
      <c r="O763" s="6">
        <f t="shared" si="44"/>
        <v>5</v>
      </c>
      <c r="P763">
        <f t="shared" si="45"/>
        <v>39.166666666666664</v>
      </c>
      <c r="Q763" t="s">
        <v>8321</v>
      </c>
      <c r="R763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 t="s">
        <v>8275</v>
      </c>
      <c r="O764" s="6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 t="s">
        <v>8275</v>
      </c>
      <c r="O765" s="6">
        <f t="shared" si="44"/>
        <v>0</v>
      </c>
      <c r="P765">
        <f t="shared" si="45"/>
        <v>5</v>
      </c>
      <c r="Q765" t="s">
        <v>8321</v>
      </c>
      <c r="R765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 t="s">
        <v>8275</v>
      </c>
      <c r="O766" s="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 t="s">
        <v>8275</v>
      </c>
      <c r="O767" s="6">
        <f t="shared" si="44"/>
        <v>36</v>
      </c>
      <c r="P767">
        <f t="shared" si="45"/>
        <v>57.295454545454547</v>
      </c>
      <c r="Q767" t="s">
        <v>8321</v>
      </c>
      <c r="R767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 t="s">
        <v>8275</v>
      </c>
      <c r="O768" s="6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 t="s">
        <v>8275</v>
      </c>
      <c r="O769" s="6">
        <f t="shared" si="44"/>
        <v>4</v>
      </c>
      <c r="P769">
        <f t="shared" si="45"/>
        <v>59</v>
      </c>
      <c r="Q769" t="s">
        <v>8321</v>
      </c>
      <c r="R769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 t="s">
        <v>8275</v>
      </c>
      <c r="O770" s="6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 t="s">
        <v>8275</v>
      </c>
      <c r="O771" s="6">
        <f t="shared" ref="O771:O834" si="48">ROUND(SUM((E771/D771)*100),0)</f>
        <v>41</v>
      </c>
      <c r="P771">
        <f t="shared" ref="P771:P834" si="49">E771/L771</f>
        <v>31.846153846153847</v>
      </c>
      <c r="Q771" t="s">
        <v>8321</v>
      </c>
      <c r="R771" t="s">
        <v>8323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 t="s">
        <v>8275</v>
      </c>
      <c r="O772" s="6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 t="s">
        <v>8275</v>
      </c>
      <c r="O773" s="6">
        <f t="shared" si="48"/>
        <v>0</v>
      </c>
      <c r="P773">
        <f t="shared" si="49"/>
        <v>10</v>
      </c>
      <c r="Q773" t="s">
        <v>8321</v>
      </c>
      <c r="R773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 t="s">
        <v>8275</v>
      </c>
      <c r="O774" s="6">
        <f t="shared" si="48"/>
        <v>3</v>
      </c>
      <c r="P774">
        <f t="shared" si="49"/>
        <v>50</v>
      </c>
      <c r="Q774" t="s">
        <v>8321</v>
      </c>
      <c r="R774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 t="s">
        <v>8275</v>
      </c>
      <c r="O775" s="6">
        <f t="shared" si="48"/>
        <v>1</v>
      </c>
      <c r="P775">
        <f t="shared" si="49"/>
        <v>16</v>
      </c>
      <c r="Q775" t="s">
        <v>8321</v>
      </c>
      <c r="R775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 t="s">
        <v>8275</v>
      </c>
      <c r="O776" s="6">
        <f t="shared" si="48"/>
        <v>70</v>
      </c>
      <c r="P776">
        <f t="shared" si="49"/>
        <v>39</v>
      </c>
      <c r="Q776" t="s">
        <v>8321</v>
      </c>
      <c r="R776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 t="s">
        <v>8275</v>
      </c>
      <c r="O777" s="6">
        <f t="shared" si="48"/>
        <v>2</v>
      </c>
      <c r="P777">
        <f t="shared" si="49"/>
        <v>34</v>
      </c>
      <c r="Q777" t="s">
        <v>8321</v>
      </c>
      <c r="R777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 t="s">
        <v>8275</v>
      </c>
      <c r="O778" s="6">
        <f t="shared" si="48"/>
        <v>51</v>
      </c>
      <c r="P778">
        <f t="shared" si="49"/>
        <v>63.122807017543863</v>
      </c>
      <c r="Q778" t="s">
        <v>8321</v>
      </c>
      <c r="R77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 t="s">
        <v>8275</v>
      </c>
      <c r="O779" s="6">
        <f t="shared" si="48"/>
        <v>1</v>
      </c>
      <c r="P779">
        <f t="shared" si="49"/>
        <v>7</v>
      </c>
      <c r="Q779" t="s">
        <v>8321</v>
      </c>
      <c r="R779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 t="s">
        <v>8275</v>
      </c>
      <c r="O780" s="6">
        <f t="shared" si="48"/>
        <v>0</v>
      </c>
      <c r="P780">
        <f t="shared" si="49"/>
        <v>2</v>
      </c>
      <c r="Q780" t="s">
        <v>8321</v>
      </c>
      <c r="R780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 t="s">
        <v>8275</v>
      </c>
      <c r="O781" s="6">
        <f t="shared" si="48"/>
        <v>3</v>
      </c>
      <c r="P781">
        <f t="shared" si="49"/>
        <v>66.666666666666671</v>
      </c>
      <c r="Q781" t="s">
        <v>8321</v>
      </c>
      <c r="R781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 t="s">
        <v>8276</v>
      </c>
      <c r="O782" s="6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 t="s">
        <v>8276</v>
      </c>
      <c r="O783" s="6">
        <f t="shared" si="48"/>
        <v>133</v>
      </c>
      <c r="P783">
        <f t="shared" si="49"/>
        <v>42.609200000000001</v>
      </c>
      <c r="Q783" t="s">
        <v>8324</v>
      </c>
      <c r="R783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 t="s">
        <v>8276</v>
      </c>
      <c r="O784" s="6">
        <f t="shared" si="48"/>
        <v>100</v>
      </c>
      <c r="P784">
        <f t="shared" si="49"/>
        <v>50</v>
      </c>
      <c r="Q784" t="s">
        <v>8324</v>
      </c>
      <c r="R784" t="s">
        <v>8325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 t="s">
        <v>8276</v>
      </c>
      <c r="O785" s="6">
        <f t="shared" si="48"/>
        <v>148</v>
      </c>
      <c r="P785">
        <f t="shared" si="49"/>
        <v>63.485714285714288</v>
      </c>
      <c r="Q785" t="s">
        <v>8324</v>
      </c>
      <c r="R785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 t="s">
        <v>8276</v>
      </c>
      <c r="O786" s="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 t="s">
        <v>8276</v>
      </c>
      <c r="O787" s="6">
        <f t="shared" si="48"/>
        <v>181</v>
      </c>
      <c r="P787">
        <f t="shared" si="49"/>
        <v>31.142758620689655</v>
      </c>
      <c r="Q787" t="s">
        <v>8324</v>
      </c>
      <c r="R787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 t="s">
        <v>8276</v>
      </c>
      <c r="O788" s="6">
        <f t="shared" si="48"/>
        <v>143</v>
      </c>
      <c r="P788">
        <f t="shared" si="49"/>
        <v>162.27272727272728</v>
      </c>
      <c r="Q788" t="s">
        <v>8324</v>
      </c>
      <c r="R78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 t="s">
        <v>8276</v>
      </c>
      <c r="O789" s="6">
        <f t="shared" si="48"/>
        <v>114</v>
      </c>
      <c r="P789">
        <f t="shared" si="49"/>
        <v>80.588235294117652</v>
      </c>
      <c r="Q789" t="s">
        <v>8324</v>
      </c>
      <c r="R789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 t="s">
        <v>8276</v>
      </c>
      <c r="O790" s="6">
        <f t="shared" si="48"/>
        <v>204</v>
      </c>
      <c r="P790">
        <f t="shared" si="49"/>
        <v>59.85441176470588</v>
      </c>
      <c r="Q790" t="s">
        <v>8324</v>
      </c>
      <c r="R790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 t="s">
        <v>8276</v>
      </c>
      <c r="O791" s="6">
        <f t="shared" si="48"/>
        <v>109</v>
      </c>
      <c r="P791">
        <f t="shared" si="49"/>
        <v>132.85714285714286</v>
      </c>
      <c r="Q791" t="s">
        <v>8324</v>
      </c>
      <c r="R791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 t="s">
        <v>8276</v>
      </c>
      <c r="O792" s="6">
        <f t="shared" si="48"/>
        <v>144</v>
      </c>
      <c r="P792">
        <f t="shared" si="49"/>
        <v>92.547820512820508</v>
      </c>
      <c r="Q792" t="s">
        <v>8324</v>
      </c>
      <c r="R79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 t="s">
        <v>8276</v>
      </c>
      <c r="O793" s="6">
        <f t="shared" si="48"/>
        <v>104</v>
      </c>
      <c r="P793">
        <f t="shared" si="49"/>
        <v>60.859375</v>
      </c>
      <c r="Q793" t="s">
        <v>8324</v>
      </c>
      <c r="R793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 t="s">
        <v>8276</v>
      </c>
      <c r="O794" s="6">
        <f t="shared" si="48"/>
        <v>100</v>
      </c>
      <c r="P794">
        <f t="shared" si="49"/>
        <v>41.851833333333339</v>
      </c>
      <c r="Q794" t="s">
        <v>8324</v>
      </c>
      <c r="R794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 t="s">
        <v>8276</v>
      </c>
      <c r="O795" s="6">
        <f t="shared" si="48"/>
        <v>103</v>
      </c>
      <c r="P795">
        <f t="shared" si="49"/>
        <v>88.325937499999995</v>
      </c>
      <c r="Q795" t="s">
        <v>8324</v>
      </c>
      <c r="R795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 t="s">
        <v>8276</v>
      </c>
      <c r="O796" s="6">
        <f t="shared" si="48"/>
        <v>105</v>
      </c>
      <c r="P796">
        <f t="shared" si="49"/>
        <v>158.96226415094338</v>
      </c>
      <c r="Q796" t="s">
        <v>8324</v>
      </c>
      <c r="R796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 t="s">
        <v>8276</v>
      </c>
      <c r="O797" s="6">
        <f t="shared" si="48"/>
        <v>112</v>
      </c>
      <c r="P797">
        <f t="shared" si="49"/>
        <v>85.054347826086953</v>
      </c>
      <c r="Q797" t="s">
        <v>8324</v>
      </c>
      <c r="R797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 t="s">
        <v>8276</v>
      </c>
      <c r="O798" s="6">
        <f t="shared" si="48"/>
        <v>101</v>
      </c>
      <c r="P798">
        <f t="shared" si="49"/>
        <v>112.61111111111111</v>
      </c>
      <c r="Q798" t="s">
        <v>8324</v>
      </c>
      <c r="R79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 t="s">
        <v>8276</v>
      </c>
      <c r="O799" s="6">
        <f t="shared" si="48"/>
        <v>108</v>
      </c>
      <c r="P799">
        <f t="shared" si="49"/>
        <v>45.436619718309856</v>
      </c>
      <c r="Q799" t="s">
        <v>8324</v>
      </c>
      <c r="R799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 t="s">
        <v>8276</v>
      </c>
      <c r="O800" s="6">
        <f t="shared" si="48"/>
        <v>115</v>
      </c>
      <c r="P800">
        <f t="shared" si="49"/>
        <v>46.218390804597703</v>
      </c>
      <c r="Q800" t="s">
        <v>8324</v>
      </c>
      <c r="R800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 t="s">
        <v>8276</v>
      </c>
      <c r="O801" s="6">
        <f t="shared" si="48"/>
        <v>100</v>
      </c>
      <c r="P801">
        <f t="shared" si="49"/>
        <v>178.60714285714286</v>
      </c>
      <c r="Q801" t="s">
        <v>8324</v>
      </c>
      <c r="R801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 t="s">
        <v>8276</v>
      </c>
      <c r="O802" s="6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 t="s">
        <v>8276</v>
      </c>
      <c r="O803" s="6">
        <f t="shared" si="48"/>
        <v>112</v>
      </c>
      <c r="P803">
        <f t="shared" si="49"/>
        <v>43.733921568627444</v>
      </c>
      <c r="Q803" t="s">
        <v>8324</v>
      </c>
      <c r="R803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 t="s">
        <v>8276</v>
      </c>
      <c r="O804" s="6">
        <f t="shared" si="48"/>
        <v>101</v>
      </c>
      <c r="P804">
        <f t="shared" si="49"/>
        <v>81.066666666666663</v>
      </c>
      <c r="Q804" t="s">
        <v>8324</v>
      </c>
      <c r="R804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 t="s">
        <v>8276</v>
      </c>
      <c r="O805" s="6">
        <f t="shared" si="48"/>
        <v>123</v>
      </c>
      <c r="P805">
        <f t="shared" si="49"/>
        <v>74.60526315789474</v>
      </c>
      <c r="Q805" t="s">
        <v>8324</v>
      </c>
      <c r="R805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 t="s">
        <v>8276</v>
      </c>
      <c r="O806" s="6">
        <f t="shared" si="48"/>
        <v>100</v>
      </c>
      <c r="P806">
        <f t="shared" si="49"/>
        <v>305.55555555555554</v>
      </c>
      <c r="Q806" t="s">
        <v>8324</v>
      </c>
      <c r="R806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 t="s">
        <v>8276</v>
      </c>
      <c r="O807" s="6">
        <f t="shared" si="48"/>
        <v>105</v>
      </c>
      <c r="P807">
        <f t="shared" si="49"/>
        <v>58.333333333333336</v>
      </c>
      <c r="Q807" t="s">
        <v>8324</v>
      </c>
      <c r="R807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 t="s">
        <v>8276</v>
      </c>
      <c r="O808" s="6">
        <f t="shared" si="48"/>
        <v>104</v>
      </c>
      <c r="P808">
        <f t="shared" si="49"/>
        <v>117.67605633802818</v>
      </c>
      <c r="Q808" t="s">
        <v>8324</v>
      </c>
      <c r="R80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 t="s">
        <v>8276</v>
      </c>
      <c r="O809" s="6">
        <f t="shared" si="48"/>
        <v>105</v>
      </c>
      <c r="P809">
        <f t="shared" si="49"/>
        <v>73.771929824561397</v>
      </c>
      <c r="Q809" t="s">
        <v>8324</v>
      </c>
      <c r="R809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 t="s">
        <v>8276</v>
      </c>
      <c r="O810" s="6">
        <f t="shared" si="48"/>
        <v>100</v>
      </c>
      <c r="P810">
        <f t="shared" si="49"/>
        <v>104.65116279069767</v>
      </c>
      <c r="Q810" t="s">
        <v>8324</v>
      </c>
      <c r="R810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 t="s">
        <v>8276</v>
      </c>
      <c r="O811" s="6">
        <f t="shared" si="48"/>
        <v>104</v>
      </c>
      <c r="P811">
        <f t="shared" si="49"/>
        <v>79.82692307692308</v>
      </c>
      <c r="Q811" t="s">
        <v>8324</v>
      </c>
      <c r="R811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 t="s">
        <v>8276</v>
      </c>
      <c r="O812" s="6">
        <f t="shared" si="48"/>
        <v>105</v>
      </c>
      <c r="P812">
        <f t="shared" si="49"/>
        <v>58.333333333333336</v>
      </c>
      <c r="Q812" t="s">
        <v>8324</v>
      </c>
      <c r="R81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 t="s">
        <v>8276</v>
      </c>
      <c r="O813" s="6">
        <f t="shared" si="48"/>
        <v>104</v>
      </c>
      <c r="P813">
        <f t="shared" si="49"/>
        <v>86.666666666666671</v>
      </c>
      <c r="Q813" t="s">
        <v>8324</v>
      </c>
      <c r="R813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 t="s">
        <v>8276</v>
      </c>
      <c r="O814" s="6">
        <f t="shared" si="48"/>
        <v>152</v>
      </c>
      <c r="P814">
        <f t="shared" si="49"/>
        <v>27.606060606060606</v>
      </c>
      <c r="Q814" t="s">
        <v>8324</v>
      </c>
      <c r="R814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 t="s">
        <v>8276</v>
      </c>
      <c r="O815" s="6">
        <f t="shared" si="48"/>
        <v>160</v>
      </c>
      <c r="P815">
        <f t="shared" si="49"/>
        <v>24.999375000000001</v>
      </c>
      <c r="Q815" t="s">
        <v>8324</v>
      </c>
      <c r="R815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 t="s">
        <v>8276</v>
      </c>
      <c r="O816" s="6">
        <f t="shared" si="48"/>
        <v>127</v>
      </c>
      <c r="P816">
        <f t="shared" si="49"/>
        <v>45.464285714285715</v>
      </c>
      <c r="Q816" t="s">
        <v>8324</v>
      </c>
      <c r="R816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 t="s">
        <v>8276</v>
      </c>
      <c r="O817" s="6">
        <f t="shared" si="48"/>
        <v>107</v>
      </c>
      <c r="P817">
        <f t="shared" si="49"/>
        <v>99.534883720930239</v>
      </c>
      <c r="Q817" t="s">
        <v>8324</v>
      </c>
      <c r="R817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 t="s">
        <v>8276</v>
      </c>
      <c r="O818" s="6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 t="s">
        <v>8276</v>
      </c>
      <c r="O819" s="6">
        <f t="shared" si="48"/>
        <v>137</v>
      </c>
      <c r="P819">
        <f t="shared" si="49"/>
        <v>89.419999999999987</v>
      </c>
      <c r="Q819" t="s">
        <v>8324</v>
      </c>
      <c r="R819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 t="s">
        <v>8276</v>
      </c>
      <c r="O820" s="6">
        <f t="shared" si="48"/>
        <v>156</v>
      </c>
      <c r="P820">
        <f t="shared" si="49"/>
        <v>28.684210526315791</v>
      </c>
      <c r="Q820" t="s">
        <v>8324</v>
      </c>
      <c r="R820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 t="s">
        <v>8276</v>
      </c>
      <c r="O821" s="6">
        <f t="shared" si="48"/>
        <v>109</v>
      </c>
      <c r="P821">
        <f t="shared" si="49"/>
        <v>31.071428571428573</v>
      </c>
      <c r="Q821" t="s">
        <v>8324</v>
      </c>
      <c r="R821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 t="s">
        <v>8276</v>
      </c>
      <c r="O822" s="6">
        <f t="shared" si="48"/>
        <v>134</v>
      </c>
      <c r="P822">
        <f t="shared" si="49"/>
        <v>70.55263157894737</v>
      </c>
      <c r="Q822" t="s">
        <v>8324</v>
      </c>
      <c r="R82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 t="s">
        <v>8276</v>
      </c>
      <c r="O823" s="6">
        <f t="shared" si="48"/>
        <v>100</v>
      </c>
      <c r="P823">
        <f t="shared" si="49"/>
        <v>224.12820512820514</v>
      </c>
      <c r="Q823" t="s">
        <v>8324</v>
      </c>
      <c r="R823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 t="s">
        <v>8276</v>
      </c>
      <c r="O824" s="6">
        <f t="shared" si="48"/>
        <v>119</v>
      </c>
      <c r="P824">
        <f t="shared" si="49"/>
        <v>51.811594202898547</v>
      </c>
      <c r="Q824" t="s">
        <v>8324</v>
      </c>
      <c r="R824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 t="s">
        <v>8276</v>
      </c>
      <c r="O825" s="6">
        <f t="shared" si="48"/>
        <v>180</v>
      </c>
      <c r="P825">
        <f t="shared" si="49"/>
        <v>43.515151515151516</v>
      </c>
      <c r="Q825" t="s">
        <v>8324</v>
      </c>
      <c r="R825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 t="s">
        <v>8276</v>
      </c>
      <c r="O826" s="6">
        <f t="shared" si="48"/>
        <v>134</v>
      </c>
      <c r="P826">
        <f t="shared" si="49"/>
        <v>39.816666666666663</v>
      </c>
      <c r="Q826" t="s">
        <v>8324</v>
      </c>
      <c r="R826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 t="s">
        <v>8276</v>
      </c>
      <c r="O827" s="6">
        <f t="shared" si="48"/>
        <v>100</v>
      </c>
      <c r="P827">
        <f t="shared" si="49"/>
        <v>126.8080808080808</v>
      </c>
      <c r="Q827" t="s">
        <v>8324</v>
      </c>
      <c r="R827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 t="s">
        <v>8276</v>
      </c>
      <c r="O828" s="6">
        <f t="shared" si="48"/>
        <v>101</v>
      </c>
      <c r="P828">
        <f t="shared" si="49"/>
        <v>113.87755102040816</v>
      </c>
      <c r="Q828" t="s">
        <v>8324</v>
      </c>
      <c r="R82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 t="s">
        <v>8276</v>
      </c>
      <c r="O829" s="6">
        <f t="shared" si="48"/>
        <v>103</v>
      </c>
      <c r="P829">
        <f t="shared" si="49"/>
        <v>28.181818181818183</v>
      </c>
      <c r="Q829" t="s">
        <v>8324</v>
      </c>
      <c r="R829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 t="s">
        <v>8276</v>
      </c>
      <c r="O830" s="6">
        <f t="shared" si="48"/>
        <v>107</v>
      </c>
      <c r="P830">
        <f t="shared" si="49"/>
        <v>36.60526315789474</v>
      </c>
      <c r="Q830" t="s">
        <v>8324</v>
      </c>
      <c r="R830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 t="s">
        <v>8276</v>
      </c>
      <c r="O831" s="6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 t="s">
        <v>8276</v>
      </c>
      <c r="O832" s="6">
        <f t="shared" si="48"/>
        <v>108</v>
      </c>
      <c r="P832">
        <f t="shared" si="49"/>
        <v>60.65625</v>
      </c>
      <c r="Q832" t="s">
        <v>8324</v>
      </c>
      <c r="R83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 t="s">
        <v>8276</v>
      </c>
      <c r="O833" s="6">
        <f t="shared" si="48"/>
        <v>233</v>
      </c>
      <c r="P833">
        <f t="shared" si="49"/>
        <v>175</v>
      </c>
      <c r="Q833" t="s">
        <v>8324</v>
      </c>
      <c r="R833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 t="s">
        <v>8276</v>
      </c>
      <c r="O834" s="6">
        <f t="shared" si="48"/>
        <v>101</v>
      </c>
      <c r="P834">
        <f t="shared" si="49"/>
        <v>97.993896103896105</v>
      </c>
      <c r="Q834" t="s">
        <v>8324</v>
      </c>
      <c r="R834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 t="s">
        <v>8276</v>
      </c>
      <c r="O835" s="6">
        <f t="shared" ref="O835:O898" si="52">ROUND(SUM((E835/D835)*100),0)</f>
        <v>102</v>
      </c>
      <c r="P835">
        <f t="shared" ref="P835:P898" si="53">E835/L835</f>
        <v>148.78048780487805</v>
      </c>
      <c r="Q835" t="s">
        <v>8324</v>
      </c>
      <c r="R835" t="s">
        <v>8325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 t="s">
        <v>8276</v>
      </c>
      <c r="O836" s="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 t="s">
        <v>8276</v>
      </c>
      <c r="O837" s="6">
        <f t="shared" si="52"/>
        <v>117</v>
      </c>
      <c r="P837">
        <f t="shared" si="53"/>
        <v>58.625</v>
      </c>
      <c r="Q837" t="s">
        <v>8324</v>
      </c>
      <c r="R837" t="s">
        <v>8325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 t="s">
        <v>8276</v>
      </c>
      <c r="O838" s="6">
        <f t="shared" si="52"/>
        <v>101</v>
      </c>
      <c r="P838">
        <f t="shared" si="53"/>
        <v>109.70695652173914</v>
      </c>
      <c r="Q838" t="s">
        <v>8324</v>
      </c>
      <c r="R83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 t="s">
        <v>8276</v>
      </c>
      <c r="O839" s="6">
        <f t="shared" si="52"/>
        <v>122</v>
      </c>
      <c r="P839">
        <f t="shared" si="53"/>
        <v>49.112903225806448</v>
      </c>
      <c r="Q839" t="s">
        <v>8324</v>
      </c>
      <c r="R839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 t="s">
        <v>8276</v>
      </c>
      <c r="O840" s="6">
        <f t="shared" si="52"/>
        <v>145</v>
      </c>
      <c r="P840">
        <f t="shared" si="53"/>
        <v>47.672131147540981</v>
      </c>
      <c r="Q840" t="s">
        <v>8324</v>
      </c>
      <c r="R840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 t="s">
        <v>8276</v>
      </c>
      <c r="O841" s="6">
        <f t="shared" si="52"/>
        <v>117</v>
      </c>
      <c r="P841">
        <f t="shared" si="53"/>
        <v>60.737812499999997</v>
      </c>
      <c r="Q841" t="s">
        <v>8324</v>
      </c>
      <c r="R841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 t="s">
        <v>8277</v>
      </c>
      <c r="O842" s="6">
        <f t="shared" si="52"/>
        <v>120</v>
      </c>
      <c r="P842">
        <f t="shared" si="53"/>
        <v>63.37715789473684</v>
      </c>
      <c r="Q842" t="s">
        <v>8324</v>
      </c>
      <c r="R84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 t="s">
        <v>8277</v>
      </c>
      <c r="O843" s="6">
        <f t="shared" si="52"/>
        <v>101</v>
      </c>
      <c r="P843">
        <f t="shared" si="53"/>
        <v>53.893617021276597</v>
      </c>
      <c r="Q843" t="s">
        <v>8324</v>
      </c>
      <c r="R843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 t="s">
        <v>8277</v>
      </c>
      <c r="O844" s="6">
        <f t="shared" si="52"/>
        <v>104</v>
      </c>
      <c r="P844">
        <f t="shared" si="53"/>
        <v>66.871794871794876</v>
      </c>
      <c r="Q844" t="s">
        <v>8324</v>
      </c>
      <c r="R844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 t="s">
        <v>8277</v>
      </c>
      <c r="O845" s="6">
        <f t="shared" si="52"/>
        <v>267</v>
      </c>
      <c r="P845">
        <f t="shared" si="53"/>
        <v>63.102362204724407</v>
      </c>
      <c r="Q845" t="s">
        <v>8324</v>
      </c>
      <c r="R845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 t="s">
        <v>8277</v>
      </c>
      <c r="O846" s="6">
        <f t="shared" si="52"/>
        <v>194</v>
      </c>
      <c r="P846">
        <f t="shared" si="53"/>
        <v>36.628930817610062</v>
      </c>
      <c r="Q846" t="s">
        <v>8324</v>
      </c>
      <c r="R846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 t="s">
        <v>8277</v>
      </c>
      <c r="O847" s="6">
        <f t="shared" si="52"/>
        <v>120</v>
      </c>
      <c r="P847">
        <f t="shared" si="53"/>
        <v>34.005706214689269</v>
      </c>
      <c r="Q847" t="s">
        <v>8324</v>
      </c>
      <c r="R847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 t="s">
        <v>8277</v>
      </c>
      <c r="O848" s="6">
        <f t="shared" si="52"/>
        <v>122</v>
      </c>
      <c r="P848">
        <f t="shared" si="53"/>
        <v>28.553404255319148</v>
      </c>
      <c r="Q848" t="s">
        <v>8324</v>
      </c>
      <c r="R84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 t="s">
        <v>8277</v>
      </c>
      <c r="O849" s="6">
        <f t="shared" si="52"/>
        <v>100</v>
      </c>
      <c r="P849">
        <f t="shared" si="53"/>
        <v>10</v>
      </c>
      <c r="Q849" t="s">
        <v>8324</v>
      </c>
      <c r="R849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 t="s">
        <v>8277</v>
      </c>
      <c r="O850" s="6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 t="s">
        <v>8277</v>
      </c>
      <c r="O851" s="6">
        <f t="shared" si="52"/>
        <v>120</v>
      </c>
      <c r="P851">
        <f t="shared" si="53"/>
        <v>41.704347826086959</v>
      </c>
      <c r="Q851" t="s">
        <v>8324</v>
      </c>
      <c r="R851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 t="s">
        <v>8277</v>
      </c>
      <c r="O852" s="6">
        <f t="shared" si="52"/>
        <v>155</v>
      </c>
      <c r="P852">
        <f t="shared" si="53"/>
        <v>46.669172932330824</v>
      </c>
      <c r="Q852" t="s">
        <v>8324</v>
      </c>
      <c r="R85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 t="s">
        <v>8277</v>
      </c>
      <c r="O853" s="6">
        <f t="shared" si="52"/>
        <v>130</v>
      </c>
      <c r="P853">
        <f t="shared" si="53"/>
        <v>37.271428571428572</v>
      </c>
      <c r="Q853" t="s">
        <v>8324</v>
      </c>
      <c r="R853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 t="s">
        <v>8277</v>
      </c>
      <c r="O854" s="6">
        <f t="shared" si="52"/>
        <v>105</v>
      </c>
      <c r="P854">
        <f t="shared" si="53"/>
        <v>59.258064516129032</v>
      </c>
      <c r="Q854" t="s">
        <v>8324</v>
      </c>
      <c r="R854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 t="s">
        <v>8277</v>
      </c>
      <c r="O855" s="6">
        <f t="shared" si="52"/>
        <v>100</v>
      </c>
      <c r="P855">
        <f t="shared" si="53"/>
        <v>30</v>
      </c>
      <c r="Q855" t="s">
        <v>8324</v>
      </c>
      <c r="R855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 t="s">
        <v>8277</v>
      </c>
      <c r="O856" s="6">
        <f t="shared" si="52"/>
        <v>118</v>
      </c>
      <c r="P856">
        <f t="shared" si="53"/>
        <v>65.8623246492986</v>
      </c>
      <c r="Q856" t="s">
        <v>8324</v>
      </c>
      <c r="R856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 t="s">
        <v>8277</v>
      </c>
      <c r="O857" s="6">
        <f t="shared" si="52"/>
        <v>103</v>
      </c>
      <c r="P857">
        <f t="shared" si="53"/>
        <v>31.914893617021278</v>
      </c>
      <c r="Q857" t="s">
        <v>8324</v>
      </c>
      <c r="R857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 t="s">
        <v>8277</v>
      </c>
      <c r="O858" s="6">
        <f t="shared" si="52"/>
        <v>218</v>
      </c>
      <c r="P858">
        <f t="shared" si="53"/>
        <v>19.464285714285715</v>
      </c>
      <c r="Q858" t="s">
        <v>8324</v>
      </c>
      <c r="R85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 t="s">
        <v>8277</v>
      </c>
      <c r="O859" s="6">
        <f t="shared" si="52"/>
        <v>100</v>
      </c>
      <c r="P859">
        <f t="shared" si="53"/>
        <v>50</v>
      </c>
      <c r="Q859" t="s">
        <v>8324</v>
      </c>
      <c r="R859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 t="s">
        <v>8277</v>
      </c>
      <c r="O860" s="6">
        <f t="shared" si="52"/>
        <v>144</v>
      </c>
      <c r="P860">
        <f t="shared" si="53"/>
        <v>22.737763157894737</v>
      </c>
      <c r="Q860" t="s">
        <v>8324</v>
      </c>
      <c r="R860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 t="s">
        <v>8277</v>
      </c>
      <c r="O861" s="6">
        <f t="shared" si="52"/>
        <v>105</v>
      </c>
      <c r="P861">
        <f t="shared" si="53"/>
        <v>42.724489795918366</v>
      </c>
      <c r="Q861" t="s">
        <v>8324</v>
      </c>
      <c r="R861" t="s">
        <v>8326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 t="s">
        <v>8278</v>
      </c>
      <c r="O862" s="6">
        <f t="shared" si="52"/>
        <v>18</v>
      </c>
      <c r="P862">
        <f t="shared" si="53"/>
        <v>52.916666666666664</v>
      </c>
      <c r="Q862" t="s">
        <v>8324</v>
      </c>
      <c r="R86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 t="s">
        <v>8278</v>
      </c>
      <c r="O863" s="6">
        <f t="shared" si="52"/>
        <v>2</v>
      </c>
      <c r="P863">
        <f t="shared" si="53"/>
        <v>50.5</v>
      </c>
      <c r="Q863" t="s">
        <v>8324</v>
      </c>
      <c r="R863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 t="s">
        <v>8278</v>
      </c>
      <c r="O864" s="6">
        <f t="shared" si="52"/>
        <v>0</v>
      </c>
      <c r="P864">
        <f t="shared" si="53"/>
        <v>42.5</v>
      </c>
      <c r="Q864" t="s">
        <v>8324</v>
      </c>
      <c r="R864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 t="s">
        <v>8278</v>
      </c>
      <c r="O865" s="6">
        <f t="shared" si="52"/>
        <v>5</v>
      </c>
      <c r="P865">
        <f t="shared" si="53"/>
        <v>18</v>
      </c>
      <c r="Q865" t="s">
        <v>8324</v>
      </c>
      <c r="R865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 t="s">
        <v>8278</v>
      </c>
      <c r="O866" s="6">
        <f t="shared" si="52"/>
        <v>42</v>
      </c>
      <c r="P866">
        <f t="shared" si="53"/>
        <v>34.177215189873415</v>
      </c>
      <c r="Q866" t="s">
        <v>8324</v>
      </c>
      <c r="R866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 t="s">
        <v>8278</v>
      </c>
      <c r="O867" s="6">
        <f t="shared" si="52"/>
        <v>2</v>
      </c>
      <c r="P867">
        <f t="shared" si="53"/>
        <v>22.5</v>
      </c>
      <c r="Q867" t="s">
        <v>8324</v>
      </c>
      <c r="R867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 t="s">
        <v>8278</v>
      </c>
      <c r="O868" s="6">
        <f t="shared" si="52"/>
        <v>18</v>
      </c>
      <c r="P868">
        <f t="shared" si="53"/>
        <v>58.18181818181818</v>
      </c>
      <c r="Q868" t="s">
        <v>8324</v>
      </c>
      <c r="R86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 t="s">
        <v>8278</v>
      </c>
      <c r="O869" s="6">
        <f t="shared" si="52"/>
        <v>24</v>
      </c>
      <c r="P869">
        <f t="shared" si="53"/>
        <v>109.18181818181819</v>
      </c>
      <c r="Q869" t="s">
        <v>8324</v>
      </c>
      <c r="R869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 t="s">
        <v>8278</v>
      </c>
      <c r="O870" s="6">
        <f t="shared" si="52"/>
        <v>0</v>
      </c>
      <c r="P870">
        <f t="shared" si="53"/>
        <v>50</v>
      </c>
      <c r="Q870" t="s">
        <v>8324</v>
      </c>
      <c r="R870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 t="s">
        <v>8278</v>
      </c>
      <c r="O871" s="6">
        <f t="shared" si="52"/>
        <v>12</v>
      </c>
      <c r="P871">
        <f t="shared" si="53"/>
        <v>346.66666666666669</v>
      </c>
      <c r="Q871" t="s">
        <v>8324</v>
      </c>
      <c r="R871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 t="s">
        <v>8278</v>
      </c>
      <c r="O872" s="6">
        <f t="shared" si="52"/>
        <v>0</v>
      </c>
      <c r="P872">
        <f t="shared" si="53"/>
        <v>12.4</v>
      </c>
      <c r="Q872" t="s">
        <v>8324</v>
      </c>
      <c r="R87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 t="s">
        <v>8278</v>
      </c>
      <c r="O873" s="6">
        <f t="shared" si="52"/>
        <v>5</v>
      </c>
      <c r="P873">
        <f t="shared" si="53"/>
        <v>27.083333333333332</v>
      </c>
      <c r="Q873" t="s">
        <v>8324</v>
      </c>
      <c r="R873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 t="s">
        <v>8278</v>
      </c>
      <c r="O874" s="6">
        <f t="shared" si="52"/>
        <v>1</v>
      </c>
      <c r="P874">
        <f t="shared" si="53"/>
        <v>32.5</v>
      </c>
      <c r="Q874" t="s">
        <v>8324</v>
      </c>
      <c r="R874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 t="s">
        <v>8278</v>
      </c>
      <c r="O875" s="6">
        <f t="shared" si="52"/>
        <v>1</v>
      </c>
      <c r="P875">
        <f t="shared" si="53"/>
        <v>9</v>
      </c>
      <c r="Q875" t="s">
        <v>8324</v>
      </c>
      <c r="R875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 t="s">
        <v>8278</v>
      </c>
      <c r="O876" s="6">
        <f t="shared" si="52"/>
        <v>24</v>
      </c>
      <c r="P876">
        <f t="shared" si="53"/>
        <v>34.761904761904759</v>
      </c>
      <c r="Q876" t="s">
        <v>8324</v>
      </c>
      <c r="R876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 t="s">
        <v>8278</v>
      </c>
      <c r="O877" s="6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 t="s">
        <v>8278</v>
      </c>
      <c r="O878" s="6">
        <f t="shared" si="52"/>
        <v>41</v>
      </c>
      <c r="P878">
        <f t="shared" si="53"/>
        <v>28.577777777777779</v>
      </c>
      <c r="Q878" t="s">
        <v>8324</v>
      </c>
      <c r="R87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 t="s">
        <v>8278</v>
      </c>
      <c r="O879" s="6">
        <f t="shared" si="52"/>
        <v>68</v>
      </c>
      <c r="P879">
        <f t="shared" si="53"/>
        <v>46.586206896551722</v>
      </c>
      <c r="Q879" t="s">
        <v>8324</v>
      </c>
      <c r="R879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 t="s">
        <v>8278</v>
      </c>
      <c r="O880" s="6">
        <f t="shared" si="52"/>
        <v>1</v>
      </c>
      <c r="P880">
        <f t="shared" si="53"/>
        <v>32.5</v>
      </c>
      <c r="Q880" t="s">
        <v>8324</v>
      </c>
      <c r="R880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 t="s">
        <v>8278</v>
      </c>
      <c r="O881" s="6">
        <f t="shared" si="52"/>
        <v>31</v>
      </c>
      <c r="P881">
        <f t="shared" si="53"/>
        <v>21.466666666666665</v>
      </c>
      <c r="Q881" t="s">
        <v>8324</v>
      </c>
      <c r="R881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 t="s">
        <v>8279</v>
      </c>
      <c r="O882" s="6">
        <f t="shared" si="52"/>
        <v>3</v>
      </c>
      <c r="P882">
        <f t="shared" si="53"/>
        <v>14.125</v>
      </c>
      <c r="Q882" t="s">
        <v>8324</v>
      </c>
      <c r="R88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 t="s">
        <v>8279</v>
      </c>
      <c r="O883" s="6">
        <f t="shared" si="52"/>
        <v>1</v>
      </c>
      <c r="P883">
        <f t="shared" si="53"/>
        <v>30</v>
      </c>
      <c r="Q883" t="s">
        <v>8324</v>
      </c>
      <c r="R883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 t="s">
        <v>8279</v>
      </c>
      <c r="O884" s="6">
        <f t="shared" si="52"/>
        <v>20</v>
      </c>
      <c r="P884">
        <f t="shared" si="53"/>
        <v>21.571428571428573</v>
      </c>
      <c r="Q884" t="s">
        <v>8324</v>
      </c>
      <c r="R884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 t="s">
        <v>8279</v>
      </c>
      <c r="O885" s="6">
        <f t="shared" si="52"/>
        <v>40</v>
      </c>
      <c r="P885">
        <f t="shared" si="53"/>
        <v>83.375</v>
      </c>
      <c r="Q885" t="s">
        <v>8324</v>
      </c>
      <c r="R885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 t="s">
        <v>8279</v>
      </c>
      <c r="O886" s="6">
        <f t="shared" si="52"/>
        <v>1</v>
      </c>
      <c r="P886">
        <f t="shared" si="53"/>
        <v>10</v>
      </c>
      <c r="Q886" t="s">
        <v>8324</v>
      </c>
      <c r="R886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 t="s">
        <v>8279</v>
      </c>
      <c r="O887" s="6">
        <f t="shared" si="52"/>
        <v>75</v>
      </c>
      <c r="P887">
        <f t="shared" si="53"/>
        <v>35.714285714285715</v>
      </c>
      <c r="Q887" t="s">
        <v>8324</v>
      </c>
      <c r="R887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 t="s">
        <v>8279</v>
      </c>
      <c r="O888" s="6">
        <f t="shared" si="52"/>
        <v>41</v>
      </c>
      <c r="P888">
        <f t="shared" si="53"/>
        <v>29.285714285714285</v>
      </c>
      <c r="Q888" t="s">
        <v>8324</v>
      </c>
      <c r="R88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 t="s">
        <v>8279</v>
      </c>
      <c r="O889" s="6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 t="s">
        <v>8279</v>
      </c>
      <c r="O890" s="6">
        <f t="shared" si="52"/>
        <v>7</v>
      </c>
      <c r="P890">
        <f t="shared" si="53"/>
        <v>18</v>
      </c>
      <c r="Q890" t="s">
        <v>8324</v>
      </c>
      <c r="R890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 t="s">
        <v>8279</v>
      </c>
      <c r="O891" s="6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 t="s">
        <v>8279</v>
      </c>
      <c r="O892" s="6">
        <f t="shared" si="52"/>
        <v>4</v>
      </c>
      <c r="P892">
        <f t="shared" si="53"/>
        <v>31.25</v>
      </c>
      <c r="Q892" t="s">
        <v>8324</v>
      </c>
      <c r="R89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 t="s">
        <v>8279</v>
      </c>
      <c r="O893" s="6">
        <f t="shared" si="52"/>
        <v>3</v>
      </c>
      <c r="P893">
        <f t="shared" si="53"/>
        <v>28.888888888888889</v>
      </c>
      <c r="Q893" t="s">
        <v>8324</v>
      </c>
      <c r="R893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 t="s">
        <v>8279</v>
      </c>
      <c r="O894" s="6">
        <f t="shared" si="52"/>
        <v>41</v>
      </c>
      <c r="P894">
        <f t="shared" si="53"/>
        <v>143.8235294117647</v>
      </c>
      <c r="Q894" t="s">
        <v>8324</v>
      </c>
      <c r="R894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 t="s">
        <v>8279</v>
      </c>
      <c r="O895" s="6">
        <f t="shared" si="52"/>
        <v>10</v>
      </c>
      <c r="P895">
        <f t="shared" si="53"/>
        <v>40</v>
      </c>
      <c r="Q895" t="s">
        <v>8324</v>
      </c>
      <c r="R895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 t="s">
        <v>8279</v>
      </c>
      <c r="O896" s="6">
        <f t="shared" si="52"/>
        <v>39</v>
      </c>
      <c r="P896">
        <f t="shared" si="53"/>
        <v>147.81132075471697</v>
      </c>
      <c r="Q896" t="s">
        <v>8324</v>
      </c>
      <c r="R896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 t="s">
        <v>8279</v>
      </c>
      <c r="O897" s="6">
        <f t="shared" si="52"/>
        <v>2</v>
      </c>
      <c r="P897">
        <f t="shared" si="53"/>
        <v>27.857142857142858</v>
      </c>
      <c r="Q897" t="s">
        <v>8324</v>
      </c>
      <c r="R897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 t="s">
        <v>8279</v>
      </c>
      <c r="O898" s="6">
        <f t="shared" si="52"/>
        <v>40</v>
      </c>
      <c r="P898">
        <f t="shared" si="53"/>
        <v>44.444444444444443</v>
      </c>
      <c r="Q898" t="s">
        <v>8324</v>
      </c>
      <c r="R898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 t="s">
        <v>8279</v>
      </c>
      <c r="O899" s="6">
        <f t="shared" ref="O899:O962" si="56">ROUND(SUM((E899/D899)*100),0)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 t="s">
        <v>8279</v>
      </c>
      <c r="O900" s="6">
        <f t="shared" si="56"/>
        <v>3</v>
      </c>
      <c r="P900">
        <f t="shared" si="57"/>
        <v>35</v>
      </c>
      <c r="Q900" t="s">
        <v>8324</v>
      </c>
      <c r="R900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 t="s">
        <v>8279</v>
      </c>
      <c r="O901" s="6">
        <f t="shared" si="56"/>
        <v>37</v>
      </c>
      <c r="P901">
        <f t="shared" si="57"/>
        <v>35</v>
      </c>
      <c r="Q901" t="s">
        <v>8324</v>
      </c>
      <c r="R901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 t="s">
        <v>8278</v>
      </c>
      <c r="O902" s="6">
        <f t="shared" si="56"/>
        <v>0</v>
      </c>
      <c r="P902">
        <f t="shared" si="57"/>
        <v>10.5</v>
      </c>
      <c r="Q902" t="s">
        <v>8324</v>
      </c>
      <c r="R90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 t="s">
        <v>8278</v>
      </c>
      <c r="O903" s="6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 t="s">
        <v>8278</v>
      </c>
      <c r="O904" s="6">
        <f t="shared" si="56"/>
        <v>0</v>
      </c>
      <c r="P904">
        <f t="shared" si="57"/>
        <v>30</v>
      </c>
      <c r="Q904" t="s">
        <v>8324</v>
      </c>
      <c r="R904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 t="s">
        <v>8278</v>
      </c>
      <c r="O905" s="6">
        <f t="shared" si="56"/>
        <v>3</v>
      </c>
      <c r="P905">
        <f t="shared" si="57"/>
        <v>40</v>
      </c>
      <c r="Q905" t="s">
        <v>8324</v>
      </c>
      <c r="R905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 t="s">
        <v>8278</v>
      </c>
      <c r="O906" s="6">
        <f t="shared" si="56"/>
        <v>0</v>
      </c>
      <c r="P906">
        <f t="shared" si="57"/>
        <v>50.333333333333336</v>
      </c>
      <c r="Q906" t="s">
        <v>8324</v>
      </c>
      <c r="R906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 t="s">
        <v>8278</v>
      </c>
      <c r="O907" s="6">
        <f t="shared" si="56"/>
        <v>3</v>
      </c>
      <c r="P907">
        <f t="shared" si="57"/>
        <v>32.666666666666664</v>
      </c>
      <c r="Q907" t="s">
        <v>8324</v>
      </c>
      <c r="R907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 t="s">
        <v>8278</v>
      </c>
      <c r="O908" s="6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 t="s">
        <v>8278</v>
      </c>
      <c r="O909" s="6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 t="s">
        <v>8278</v>
      </c>
      <c r="O910" s="6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 t="s">
        <v>8278</v>
      </c>
      <c r="O911" s="6">
        <f t="shared" si="56"/>
        <v>3</v>
      </c>
      <c r="P911">
        <f t="shared" si="57"/>
        <v>65</v>
      </c>
      <c r="Q911" t="s">
        <v>8324</v>
      </c>
      <c r="R911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 t="s">
        <v>8278</v>
      </c>
      <c r="O912" s="6">
        <f t="shared" si="56"/>
        <v>22</v>
      </c>
      <c r="P912">
        <f t="shared" si="57"/>
        <v>24.6</v>
      </c>
      <c r="Q912" t="s">
        <v>8324</v>
      </c>
      <c r="R91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 t="s">
        <v>8278</v>
      </c>
      <c r="O913" s="6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 t="s">
        <v>8278</v>
      </c>
      <c r="O914" s="6">
        <f t="shared" si="56"/>
        <v>1</v>
      </c>
      <c r="P914">
        <f t="shared" si="57"/>
        <v>15</v>
      </c>
      <c r="Q914" t="s">
        <v>8324</v>
      </c>
      <c r="R914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 t="s">
        <v>8278</v>
      </c>
      <c r="O915" s="6">
        <f t="shared" si="56"/>
        <v>7</v>
      </c>
      <c r="P915">
        <f t="shared" si="57"/>
        <v>82.583333333333329</v>
      </c>
      <c r="Q915" t="s">
        <v>8324</v>
      </c>
      <c r="R915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 t="s">
        <v>8278</v>
      </c>
      <c r="O916" s="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 t="s">
        <v>8278</v>
      </c>
      <c r="O917" s="6">
        <f t="shared" si="56"/>
        <v>6</v>
      </c>
      <c r="P917">
        <f t="shared" si="57"/>
        <v>41.666666666666664</v>
      </c>
      <c r="Q917" t="s">
        <v>8324</v>
      </c>
      <c r="R917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 t="s">
        <v>8278</v>
      </c>
      <c r="O918" s="6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 t="s">
        <v>8278</v>
      </c>
      <c r="O919" s="6">
        <f t="shared" si="56"/>
        <v>1</v>
      </c>
      <c r="P919">
        <f t="shared" si="57"/>
        <v>30</v>
      </c>
      <c r="Q919" t="s">
        <v>8324</v>
      </c>
      <c r="R919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 t="s">
        <v>8278</v>
      </c>
      <c r="O920" s="6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 t="s">
        <v>8278</v>
      </c>
      <c r="O921" s="6">
        <f t="shared" si="56"/>
        <v>1</v>
      </c>
      <c r="P921">
        <f t="shared" si="57"/>
        <v>100</v>
      </c>
      <c r="Q921" t="s">
        <v>8324</v>
      </c>
      <c r="R921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 t="s">
        <v>8278</v>
      </c>
      <c r="O922" s="6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 t="s">
        <v>8278</v>
      </c>
      <c r="O923" s="6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 t="s">
        <v>8278</v>
      </c>
      <c r="O924" s="6">
        <f t="shared" si="56"/>
        <v>21</v>
      </c>
      <c r="P924">
        <f t="shared" si="57"/>
        <v>189.33333333333334</v>
      </c>
      <c r="Q924" t="s">
        <v>8324</v>
      </c>
      <c r="R924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 t="s">
        <v>8278</v>
      </c>
      <c r="O925" s="6">
        <f t="shared" si="56"/>
        <v>2</v>
      </c>
      <c r="P925">
        <f t="shared" si="57"/>
        <v>55</v>
      </c>
      <c r="Q925" t="s">
        <v>8324</v>
      </c>
      <c r="R925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 t="s">
        <v>8278</v>
      </c>
      <c r="O926" s="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 t="s">
        <v>8278</v>
      </c>
      <c r="O927" s="6">
        <f t="shared" si="56"/>
        <v>3</v>
      </c>
      <c r="P927">
        <f t="shared" si="57"/>
        <v>32</v>
      </c>
      <c r="Q927" t="s">
        <v>8324</v>
      </c>
      <c r="R927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 t="s">
        <v>8278</v>
      </c>
      <c r="O928" s="6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 t="s">
        <v>8278</v>
      </c>
      <c r="O929" s="6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 t="s">
        <v>8278</v>
      </c>
      <c r="O930" s="6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 t="s">
        <v>8278</v>
      </c>
      <c r="O931" s="6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 t="s">
        <v>8278</v>
      </c>
      <c r="O932" s="6">
        <f t="shared" si="56"/>
        <v>38</v>
      </c>
      <c r="P932">
        <f t="shared" si="57"/>
        <v>69</v>
      </c>
      <c r="Q932" t="s">
        <v>8324</v>
      </c>
      <c r="R93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 t="s">
        <v>8278</v>
      </c>
      <c r="O933" s="6">
        <f t="shared" si="56"/>
        <v>7</v>
      </c>
      <c r="P933">
        <f t="shared" si="57"/>
        <v>18.714285714285715</v>
      </c>
      <c r="Q933" t="s">
        <v>8324</v>
      </c>
      <c r="R933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 t="s">
        <v>8278</v>
      </c>
      <c r="O934" s="6">
        <f t="shared" si="56"/>
        <v>15</v>
      </c>
      <c r="P934">
        <f t="shared" si="57"/>
        <v>46.033333333333331</v>
      </c>
      <c r="Q934" t="s">
        <v>8324</v>
      </c>
      <c r="R934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 t="s">
        <v>8278</v>
      </c>
      <c r="O935" s="6">
        <f t="shared" si="56"/>
        <v>6</v>
      </c>
      <c r="P935">
        <f t="shared" si="57"/>
        <v>60</v>
      </c>
      <c r="Q935" t="s">
        <v>8324</v>
      </c>
      <c r="R935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 t="s">
        <v>8278</v>
      </c>
      <c r="O936" s="6">
        <f t="shared" si="56"/>
        <v>30</v>
      </c>
      <c r="P936">
        <f t="shared" si="57"/>
        <v>50.666666666666664</v>
      </c>
      <c r="Q936" t="s">
        <v>8324</v>
      </c>
      <c r="R936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 t="s">
        <v>8278</v>
      </c>
      <c r="O937" s="6">
        <f t="shared" si="56"/>
        <v>1</v>
      </c>
      <c r="P937">
        <f t="shared" si="57"/>
        <v>25</v>
      </c>
      <c r="Q937" t="s">
        <v>8324</v>
      </c>
      <c r="R937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 t="s">
        <v>8278</v>
      </c>
      <c r="O938" s="6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 t="s">
        <v>8278</v>
      </c>
      <c r="O939" s="6">
        <f t="shared" si="56"/>
        <v>1</v>
      </c>
      <c r="P939">
        <f t="shared" si="57"/>
        <v>20</v>
      </c>
      <c r="Q939" t="s">
        <v>8324</v>
      </c>
      <c r="R939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 t="s">
        <v>8278</v>
      </c>
      <c r="O940" s="6">
        <f t="shared" si="56"/>
        <v>0</v>
      </c>
      <c r="P940">
        <f t="shared" si="57"/>
        <v>25</v>
      </c>
      <c r="Q940" t="s">
        <v>8324</v>
      </c>
      <c r="R940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 t="s">
        <v>8278</v>
      </c>
      <c r="O941" s="6">
        <f t="shared" si="56"/>
        <v>1</v>
      </c>
      <c r="P941">
        <f t="shared" si="57"/>
        <v>20</v>
      </c>
      <c r="Q941" t="s">
        <v>8324</v>
      </c>
      <c r="R941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 t="s">
        <v>8273</v>
      </c>
      <c r="O942" s="6">
        <f t="shared" si="56"/>
        <v>17</v>
      </c>
      <c r="P942">
        <f t="shared" si="57"/>
        <v>110.28571428571429</v>
      </c>
      <c r="Q942" t="s">
        <v>8318</v>
      </c>
      <c r="R94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 t="s">
        <v>8273</v>
      </c>
      <c r="O943" s="6">
        <f t="shared" si="56"/>
        <v>2</v>
      </c>
      <c r="P943">
        <f t="shared" si="57"/>
        <v>37.451612903225808</v>
      </c>
      <c r="Q943" t="s">
        <v>8318</v>
      </c>
      <c r="R943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 t="s">
        <v>8273</v>
      </c>
      <c r="O944" s="6">
        <f t="shared" si="56"/>
        <v>9</v>
      </c>
      <c r="P944">
        <f t="shared" si="57"/>
        <v>41.75</v>
      </c>
      <c r="Q944" t="s">
        <v>8318</v>
      </c>
      <c r="R944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 t="s">
        <v>8273</v>
      </c>
      <c r="O945" s="6">
        <f t="shared" si="56"/>
        <v>10</v>
      </c>
      <c r="P945">
        <f t="shared" si="57"/>
        <v>24.083333333333332</v>
      </c>
      <c r="Q945" t="s">
        <v>8318</v>
      </c>
      <c r="R945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 t="s">
        <v>8273</v>
      </c>
      <c r="O946" s="6">
        <f t="shared" si="56"/>
        <v>13</v>
      </c>
      <c r="P946">
        <f t="shared" si="57"/>
        <v>69.40625</v>
      </c>
      <c r="Q946" t="s">
        <v>8318</v>
      </c>
      <c r="R946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 t="s">
        <v>8273</v>
      </c>
      <c r="O947" s="6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 t="s">
        <v>8273</v>
      </c>
      <c r="O948" s="6">
        <f t="shared" si="56"/>
        <v>2</v>
      </c>
      <c r="P948">
        <f t="shared" si="57"/>
        <v>57.2</v>
      </c>
      <c r="Q948" t="s">
        <v>8318</v>
      </c>
      <c r="R94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 t="s">
        <v>8273</v>
      </c>
      <c r="O949" s="6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 t="s">
        <v>8273</v>
      </c>
      <c r="O950" s="6">
        <f t="shared" si="56"/>
        <v>12</v>
      </c>
      <c r="P950">
        <f t="shared" si="57"/>
        <v>60</v>
      </c>
      <c r="Q950" t="s">
        <v>8318</v>
      </c>
      <c r="R950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 t="s">
        <v>8273</v>
      </c>
      <c r="O951" s="6">
        <f t="shared" si="56"/>
        <v>1</v>
      </c>
      <c r="P951">
        <f t="shared" si="57"/>
        <v>39</v>
      </c>
      <c r="Q951" t="s">
        <v>8318</v>
      </c>
      <c r="R951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 t="s">
        <v>8273</v>
      </c>
      <c r="O952" s="6">
        <f t="shared" si="56"/>
        <v>28</v>
      </c>
      <c r="P952">
        <f t="shared" si="57"/>
        <v>58.416666666666664</v>
      </c>
      <c r="Q952" t="s">
        <v>8318</v>
      </c>
      <c r="R95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 t="s">
        <v>8273</v>
      </c>
      <c r="O953" s="6">
        <f t="shared" si="56"/>
        <v>38</v>
      </c>
      <c r="P953">
        <f t="shared" si="57"/>
        <v>158.63636363636363</v>
      </c>
      <c r="Q953" t="s">
        <v>8318</v>
      </c>
      <c r="R953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 t="s">
        <v>8273</v>
      </c>
      <c r="O954" s="6">
        <f t="shared" si="56"/>
        <v>40</v>
      </c>
      <c r="P954">
        <f t="shared" si="57"/>
        <v>99.857142857142861</v>
      </c>
      <c r="Q954" t="s">
        <v>8318</v>
      </c>
      <c r="R954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 t="s">
        <v>8273</v>
      </c>
      <c r="O955" s="6">
        <f t="shared" si="56"/>
        <v>1</v>
      </c>
      <c r="P955">
        <f t="shared" si="57"/>
        <v>25.2</v>
      </c>
      <c r="Q955" t="s">
        <v>8318</v>
      </c>
      <c r="R955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 t="s">
        <v>8273</v>
      </c>
      <c r="O956" s="6">
        <f t="shared" si="56"/>
        <v>43</v>
      </c>
      <c r="P956">
        <f t="shared" si="57"/>
        <v>89.191780821917803</v>
      </c>
      <c r="Q956" t="s">
        <v>8318</v>
      </c>
      <c r="R956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 t="s">
        <v>8273</v>
      </c>
      <c r="O957" s="6">
        <f t="shared" si="56"/>
        <v>6</v>
      </c>
      <c r="P957">
        <f t="shared" si="57"/>
        <v>182.6236559139785</v>
      </c>
      <c r="Q957" t="s">
        <v>8318</v>
      </c>
      <c r="R957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 t="s">
        <v>8273</v>
      </c>
      <c r="O958" s="6">
        <f t="shared" si="56"/>
        <v>2</v>
      </c>
      <c r="P958">
        <f t="shared" si="57"/>
        <v>50.647058823529413</v>
      </c>
      <c r="Q958" t="s">
        <v>8318</v>
      </c>
      <c r="R95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 t="s">
        <v>8273</v>
      </c>
      <c r="O959" s="6">
        <f t="shared" si="56"/>
        <v>2</v>
      </c>
      <c r="P959">
        <f t="shared" si="57"/>
        <v>33.285714285714285</v>
      </c>
      <c r="Q959" t="s">
        <v>8318</v>
      </c>
      <c r="R959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 t="s">
        <v>8273</v>
      </c>
      <c r="O960" s="6">
        <f t="shared" si="56"/>
        <v>11</v>
      </c>
      <c r="P960">
        <f t="shared" si="57"/>
        <v>51.823529411764703</v>
      </c>
      <c r="Q960" t="s">
        <v>8318</v>
      </c>
      <c r="R960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 t="s">
        <v>8273</v>
      </c>
      <c r="O961" s="6">
        <f t="shared" si="56"/>
        <v>39</v>
      </c>
      <c r="P961">
        <f t="shared" si="57"/>
        <v>113.62573099415205</v>
      </c>
      <c r="Q961" t="s">
        <v>8318</v>
      </c>
      <c r="R961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 t="s">
        <v>8273</v>
      </c>
      <c r="O962" s="6">
        <f t="shared" si="56"/>
        <v>46</v>
      </c>
      <c r="P962">
        <f t="shared" si="57"/>
        <v>136.46276595744681</v>
      </c>
      <c r="Q962" t="s">
        <v>8318</v>
      </c>
      <c r="R962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 t="s">
        <v>8273</v>
      </c>
      <c r="O963" s="6">
        <f t="shared" ref="O963:O1026" si="60">ROUND(SUM((E963/D963)*100),0)</f>
        <v>42</v>
      </c>
      <c r="P963">
        <f t="shared" ref="P963:P1026" si="61">E963/L963</f>
        <v>364.35454545454547</v>
      </c>
      <c r="Q963" t="s">
        <v>8318</v>
      </c>
      <c r="R963" t="s">
        <v>8320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 t="s">
        <v>8273</v>
      </c>
      <c r="O964" s="6">
        <f t="shared" si="60"/>
        <v>28</v>
      </c>
      <c r="P964">
        <f t="shared" si="61"/>
        <v>19.243243243243242</v>
      </c>
      <c r="Q964" t="s">
        <v>8318</v>
      </c>
      <c r="R964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 t="s">
        <v>8273</v>
      </c>
      <c r="O965" s="6">
        <f t="shared" si="60"/>
        <v>1</v>
      </c>
      <c r="P965">
        <f t="shared" si="61"/>
        <v>41.888888888888886</v>
      </c>
      <c r="Q965" t="s">
        <v>8318</v>
      </c>
      <c r="R965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 t="s">
        <v>8273</v>
      </c>
      <c r="O966" s="6">
        <f t="shared" si="60"/>
        <v>1</v>
      </c>
      <c r="P966">
        <f t="shared" si="61"/>
        <v>30.310344827586206</v>
      </c>
      <c r="Q966" t="s">
        <v>8318</v>
      </c>
      <c r="R966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 t="s">
        <v>8273</v>
      </c>
      <c r="O967" s="6">
        <f t="shared" si="60"/>
        <v>1</v>
      </c>
      <c r="P967">
        <f t="shared" si="61"/>
        <v>49.666666666666664</v>
      </c>
      <c r="Q967" t="s">
        <v>8318</v>
      </c>
      <c r="R967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 t="s">
        <v>8273</v>
      </c>
      <c r="O968" s="6">
        <f t="shared" si="60"/>
        <v>15</v>
      </c>
      <c r="P968">
        <f t="shared" si="61"/>
        <v>59.2</v>
      </c>
      <c r="Q968" t="s">
        <v>8318</v>
      </c>
      <c r="R96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 t="s">
        <v>8273</v>
      </c>
      <c r="O969" s="6">
        <f t="shared" si="60"/>
        <v>18</v>
      </c>
      <c r="P969">
        <f t="shared" si="61"/>
        <v>43.97530864197531</v>
      </c>
      <c r="Q969" t="s">
        <v>8318</v>
      </c>
      <c r="R969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 t="s">
        <v>8273</v>
      </c>
      <c r="O970" s="6">
        <f t="shared" si="60"/>
        <v>1</v>
      </c>
      <c r="P970">
        <f t="shared" si="61"/>
        <v>26.5</v>
      </c>
      <c r="Q970" t="s">
        <v>8318</v>
      </c>
      <c r="R970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 t="s">
        <v>8273</v>
      </c>
      <c r="O971" s="6">
        <f t="shared" si="60"/>
        <v>47</v>
      </c>
      <c r="P971">
        <f t="shared" si="61"/>
        <v>1272.7272727272727</v>
      </c>
      <c r="Q971" t="s">
        <v>8318</v>
      </c>
      <c r="R971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 t="s">
        <v>8273</v>
      </c>
      <c r="O972" s="6">
        <f t="shared" si="60"/>
        <v>46</v>
      </c>
      <c r="P972">
        <f t="shared" si="61"/>
        <v>164</v>
      </c>
      <c r="Q972" t="s">
        <v>8318</v>
      </c>
      <c r="R97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 t="s">
        <v>8273</v>
      </c>
      <c r="O973" s="6">
        <f t="shared" si="60"/>
        <v>0</v>
      </c>
      <c r="P973">
        <f t="shared" si="61"/>
        <v>45.2</v>
      </c>
      <c r="Q973" t="s">
        <v>8318</v>
      </c>
      <c r="R973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 t="s">
        <v>8273</v>
      </c>
      <c r="O974" s="6">
        <f t="shared" si="60"/>
        <v>35</v>
      </c>
      <c r="P974">
        <f t="shared" si="61"/>
        <v>153.88888888888889</v>
      </c>
      <c r="Q974" t="s">
        <v>8318</v>
      </c>
      <c r="R974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 t="s">
        <v>8273</v>
      </c>
      <c r="O975" s="6">
        <f t="shared" si="60"/>
        <v>2</v>
      </c>
      <c r="P975">
        <f t="shared" si="61"/>
        <v>51.375</v>
      </c>
      <c r="Q975" t="s">
        <v>8318</v>
      </c>
      <c r="R975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 t="s">
        <v>8273</v>
      </c>
      <c r="O976" s="6">
        <f t="shared" si="60"/>
        <v>1</v>
      </c>
      <c r="P976">
        <f t="shared" si="61"/>
        <v>93.333333333333329</v>
      </c>
      <c r="Q976" t="s">
        <v>8318</v>
      </c>
      <c r="R976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 t="s">
        <v>8273</v>
      </c>
      <c r="O977" s="6">
        <f t="shared" si="60"/>
        <v>3</v>
      </c>
      <c r="P977">
        <f t="shared" si="61"/>
        <v>108.625</v>
      </c>
      <c r="Q977" t="s">
        <v>8318</v>
      </c>
      <c r="R977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 t="s">
        <v>8273</v>
      </c>
      <c r="O978" s="6">
        <f t="shared" si="60"/>
        <v>2</v>
      </c>
      <c r="P978">
        <f t="shared" si="61"/>
        <v>160.5</v>
      </c>
      <c r="Q978" t="s">
        <v>8318</v>
      </c>
      <c r="R97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 t="s">
        <v>8273</v>
      </c>
      <c r="O979" s="6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 t="s">
        <v>8273</v>
      </c>
      <c r="O980" s="6">
        <f t="shared" si="60"/>
        <v>56</v>
      </c>
      <c r="P980">
        <f t="shared" si="61"/>
        <v>790.83739837398377</v>
      </c>
      <c r="Q980" t="s">
        <v>8318</v>
      </c>
      <c r="R980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 t="s">
        <v>8273</v>
      </c>
      <c r="O981" s="6">
        <f t="shared" si="60"/>
        <v>83</v>
      </c>
      <c r="P981">
        <f t="shared" si="61"/>
        <v>301.93916666666667</v>
      </c>
      <c r="Q981" t="s">
        <v>8318</v>
      </c>
      <c r="R981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 t="s">
        <v>8273</v>
      </c>
      <c r="O982" s="6">
        <f t="shared" si="60"/>
        <v>15</v>
      </c>
      <c r="P982">
        <f t="shared" si="61"/>
        <v>47.935483870967744</v>
      </c>
      <c r="Q982" t="s">
        <v>8318</v>
      </c>
      <c r="R98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 t="s">
        <v>8273</v>
      </c>
      <c r="O983" s="6">
        <f t="shared" si="60"/>
        <v>0</v>
      </c>
      <c r="P983">
        <f t="shared" si="61"/>
        <v>2.75</v>
      </c>
      <c r="Q983" t="s">
        <v>8318</v>
      </c>
      <c r="R983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 t="s">
        <v>8273</v>
      </c>
      <c r="O984" s="6">
        <f t="shared" si="60"/>
        <v>0</v>
      </c>
      <c r="P984">
        <f t="shared" si="61"/>
        <v>1</v>
      </c>
      <c r="Q984" t="s">
        <v>8318</v>
      </c>
      <c r="R984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 t="s">
        <v>8273</v>
      </c>
      <c r="O985" s="6">
        <f t="shared" si="60"/>
        <v>30</v>
      </c>
      <c r="P985">
        <f t="shared" si="61"/>
        <v>171.79329608938548</v>
      </c>
      <c r="Q985" t="s">
        <v>8318</v>
      </c>
      <c r="R985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 t="s">
        <v>8273</v>
      </c>
      <c r="O986" s="6">
        <f t="shared" si="60"/>
        <v>1</v>
      </c>
      <c r="P986">
        <f t="shared" si="61"/>
        <v>35.333333333333336</v>
      </c>
      <c r="Q986" t="s">
        <v>8318</v>
      </c>
      <c r="R986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 t="s">
        <v>8273</v>
      </c>
      <c r="O987" s="6">
        <f t="shared" si="60"/>
        <v>6</v>
      </c>
      <c r="P987">
        <f t="shared" si="61"/>
        <v>82.086956521739125</v>
      </c>
      <c r="Q987" t="s">
        <v>8318</v>
      </c>
      <c r="R987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 t="s">
        <v>8273</v>
      </c>
      <c r="O988" s="6">
        <f t="shared" si="60"/>
        <v>13</v>
      </c>
      <c r="P988">
        <f t="shared" si="61"/>
        <v>110.8695652173913</v>
      </c>
      <c r="Q988" t="s">
        <v>8318</v>
      </c>
      <c r="R988" t="s">
        <v>8320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 t="s">
        <v>8273</v>
      </c>
      <c r="O989" s="6">
        <f t="shared" si="60"/>
        <v>13</v>
      </c>
      <c r="P989">
        <f t="shared" si="61"/>
        <v>161.21951219512195</v>
      </c>
      <c r="Q989" t="s">
        <v>8318</v>
      </c>
      <c r="R989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 t="s">
        <v>8273</v>
      </c>
      <c r="O990" s="6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 t="s">
        <v>8273</v>
      </c>
      <c r="O991" s="6">
        <f t="shared" si="60"/>
        <v>17</v>
      </c>
      <c r="P991">
        <f t="shared" si="61"/>
        <v>52.40625</v>
      </c>
      <c r="Q991" t="s">
        <v>8318</v>
      </c>
      <c r="R991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 t="s">
        <v>8273</v>
      </c>
      <c r="O992" s="6">
        <f t="shared" si="60"/>
        <v>0</v>
      </c>
      <c r="P992">
        <f t="shared" si="61"/>
        <v>13</v>
      </c>
      <c r="Q992" t="s">
        <v>8318</v>
      </c>
      <c r="R99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 t="s">
        <v>8273</v>
      </c>
      <c r="O993" s="6">
        <f t="shared" si="60"/>
        <v>4</v>
      </c>
      <c r="P993">
        <f t="shared" si="61"/>
        <v>30.285714285714285</v>
      </c>
      <c r="Q993" t="s">
        <v>8318</v>
      </c>
      <c r="R993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 t="s">
        <v>8273</v>
      </c>
      <c r="O994" s="6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 t="s">
        <v>8273</v>
      </c>
      <c r="O995" s="6">
        <f t="shared" si="60"/>
        <v>25</v>
      </c>
      <c r="P995">
        <f t="shared" si="61"/>
        <v>89.59693877551021</v>
      </c>
      <c r="Q995" t="s">
        <v>8318</v>
      </c>
      <c r="R995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 t="s">
        <v>8273</v>
      </c>
      <c r="O996" s="6">
        <f t="shared" si="60"/>
        <v>2</v>
      </c>
      <c r="P996">
        <f t="shared" si="61"/>
        <v>424.45454545454544</v>
      </c>
      <c r="Q996" t="s">
        <v>8318</v>
      </c>
      <c r="R996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 t="s">
        <v>8273</v>
      </c>
      <c r="O997" s="6">
        <f t="shared" si="60"/>
        <v>7</v>
      </c>
      <c r="P997">
        <f t="shared" si="61"/>
        <v>80.666666666666671</v>
      </c>
      <c r="Q997" t="s">
        <v>8318</v>
      </c>
      <c r="R997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 t="s">
        <v>8273</v>
      </c>
      <c r="O998" s="6">
        <f t="shared" si="60"/>
        <v>2</v>
      </c>
      <c r="P998">
        <f t="shared" si="61"/>
        <v>13</v>
      </c>
      <c r="Q998" t="s">
        <v>8318</v>
      </c>
      <c r="R99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 t="s">
        <v>8273</v>
      </c>
      <c r="O999" s="6">
        <f t="shared" si="60"/>
        <v>1</v>
      </c>
      <c r="P999">
        <f t="shared" si="61"/>
        <v>8.125</v>
      </c>
      <c r="Q999" t="s">
        <v>8318</v>
      </c>
      <c r="R999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 t="s">
        <v>8273</v>
      </c>
      <c r="O1000" s="6">
        <f t="shared" si="60"/>
        <v>59</v>
      </c>
      <c r="P1000">
        <f t="shared" si="61"/>
        <v>153.42794759825327</v>
      </c>
      <c r="Q1000" t="s">
        <v>8318</v>
      </c>
      <c r="R1000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 t="s">
        <v>8273</v>
      </c>
      <c r="O1001" s="6">
        <f t="shared" si="60"/>
        <v>8</v>
      </c>
      <c r="P1001">
        <f t="shared" si="61"/>
        <v>292.07499999999999</v>
      </c>
      <c r="Q1001" t="s">
        <v>8318</v>
      </c>
      <c r="R1001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 t="s">
        <v>8273</v>
      </c>
      <c r="O1002" s="6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 t="s">
        <v>8273</v>
      </c>
      <c r="O1003" s="6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 t="s">
        <v>8273</v>
      </c>
      <c r="O1004" s="6">
        <f t="shared" si="60"/>
        <v>30</v>
      </c>
      <c r="P1004">
        <f t="shared" si="61"/>
        <v>134.54545454545453</v>
      </c>
      <c r="Q1004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 t="s">
        <v>8273</v>
      </c>
      <c r="O1005" s="6">
        <f t="shared" si="60"/>
        <v>16</v>
      </c>
      <c r="P1005">
        <f t="shared" si="61"/>
        <v>214.06666666666666</v>
      </c>
      <c r="Q1005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 t="s">
        <v>8273</v>
      </c>
      <c r="O1006" s="6">
        <f t="shared" si="60"/>
        <v>82</v>
      </c>
      <c r="P1006">
        <f t="shared" si="61"/>
        <v>216.33684210526314</v>
      </c>
      <c r="Q1006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 t="s">
        <v>8273</v>
      </c>
      <c r="O1007" s="6">
        <f t="shared" si="60"/>
        <v>75</v>
      </c>
      <c r="P1007">
        <f t="shared" si="61"/>
        <v>932.31055900621118</v>
      </c>
      <c r="Q1007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 t="s">
        <v>8273</v>
      </c>
      <c r="O1008" s="6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 t="s">
        <v>8273</v>
      </c>
      <c r="O1009" s="6">
        <f t="shared" si="60"/>
        <v>44</v>
      </c>
      <c r="P1009">
        <f t="shared" si="61"/>
        <v>174.94736842105263</v>
      </c>
      <c r="Q1009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 t="s">
        <v>8273</v>
      </c>
      <c r="O1010" s="6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 t="s">
        <v>8273</v>
      </c>
      <c r="O1011" s="6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 t="s">
        <v>8273</v>
      </c>
      <c r="O1012" s="6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 t="s">
        <v>8273</v>
      </c>
      <c r="O1013" s="6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 t="s">
        <v>8273</v>
      </c>
      <c r="O1014" s="6">
        <f t="shared" si="60"/>
        <v>21535</v>
      </c>
      <c r="P1014">
        <f t="shared" si="61"/>
        <v>1389.3561935483872</v>
      </c>
      <c r="Q1014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 t="s">
        <v>8273</v>
      </c>
      <c r="O1015" s="6">
        <f t="shared" si="60"/>
        <v>35</v>
      </c>
      <c r="P1015">
        <f t="shared" si="61"/>
        <v>95.911111111111111</v>
      </c>
      <c r="Q1015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 t="s">
        <v>8273</v>
      </c>
      <c r="O1016" s="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 t="s">
        <v>8273</v>
      </c>
      <c r="O1017" s="6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 t="s">
        <v>8273</v>
      </c>
      <c r="O1018" s="6">
        <f t="shared" si="60"/>
        <v>3</v>
      </c>
      <c r="P1018">
        <f t="shared" si="61"/>
        <v>74.78947368421052</v>
      </c>
      <c r="Q101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 t="s">
        <v>8273</v>
      </c>
      <c r="O1019" s="6">
        <f t="shared" si="60"/>
        <v>23</v>
      </c>
      <c r="P1019">
        <f t="shared" si="61"/>
        <v>161.11830985915492</v>
      </c>
      <c r="Q1019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 t="s">
        <v>8273</v>
      </c>
      <c r="O1020" s="6">
        <f t="shared" si="60"/>
        <v>3</v>
      </c>
      <c r="P1020">
        <f t="shared" si="61"/>
        <v>88.714285714285708</v>
      </c>
      <c r="Q1020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 t="s">
        <v>8273</v>
      </c>
      <c r="O1021" s="6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 t="s">
        <v>8280</v>
      </c>
      <c r="O1022" s="6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 t="s">
        <v>8280</v>
      </c>
      <c r="O1023" s="6">
        <f t="shared" si="60"/>
        <v>352</v>
      </c>
      <c r="P1023">
        <f t="shared" si="61"/>
        <v>22.079728033472804</v>
      </c>
      <c r="Q1023" t="s">
        <v>8324</v>
      </c>
      <c r="R1023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 t="s">
        <v>8280</v>
      </c>
      <c r="O1024" s="6">
        <f t="shared" si="60"/>
        <v>115</v>
      </c>
      <c r="P1024">
        <f t="shared" si="61"/>
        <v>31.054054054054053</v>
      </c>
      <c r="Q1024" t="s">
        <v>8324</v>
      </c>
      <c r="R1024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 t="s">
        <v>8280</v>
      </c>
      <c r="O1025" s="6">
        <f t="shared" si="60"/>
        <v>237</v>
      </c>
      <c r="P1025">
        <f t="shared" si="61"/>
        <v>36.206106870229007</v>
      </c>
      <c r="Q1025" t="s">
        <v>8324</v>
      </c>
      <c r="R1025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 t="s">
        <v>8280</v>
      </c>
      <c r="O1026" s="6">
        <f t="shared" si="60"/>
        <v>119</v>
      </c>
      <c r="P1026">
        <f t="shared" si="61"/>
        <v>388.9762295081967</v>
      </c>
      <c r="Q1026" t="s">
        <v>8324</v>
      </c>
      <c r="R1026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 t="s">
        <v>8280</v>
      </c>
      <c r="O1027" s="6">
        <f t="shared" ref="O1027:O1090" si="64">ROUND(SUM((E1027/D1027)*100),0)</f>
        <v>110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 t="s">
        <v>8280</v>
      </c>
      <c r="O1028" s="6">
        <f t="shared" si="64"/>
        <v>100</v>
      </c>
      <c r="P1028">
        <f t="shared" si="65"/>
        <v>57.381803278688523</v>
      </c>
      <c r="Q1028" t="s">
        <v>8324</v>
      </c>
      <c r="R102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 t="s">
        <v>8280</v>
      </c>
      <c r="O1029" s="6">
        <f t="shared" si="64"/>
        <v>103</v>
      </c>
      <c r="P1029">
        <f t="shared" si="65"/>
        <v>69.666666666666671</v>
      </c>
      <c r="Q1029" t="s">
        <v>8324</v>
      </c>
      <c r="R1029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 t="s">
        <v>8280</v>
      </c>
      <c r="O1030" s="6">
        <f t="shared" si="64"/>
        <v>117</v>
      </c>
      <c r="P1030">
        <f t="shared" si="65"/>
        <v>45.988235294117644</v>
      </c>
      <c r="Q1030" t="s">
        <v>8324</v>
      </c>
      <c r="R1030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 t="s">
        <v>8280</v>
      </c>
      <c r="O1031" s="6">
        <f t="shared" si="64"/>
        <v>112</v>
      </c>
      <c r="P1031">
        <f t="shared" si="65"/>
        <v>79.262411347517727</v>
      </c>
      <c r="Q1031" t="s">
        <v>8324</v>
      </c>
      <c r="R1031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 t="s">
        <v>8280</v>
      </c>
      <c r="O1032" s="6">
        <f t="shared" si="64"/>
        <v>342</v>
      </c>
      <c r="P1032">
        <f t="shared" si="65"/>
        <v>43.031446540880502</v>
      </c>
      <c r="Q1032" t="s">
        <v>8324</v>
      </c>
      <c r="R103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 t="s">
        <v>8280</v>
      </c>
      <c r="O1033" s="6">
        <f t="shared" si="64"/>
        <v>107</v>
      </c>
      <c r="P1033">
        <f t="shared" si="65"/>
        <v>108.48484848484848</v>
      </c>
      <c r="Q1033" t="s">
        <v>8324</v>
      </c>
      <c r="R1033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 t="s">
        <v>8280</v>
      </c>
      <c r="O1034" s="6">
        <f t="shared" si="64"/>
        <v>108</v>
      </c>
      <c r="P1034">
        <f t="shared" si="65"/>
        <v>61.029583333333335</v>
      </c>
      <c r="Q1034" t="s">
        <v>8324</v>
      </c>
      <c r="R1034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 t="s">
        <v>8280</v>
      </c>
      <c r="O1035" s="6">
        <f t="shared" si="64"/>
        <v>103</v>
      </c>
      <c r="P1035">
        <f t="shared" si="65"/>
        <v>50.592592592592595</v>
      </c>
      <c r="Q1035" t="s">
        <v>8324</v>
      </c>
      <c r="R1035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 t="s">
        <v>8280</v>
      </c>
      <c r="O1036" s="6">
        <f t="shared" si="64"/>
        <v>130</v>
      </c>
      <c r="P1036">
        <f t="shared" si="65"/>
        <v>39.157168674698795</v>
      </c>
      <c r="Q1036" t="s">
        <v>8324</v>
      </c>
      <c r="R1036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 t="s">
        <v>8280</v>
      </c>
      <c r="O1037" s="6">
        <f t="shared" si="64"/>
        <v>108</v>
      </c>
      <c r="P1037">
        <f t="shared" si="65"/>
        <v>65.15789473684211</v>
      </c>
      <c r="Q1037" t="s">
        <v>8324</v>
      </c>
      <c r="R1037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 t="s">
        <v>8280</v>
      </c>
      <c r="O1038" s="6">
        <f t="shared" si="64"/>
        <v>112</v>
      </c>
      <c r="P1038">
        <f t="shared" si="65"/>
        <v>23.963127962085309</v>
      </c>
      <c r="Q1038" t="s">
        <v>8324</v>
      </c>
      <c r="R103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 t="s">
        <v>8280</v>
      </c>
      <c r="O1039" s="6">
        <f t="shared" si="64"/>
        <v>102</v>
      </c>
      <c r="P1039">
        <f t="shared" si="65"/>
        <v>48.61904761904762</v>
      </c>
      <c r="Q1039" t="s">
        <v>8324</v>
      </c>
      <c r="R1039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 t="s">
        <v>8280</v>
      </c>
      <c r="O1040" s="6">
        <f t="shared" si="64"/>
        <v>145</v>
      </c>
      <c r="P1040">
        <f t="shared" si="65"/>
        <v>35.73770491803279</v>
      </c>
      <c r="Q1040" t="s">
        <v>8324</v>
      </c>
      <c r="R1040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 t="s">
        <v>8280</v>
      </c>
      <c r="O1041" s="6">
        <f t="shared" si="64"/>
        <v>128</v>
      </c>
      <c r="P1041">
        <f t="shared" si="65"/>
        <v>21.366666666666667</v>
      </c>
      <c r="Q1041" t="s">
        <v>8324</v>
      </c>
      <c r="R1041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 t="s">
        <v>8281</v>
      </c>
      <c r="O1042" s="6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 t="s">
        <v>8281</v>
      </c>
      <c r="O1043" s="6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 t="s">
        <v>8281</v>
      </c>
      <c r="O1044" s="6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 t="s">
        <v>8281</v>
      </c>
      <c r="O1045" s="6">
        <f t="shared" si="64"/>
        <v>9</v>
      </c>
      <c r="P1045">
        <f t="shared" si="65"/>
        <v>29.236301369863014</v>
      </c>
      <c r="Q1045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 t="s">
        <v>8281</v>
      </c>
      <c r="O1046" s="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 t="s">
        <v>8281</v>
      </c>
      <c r="O1047" s="6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 t="s">
        <v>8281</v>
      </c>
      <c r="O1048" s="6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 t="s">
        <v>8281</v>
      </c>
      <c r="O1049" s="6">
        <f t="shared" si="64"/>
        <v>0</v>
      </c>
      <c r="P1049">
        <f t="shared" si="65"/>
        <v>1</v>
      </c>
      <c r="Q1049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 t="s">
        <v>8281</v>
      </c>
      <c r="O1050" s="6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 t="s">
        <v>8281</v>
      </c>
      <c r="O1051" s="6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 t="s">
        <v>8281</v>
      </c>
      <c r="O1052" s="6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 t="s">
        <v>8281</v>
      </c>
      <c r="O1053" s="6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 t="s">
        <v>8281</v>
      </c>
      <c r="O1054" s="6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 t="s">
        <v>8281</v>
      </c>
      <c r="O1055" s="6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 t="s">
        <v>8281</v>
      </c>
      <c r="O1056" s="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 t="s">
        <v>8281</v>
      </c>
      <c r="O1057" s="6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 t="s">
        <v>8281</v>
      </c>
      <c r="O1058" s="6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 t="s">
        <v>8281</v>
      </c>
      <c r="O1059" s="6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 t="s">
        <v>8281</v>
      </c>
      <c r="O1060" s="6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 t="s">
        <v>8281</v>
      </c>
      <c r="O1061" s="6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 t="s">
        <v>8281</v>
      </c>
      <c r="O1062" s="6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 t="s">
        <v>8281</v>
      </c>
      <c r="O1063" s="6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 t="s">
        <v>8281</v>
      </c>
      <c r="O1064" s="6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 t="s">
        <v>8281</v>
      </c>
      <c r="O1065" s="6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 t="s">
        <v>8282</v>
      </c>
      <c r="O1066" s="6">
        <f t="shared" si="64"/>
        <v>9</v>
      </c>
      <c r="P1066">
        <f t="shared" si="65"/>
        <v>65.666666666666671</v>
      </c>
      <c r="Q1066" t="s">
        <v>8332</v>
      </c>
      <c r="R1066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 t="s">
        <v>8282</v>
      </c>
      <c r="O1067" s="6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 t="s">
        <v>8282</v>
      </c>
      <c r="O1068" s="6">
        <f t="shared" si="64"/>
        <v>3</v>
      </c>
      <c r="P1068">
        <f t="shared" si="65"/>
        <v>34.128378378378379</v>
      </c>
      <c r="Q1068" t="s">
        <v>8332</v>
      </c>
      <c r="R106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 t="s">
        <v>8282</v>
      </c>
      <c r="O1069" s="6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 t="s">
        <v>8282</v>
      </c>
      <c r="O1070" s="6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 t="s">
        <v>8282</v>
      </c>
      <c r="O1071" s="6">
        <f t="shared" si="64"/>
        <v>39</v>
      </c>
      <c r="P1071">
        <f t="shared" si="65"/>
        <v>40.476190476190474</v>
      </c>
      <c r="Q1071" t="s">
        <v>8332</v>
      </c>
      <c r="R1071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 t="s">
        <v>8282</v>
      </c>
      <c r="O1072" s="6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 t="s">
        <v>8282</v>
      </c>
      <c r="O1073" s="6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 t="s">
        <v>8282</v>
      </c>
      <c r="O1074" s="6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 t="s">
        <v>8282</v>
      </c>
      <c r="O1075" s="6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 t="s">
        <v>8282</v>
      </c>
      <c r="O1076" s="6">
        <f t="shared" si="64"/>
        <v>6</v>
      </c>
      <c r="P1076">
        <f t="shared" si="65"/>
        <v>113.56666666666666</v>
      </c>
      <c r="Q1076" t="s">
        <v>8332</v>
      </c>
      <c r="R1076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 t="s">
        <v>8282</v>
      </c>
      <c r="O1077" s="6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 t="s">
        <v>8282</v>
      </c>
      <c r="O1078" s="6">
        <f t="shared" si="64"/>
        <v>63</v>
      </c>
      <c r="P1078">
        <f t="shared" si="65"/>
        <v>48.281025641025643</v>
      </c>
      <c r="Q1078" t="s">
        <v>8332</v>
      </c>
      <c r="R107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 t="s">
        <v>8282</v>
      </c>
      <c r="O1079" s="6">
        <f t="shared" si="64"/>
        <v>29</v>
      </c>
      <c r="P1079">
        <f t="shared" si="65"/>
        <v>43.976047904191617</v>
      </c>
      <c r="Q1079" t="s">
        <v>8332</v>
      </c>
      <c r="R1079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 t="s">
        <v>8282</v>
      </c>
      <c r="O1080" s="6">
        <f t="shared" si="64"/>
        <v>8</v>
      </c>
      <c r="P1080">
        <f t="shared" si="65"/>
        <v>9</v>
      </c>
      <c r="Q1080" t="s">
        <v>8332</v>
      </c>
      <c r="R1080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 t="s">
        <v>8282</v>
      </c>
      <c r="O1081" s="6">
        <f t="shared" si="64"/>
        <v>3</v>
      </c>
      <c r="P1081">
        <f t="shared" si="65"/>
        <v>37.666666666666664</v>
      </c>
      <c r="Q1081" t="s">
        <v>8332</v>
      </c>
      <c r="R1081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 t="s">
        <v>8282</v>
      </c>
      <c r="O1082" s="6">
        <f t="shared" si="64"/>
        <v>9</v>
      </c>
      <c r="P1082">
        <f t="shared" si="65"/>
        <v>18.581632653061224</v>
      </c>
      <c r="Q1082" t="s">
        <v>8332</v>
      </c>
      <c r="R108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 t="s">
        <v>8282</v>
      </c>
      <c r="O1083" s="6">
        <f t="shared" si="64"/>
        <v>0</v>
      </c>
      <c r="P1083">
        <f t="shared" si="65"/>
        <v>3</v>
      </c>
      <c r="Q1083" t="s">
        <v>8332</v>
      </c>
      <c r="R1083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 t="s">
        <v>8282</v>
      </c>
      <c r="O1084" s="6">
        <f t="shared" si="64"/>
        <v>1</v>
      </c>
      <c r="P1084">
        <f t="shared" si="65"/>
        <v>18.666666666666668</v>
      </c>
      <c r="Q1084" t="s">
        <v>8332</v>
      </c>
      <c r="R1084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 t="s">
        <v>8282</v>
      </c>
      <c r="O1085" s="6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 t="s">
        <v>8282</v>
      </c>
      <c r="O1086" s="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 t="s">
        <v>8282</v>
      </c>
      <c r="O1087" s="6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 t="s">
        <v>8282</v>
      </c>
      <c r="O1088" s="6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 t="s">
        <v>8282</v>
      </c>
      <c r="O1089" s="6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 t="s">
        <v>8282</v>
      </c>
      <c r="O1090" s="6">
        <f t="shared" si="64"/>
        <v>14</v>
      </c>
      <c r="P1090">
        <f t="shared" si="65"/>
        <v>43.41727891156463</v>
      </c>
      <c r="Q1090" t="s">
        <v>8332</v>
      </c>
      <c r="R1090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 t="s">
        <v>8282</v>
      </c>
      <c r="O1091" s="6">
        <f t="shared" ref="O1091:O1154" si="68">ROUND(SUM((E1091/D1091)*100),0)</f>
        <v>8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 t="s">
        <v>8282</v>
      </c>
      <c r="O1092" s="6">
        <f t="shared" si="68"/>
        <v>0</v>
      </c>
      <c r="P1092">
        <f t="shared" si="69"/>
        <v>5</v>
      </c>
      <c r="Q1092" t="s">
        <v>8332</v>
      </c>
      <c r="R109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 t="s">
        <v>8282</v>
      </c>
      <c r="O1093" s="6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 t="s">
        <v>8282</v>
      </c>
      <c r="O1094" s="6">
        <f t="shared" si="68"/>
        <v>1</v>
      </c>
      <c r="P1094">
        <f t="shared" si="69"/>
        <v>3</v>
      </c>
      <c r="Q1094" t="s">
        <v>8332</v>
      </c>
      <c r="R1094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 t="s">
        <v>8282</v>
      </c>
      <c r="O1095" s="6">
        <f t="shared" si="68"/>
        <v>14</v>
      </c>
      <c r="P1095">
        <f t="shared" si="69"/>
        <v>10.5625</v>
      </c>
      <c r="Q1095" t="s">
        <v>8332</v>
      </c>
      <c r="R1095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 t="s">
        <v>8282</v>
      </c>
      <c r="O1096" s="6">
        <f t="shared" si="68"/>
        <v>18</v>
      </c>
      <c r="P1096">
        <f t="shared" si="69"/>
        <v>122.00037037037038</v>
      </c>
      <c r="Q1096" t="s">
        <v>8332</v>
      </c>
      <c r="R1096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 t="s">
        <v>8282</v>
      </c>
      <c r="O1097" s="6">
        <f t="shared" si="68"/>
        <v>5</v>
      </c>
      <c r="P1097">
        <f t="shared" si="69"/>
        <v>267.80851063829789</v>
      </c>
      <c r="Q1097" t="s">
        <v>8332</v>
      </c>
      <c r="R1097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 t="s">
        <v>8282</v>
      </c>
      <c r="O1098" s="6">
        <f t="shared" si="68"/>
        <v>18</v>
      </c>
      <c r="P1098">
        <f t="shared" si="69"/>
        <v>74.206896551724142</v>
      </c>
      <c r="Q1098" t="s">
        <v>8332</v>
      </c>
      <c r="R109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 t="s">
        <v>8282</v>
      </c>
      <c r="O1099" s="6">
        <f t="shared" si="68"/>
        <v>0</v>
      </c>
      <c r="P1099">
        <f t="shared" si="69"/>
        <v>6.7142857142857144</v>
      </c>
      <c r="Q1099" t="s">
        <v>8332</v>
      </c>
      <c r="R1099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 t="s">
        <v>8282</v>
      </c>
      <c r="O1100" s="6">
        <f t="shared" si="68"/>
        <v>7</v>
      </c>
      <c r="P1100">
        <f t="shared" si="69"/>
        <v>81.954545454545453</v>
      </c>
      <c r="Q1100" t="s">
        <v>8332</v>
      </c>
      <c r="R1100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 t="s">
        <v>8282</v>
      </c>
      <c r="O1101" s="6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 t="s">
        <v>8282</v>
      </c>
      <c r="O1102" s="6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 t="s">
        <v>8282</v>
      </c>
      <c r="O1103" s="6">
        <f t="shared" si="68"/>
        <v>0</v>
      </c>
      <c r="P1103">
        <f t="shared" si="69"/>
        <v>6.833333333333333</v>
      </c>
      <c r="Q1103" t="s">
        <v>8332</v>
      </c>
      <c r="R1103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 t="s">
        <v>8282</v>
      </c>
      <c r="O1104" s="6">
        <f t="shared" si="68"/>
        <v>5</v>
      </c>
      <c r="P1104">
        <f t="shared" si="69"/>
        <v>17.708333333333332</v>
      </c>
      <c r="Q1104" t="s">
        <v>8332</v>
      </c>
      <c r="R1104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 t="s">
        <v>8282</v>
      </c>
      <c r="O1105" s="6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 t="s">
        <v>8282</v>
      </c>
      <c r="O1106" s="6">
        <f t="shared" si="68"/>
        <v>5</v>
      </c>
      <c r="P1106">
        <f t="shared" si="69"/>
        <v>80.297297297297291</v>
      </c>
      <c r="Q1106" t="s">
        <v>8332</v>
      </c>
      <c r="R1106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 t="s">
        <v>8282</v>
      </c>
      <c r="O1107" s="6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 t="s">
        <v>8282</v>
      </c>
      <c r="O1108" s="6">
        <f t="shared" si="68"/>
        <v>41</v>
      </c>
      <c r="P1108">
        <f t="shared" si="69"/>
        <v>23.571428571428573</v>
      </c>
      <c r="Q1108" t="s">
        <v>8332</v>
      </c>
      <c r="R110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 t="s">
        <v>8282</v>
      </c>
      <c r="O1109" s="6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 t="s">
        <v>8282</v>
      </c>
      <c r="O1110" s="6">
        <f t="shared" si="68"/>
        <v>3</v>
      </c>
      <c r="P1110">
        <f t="shared" si="69"/>
        <v>34.88095238095238</v>
      </c>
      <c r="Q1110" t="s">
        <v>8332</v>
      </c>
      <c r="R1110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 t="s">
        <v>8282</v>
      </c>
      <c r="O1111" s="6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 t="s">
        <v>8282</v>
      </c>
      <c r="O1112" s="6">
        <f t="shared" si="68"/>
        <v>1</v>
      </c>
      <c r="P1112">
        <f t="shared" si="69"/>
        <v>23.181818181818183</v>
      </c>
      <c r="Q1112" t="s">
        <v>8332</v>
      </c>
      <c r="R111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 t="s">
        <v>8282</v>
      </c>
      <c r="O1113" s="6">
        <f t="shared" si="68"/>
        <v>0</v>
      </c>
      <c r="P1113">
        <f t="shared" si="69"/>
        <v>1</v>
      </c>
      <c r="Q1113" t="s">
        <v>8332</v>
      </c>
      <c r="R1113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 t="s">
        <v>8282</v>
      </c>
      <c r="O1114" s="6">
        <f t="shared" si="68"/>
        <v>36</v>
      </c>
      <c r="P1114">
        <f t="shared" si="69"/>
        <v>100.23371794871794</v>
      </c>
      <c r="Q1114" t="s">
        <v>8332</v>
      </c>
      <c r="R1114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 t="s">
        <v>8282</v>
      </c>
      <c r="O1115" s="6">
        <f t="shared" si="68"/>
        <v>1</v>
      </c>
      <c r="P1115">
        <f t="shared" si="69"/>
        <v>5</v>
      </c>
      <c r="Q1115" t="s">
        <v>8332</v>
      </c>
      <c r="R1115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 t="s">
        <v>8282</v>
      </c>
      <c r="O1116" s="6">
        <f t="shared" si="68"/>
        <v>0</v>
      </c>
      <c r="P1116">
        <f t="shared" si="69"/>
        <v>3.3333333333333335</v>
      </c>
      <c r="Q1116" t="s">
        <v>8332</v>
      </c>
      <c r="R1116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 t="s">
        <v>8282</v>
      </c>
      <c r="O1117" s="6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 t="s">
        <v>8282</v>
      </c>
      <c r="O1118" s="6">
        <f t="shared" si="68"/>
        <v>0</v>
      </c>
      <c r="P1118">
        <f t="shared" si="69"/>
        <v>17.852</v>
      </c>
      <c r="Q1118" t="s">
        <v>8332</v>
      </c>
      <c r="R111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 t="s">
        <v>8282</v>
      </c>
      <c r="O1119" s="6">
        <f t="shared" si="68"/>
        <v>8</v>
      </c>
      <c r="P1119">
        <f t="shared" si="69"/>
        <v>10.375</v>
      </c>
      <c r="Q1119" t="s">
        <v>8332</v>
      </c>
      <c r="R1119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 t="s">
        <v>8282</v>
      </c>
      <c r="O1120" s="6">
        <f t="shared" si="68"/>
        <v>2</v>
      </c>
      <c r="P1120">
        <f t="shared" si="69"/>
        <v>36.333333333333336</v>
      </c>
      <c r="Q1120" t="s">
        <v>8332</v>
      </c>
      <c r="R1120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 t="s">
        <v>8282</v>
      </c>
      <c r="O1121" s="6">
        <f t="shared" si="68"/>
        <v>0</v>
      </c>
      <c r="P1121">
        <f t="shared" si="69"/>
        <v>5</v>
      </c>
      <c r="Q1121" t="s">
        <v>8332</v>
      </c>
      <c r="R1121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 t="s">
        <v>8282</v>
      </c>
      <c r="O1122" s="6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 t="s">
        <v>8282</v>
      </c>
      <c r="O1123" s="6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 t="s">
        <v>8282</v>
      </c>
      <c r="O1124" s="6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 t="s">
        <v>8282</v>
      </c>
      <c r="O1125" s="6">
        <f t="shared" si="68"/>
        <v>0</v>
      </c>
      <c r="P1125">
        <f t="shared" si="69"/>
        <v>3.6666666666666665</v>
      </c>
      <c r="Q1125" t="s">
        <v>8332</v>
      </c>
      <c r="R1125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 t="s">
        <v>8283</v>
      </c>
      <c r="O1126" s="6">
        <f t="shared" si="68"/>
        <v>0</v>
      </c>
      <c r="P1126">
        <f t="shared" si="69"/>
        <v>60.714285714285715</v>
      </c>
      <c r="Q1126" t="s">
        <v>8332</v>
      </c>
      <c r="R1126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 t="s">
        <v>8283</v>
      </c>
      <c r="O1127" s="6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 t="s">
        <v>8283</v>
      </c>
      <c r="O1128" s="6">
        <f t="shared" si="68"/>
        <v>1</v>
      </c>
      <c r="P1128">
        <f t="shared" si="69"/>
        <v>5</v>
      </c>
      <c r="Q1128" t="s">
        <v>8332</v>
      </c>
      <c r="R112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 t="s">
        <v>8283</v>
      </c>
      <c r="O1129" s="6">
        <f t="shared" si="68"/>
        <v>2</v>
      </c>
      <c r="P1129">
        <f t="shared" si="69"/>
        <v>25.434782608695652</v>
      </c>
      <c r="Q1129" t="s">
        <v>8332</v>
      </c>
      <c r="R1129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 t="s">
        <v>8283</v>
      </c>
      <c r="O1130" s="6">
        <f t="shared" si="68"/>
        <v>0</v>
      </c>
      <c r="P1130">
        <f t="shared" si="69"/>
        <v>1</v>
      </c>
      <c r="Q1130" t="s">
        <v>8332</v>
      </c>
      <c r="R1130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 t="s">
        <v>8283</v>
      </c>
      <c r="O1131" s="6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 t="s">
        <v>8283</v>
      </c>
      <c r="O1132" s="6">
        <f t="shared" si="68"/>
        <v>0</v>
      </c>
      <c r="P1132">
        <f t="shared" si="69"/>
        <v>3.6666666666666665</v>
      </c>
      <c r="Q1132" t="s">
        <v>8332</v>
      </c>
      <c r="R113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 t="s">
        <v>8283</v>
      </c>
      <c r="O1133" s="6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 t="s">
        <v>8283</v>
      </c>
      <c r="O1134" s="6">
        <f t="shared" si="68"/>
        <v>14</v>
      </c>
      <c r="P1134">
        <f t="shared" si="69"/>
        <v>110.61538461538461</v>
      </c>
      <c r="Q1134" t="s">
        <v>8332</v>
      </c>
      <c r="R1134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 t="s">
        <v>8283</v>
      </c>
      <c r="O1135" s="6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 t="s">
        <v>8283</v>
      </c>
      <c r="O1136" s="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 t="s">
        <v>8283</v>
      </c>
      <c r="O1137" s="6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 t="s">
        <v>8283</v>
      </c>
      <c r="O1138" s="6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 t="s">
        <v>8283</v>
      </c>
      <c r="O1139" s="6">
        <f t="shared" si="68"/>
        <v>40</v>
      </c>
      <c r="P1139">
        <f t="shared" si="69"/>
        <v>253.2051282051282</v>
      </c>
      <c r="Q1139" t="s">
        <v>8332</v>
      </c>
      <c r="R1139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 t="s">
        <v>8283</v>
      </c>
      <c r="O1140" s="6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 t="s">
        <v>8283</v>
      </c>
      <c r="O1141" s="6">
        <f t="shared" si="68"/>
        <v>0</v>
      </c>
      <c r="P1141">
        <f t="shared" si="69"/>
        <v>5</v>
      </c>
      <c r="Q1141" t="s">
        <v>8332</v>
      </c>
      <c r="R1141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 t="s">
        <v>8283</v>
      </c>
      <c r="O1142" s="6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 t="s">
        <v>8283</v>
      </c>
      <c r="O1143" s="6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 t="s">
        <v>8283</v>
      </c>
      <c r="O1144" s="6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 t="s">
        <v>8283</v>
      </c>
      <c r="O1145" s="6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 t="s">
        <v>8284</v>
      </c>
      <c r="O1146" s="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 t="s">
        <v>8284</v>
      </c>
      <c r="O1147" s="6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 t="s">
        <v>8284</v>
      </c>
      <c r="O1148" s="6">
        <f t="shared" si="68"/>
        <v>9</v>
      </c>
      <c r="P1148">
        <f t="shared" si="69"/>
        <v>44.166666666666664</v>
      </c>
      <c r="Q1148" t="s">
        <v>8335</v>
      </c>
      <c r="R114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 t="s">
        <v>8284</v>
      </c>
      <c r="O1149" s="6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 t="s">
        <v>8284</v>
      </c>
      <c r="O1150" s="6">
        <f t="shared" si="68"/>
        <v>0</v>
      </c>
      <c r="P1150">
        <f t="shared" si="69"/>
        <v>24.333333333333332</v>
      </c>
      <c r="Q1150" t="s">
        <v>8335</v>
      </c>
      <c r="R1150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 t="s">
        <v>8284</v>
      </c>
      <c r="O1151" s="6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 t="s">
        <v>8284</v>
      </c>
      <c r="O1152" s="6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 t="s">
        <v>8284</v>
      </c>
      <c r="O1153" s="6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 t="s">
        <v>8284</v>
      </c>
      <c r="O1154" s="6">
        <f t="shared" si="68"/>
        <v>6</v>
      </c>
      <c r="P1154">
        <f t="shared" si="69"/>
        <v>60.733333333333334</v>
      </c>
      <c r="Q1154" t="s">
        <v>8335</v>
      </c>
      <c r="R1154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 t="s">
        <v>8284</v>
      </c>
      <c r="O1155" s="6">
        <f t="shared" ref="O1155:O1218" si="72">ROUND(SUM((E1155/D1155)*100),0)</f>
        <v>1</v>
      </c>
      <c r="P1155">
        <f t="shared" ref="P1155:P1218" si="73">E1155/L1155</f>
        <v>50</v>
      </c>
      <c r="Q1155" t="s">
        <v>8335</v>
      </c>
      <c r="R1155" t="s">
        <v>8336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 t="s">
        <v>8284</v>
      </c>
      <c r="O1156" s="6">
        <f t="shared" si="72"/>
        <v>7</v>
      </c>
      <c r="P1156">
        <f t="shared" si="73"/>
        <v>108.33333333333333</v>
      </c>
      <c r="Q1156" t="s">
        <v>8335</v>
      </c>
      <c r="R1156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 t="s">
        <v>8284</v>
      </c>
      <c r="O1157" s="6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 t="s">
        <v>8284</v>
      </c>
      <c r="O1158" s="6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 t="s">
        <v>8284</v>
      </c>
      <c r="O1159" s="6">
        <f t="shared" si="72"/>
        <v>2</v>
      </c>
      <c r="P1159">
        <f t="shared" si="73"/>
        <v>50.333333333333336</v>
      </c>
      <c r="Q1159" t="s">
        <v>8335</v>
      </c>
      <c r="R1159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 t="s">
        <v>8284</v>
      </c>
      <c r="O1160" s="6">
        <f t="shared" si="72"/>
        <v>0</v>
      </c>
      <c r="P1160">
        <f t="shared" si="73"/>
        <v>11.666666666666666</v>
      </c>
      <c r="Q1160" t="s">
        <v>8335</v>
      </c>
      <c r="R1160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 t="s">
        <v>8284</v>
      </c>
      <c r="O1161" s="6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 t="s">
        <v>8284</v>
      </c>
      <c r="O1162" s="6">
        <f t="shared" si="72"/>
        <v>4</v>
      </c>
      <c r="P1162">
        <f t="shared" si="73"/>
        <v>60.789473684210527</v>
      </c>
      <c r="Q1162" t="s">
        <v>8335</v>
      </c>
      <c r="R116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 t="s">
        <v>8284</v>
      </c>
      <c r="O1163" s="6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 t="s">
        <v>8284</v>
      </c>
      <c r="O1164" s="6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 t="s">
        <v>8284</v>
      </c>
      <c r="O1165" s="6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 t="s">
        <v>8284</v>
      </c>
      <c r="O1166" s="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 t="s">
        <v>8284</v>
      </c>
      <c r="O1167" s="6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 t="s">
        <v>8284</v>
      </c>
      <c r="O1168" s="6">
        <f t="shared" si="72"/>
        <v>19</v>
      </c>
      <c r="P1168">
        <f t="shared" si="73"/>
        <v>358.875</v>
      </c>
      <c r="Q1168" t="s">
        <v>8335</v>
      </c>
      <c r="R116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 t="s">
        <v>8284</v>
      </c>
      <c r="O1169" s="6">
        <f t="shared" si="72"/>
        <v>2</v>
      </c>
      <c r="P1169">
        <f t="shared" si="73"/>
        <v>61.1875</v>
      </c>
      <c r="Q1169" t="s">
        <v>8335</v>
      </c>
      <c r="R1169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 t="s">
        <v>8284</v>
      </c>
      <c r="O1170" s="6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 t="s">
        <v>8284</v>
      </c>
      <c r="O1171" s="6">
        <f t="shared" si="72"/>
        <v>0</v>
      </c>
      <c r="P1171">
        <f t="shared" si="73"/>
        <v>5.666666666666667</v>
      </c>
      <c r="Q1171" t="s">
        <v>8335</v>
      </c>
      <c r="R1171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 t="s">
        <v>8284</v>
      </c>
      <c r="O1172" s="6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 t="s">
        <v>8284</v>
      </c>
      <c r="O1173" s="6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 t="s">
        <v>8284</v>
      </c>
      <c r="O1174" s="6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 t="s">
        <v>8284</v>
      </c>
      <c r="O1175" s="6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 t="s">
        <v>8284</v>
      </c>
      <c r="O1176" s="6">
        <f t="shared" si="72"/>
        <v>6</v>
      </c>
      <c r="P1176">
        <f t="shared" si="73"/>
        <v>46.631578947368418</v>
      </c>
      <c r="Q1176" t="s">
        <v>8335</v>
      </c>
      <c r="R1176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 t="s">
        <v>8284</v>
      </c>
      <c r="O1177" s="6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 t="s">
        <v>8284</v>
      </c>
      <c r="O1178" s="6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 t="s">
        <v>8284</v>
      </c>
      <c r="O1179" s="6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 t="s">
        <v>8284</v>
      </c>
      <c r="O1180" s="6">
        <f t="shared" si="72"/>
        <v>0</v>
      </c>
      <c r="P1180">
        <f t="shared" si="73"/>
        <v>5</v>
      </c>
      <c r="Q1180" t="s">
        <v>8335</v>
      </c>
      <c r="R1180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 t="s">
        <v>8284</v>
      </c>
      <c r="O1181" s="6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 t="s">
        <v>8284</v>
      </c>
      <c r="O1182" s="6">
        <f t="shared" si="72"/>
        <v>12</v>
      </c>
      <c r="P1182">
        <f t="shared" si="73"/>
        <v>69.117647058823536</v>
      </c>
      <c r="Q1182" t="s">
        <v>8335</v>
      </c>
      <c r="R118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 t="s">
        <v>8284</v>
      </c>
      <c r="O1183" s="6">
        <f t="shared" si="72"/>
        <v>0</v>
      </c>
      <c r="P1183">
        <f t="shared" si="73"/>
        <v>1.3333333333333333</v>
      </c>
      <c r="Q1183" t="s">
        <v>8335</v>
      </c>
      <c r="R1183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 t="s">
        <v>8284</v>
      </c>
      <c r="O1184" s="6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 t="s">
        <v>8284</v>
      </c>
      <c r="O1185" s="6">
        <f t="shared" si="72"/>
        <v>4</v>
      </c>
      <c r="P1185">
        <f t="shared" si="73"/>
        <v>33.333333333333336</v>
      </c>
      <c r="Q1185" t="s">
        <v>8335</v>
      </c>
      <c r="R1185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 t="s">
        <v>8285</v>
      </c>
      <c r="O1186" s="6">
        <f t="shared" si="72"/>
        <v>105</v>
      </c>
      <c r="P1186">
        <f t="shared" si="73"/>
        <v>61.562666666666665</v>
      </c>
      <c r="Q1186" t="s">
        <v>8337</v>
      </c>
      <c r="R1186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 t="s">
        <v>8285</v>
      </c>
      <c r="O1187" s="6">
        <f t="shared" si="72"/>
        <v>105</v>
      </c>
      <c r="P1187">
        <f t="shared" si="73"/>
        <v>118.73873873873873</v>
      </c>
      <c r="Q1187" t="s">
        <v>8337</v>
      </c>
      <c r="R1187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 t="s">
        <v>8285</v>
      </c>
      <c r="O1188" s="6">
        <f t="shared" si="72"/>
        <v>107</v>
      </c>
      <c r="P1188">
        <f t="shared" si="73"/>
        <v>65.081300813008127</v>
      </c>
      <c r="Q1188" t="s">
        <v>8337</v>
      </c>
      <c r="R118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 t="s">
        <v>8285</v>
      </c>
      <c r="O1189" s="6">
        <f t="shared" si="72"/>
        <v>104</v>
      </c>
      <c r="P1189">
        <f t="shared" si="73"/>
        <v>130.15714285714284</v>
      </c>
      <c r="Q1189" t="s">
        <v>8337</v>
      </c>
      <c r="R1189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 t="s">
        <v>8285</v>
      </c>
      <c r="O1190" s="6">
        <f t="shared" si="72"/>
        <v>161</v>
      </c>
      <c r="P1190">
        <f t="shared" si="73"/>
        <v>37.776470588235291</v>
      </c>
      <c r="Q1190" t="s">
        <v>8337</v>
      </c>
      <c r="R1190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 t="s">
        <v>8285</v>
      </c>
      <c r="O1191" s="6">
        <f t="shared" si="72"/>
        <v>108</v>
      </c>
      <c r="P1191">
        <f t="shared" si="73"/>
        <v>112.79069767441861</v>
      </c>
      <c r="Q1191" t="s">
        <v>8337</v>
      </c>
      <c r="R1191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 t="s">
        <v>8285</v>
      </c>
      <c r="O1192" s="6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 t="s">
        <v>8285</v>
      </c>
      <c r="O1193" s="6">
        <f t="shared" si="72"/>
        <v>109</v>
      </c>
      <c r="P1193">
        <f t="shared" si="73"/>
        <v>89.242424242424249</v>
      </c>
      <c r="Q1193" t="s">
        <v>8337</v>
      </c>
      <c r="R1193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 t="s">
        <v>8285</v>
      </c>
      <c r="O1194" s="6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 t="s">
        <v>8285</v>
      </c>
      <c r="O1195" s="6">
        <f t="shared" si="72"/>
        <v>104</v>
      </c>
      <c r="P1195">
        <f t="shared" si="73"/>
        <v>79.967032967032964</v>
      </c>
      <c r="Q1195" t="s">
        <v>8337</v>
      </c>
      <c r="R1195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 t="s">
        <v>8285</v>
      </c>
      <c r="O1196" s="6">
        <f t="shared" si="72"/>
        <v>322</v>
      </c>
      <c r="P1196">
        <f t="shared" si="73"/>
        <v>56.414565826330531</v>
      </c>
      <c r="Q1196" t="s">
        <v>8337</v>
      </c>
      <c r="R1196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 t="s">
        <v>8285</v>
      </c>
      <c r="O1197" s="6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 t="s">
        <v>8285</v>
      </c>
      <c r="O1198" s="6">
        <f t="shared" si="72"/>
        <v>270</v>
      </c>
      <c r="P1198">
        <f t="shared" si="73"/>
        <v>76.439453125</v>
      </c>
      <c r="Q1198" t="s">
        <v>8337</v>
      </c>
      <c r="R119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 t="s">
        <v>8285</v>
      </c>
      <c r="O1199" s="6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 t="s">
        <v>8285</v>
      </c>
      <c r="O1200" s="6">
        <f t="shared" si="72"/>
        <v>261</v>
      </c>
      <c r="P1200">
        <f t="shared" si="73"/>
        <v>54.616766467065865</v>
      </c>
      <c r="Q1200" t="s">
        <v>8337</v>
      </c>
      <c r="R1200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 t="s">
        <v>8285</v>
      </c>
      <c r="O1201" s="6">
        <f t="shared" si="72"/>
        <v>101</v>
      </c>
      <c r="P1201">
        <f t="shared" si="73"/>
        <v>299.22222222222223</v>
      </c>
      <c r="Q1201" t="s">
        <v>8337</v>
      </c>
      <c r="R1201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 t="s">
        <v>8285</v>
      </c>
      <c r="O1202" s="6">
        <f t="shared" si="72"/>
        <v>126</v>
      </c>
      <c r="P1202">
        <f t="shared" si="73"/>
        <v>58.533980582524272</v>
      </c>
      <c r="Q1202" t="s">
        <v>8337</v>
      </c>
      <c r="R120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 t="s">
        <v>8285</v>
      </c>
      <c r="O1203" s="6">
        <f t="shared" si="72"/>
        <v>102</v>
      </c>
      <c r="P1203">
        <f t="shared" si="73"/>
        <v>55.371801801801809</v>
      </c>
      <c r="Q1203" t="s">
        <v>8337</v>
      </c>
      <c r="R1203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 t="s">
        <v>8285</v>
      </c>
      <c r="O1204" s="6">
        <f t="shared" si="72"/>
        <v>199</v>
      </c>
      <c r="P1204">
        <f t="shared" si="73"/>
        <v>183.80442804428046</v>
      </c>
      <c r="Q1204" t="s">
        <v>8337</v>
      </c>
      <c r="R1204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 t="s">
        <v>8285</v>
      </c>
      <c r="O1205" s="6">
        <f t="shared" si="72"/>
        <v>102</v>
      </c>
      <c r="P1205">
        <f t="shared" si="73"/>
        <v>165.34653465346534</v>
      </c>
      <c r="Q1205" t="s">
        <v>8337</v>
      </c>
      <c r="R1205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 t="s">
        <v>8285</v>
      </c>
      <c r="O1206" s="6">
        <f t="shared" si="72"/>
        <v>103</v>
      </c>
      <c r="P1206">
        <f t="shared" si="73"/>
        <v>234.78947368421052</v>
      </c>
      <c r="Q1206" t="s">
        <v>8337</v>
      </c>
      <c r="R1206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 t="s">
        <v>8285</v>
      </c>
      <c r="O1207" s="6">
        <f t="shared" si="72"/>
        <v>101</v>
      </c>
      <c r="P1207">
        <f t="shared" si="73"/>
        <v>211.48387096774192</v>
      </c>
      <c r="Q1207" t="s">
        <v>8337</v>
      </c>
      <c r="R1207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 t="s">
        <v>8285</v>
      </c>
      <c r="O1208" s="6">
        <f t="shared" si="72"/>
        <v>115</v>
      </c>
      <c r="P1208">
        <f t="shared" si="73"/>
        <v>32.34375</v>
      </c>
      <c r="Q1208" t="s">
        <v>8337</v>
      </c>
      <c r="R120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 t="s">
        <v>8285</v>
      </c>
      <c r="O1209" s="6">
        <f t="shared" si="72"/>
        <v>104</v>
      </c>
      <c r="P1209">
        <f t="shared" si="73"/>
        <v>123.37588652482269</v>
      </c>
      <c r="Q1209" t="s">
        <v>8337</v>
      </c>
      <c r="R1209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 t="s">
        <v>8285</v>
      </c>
      <c r="O1210" s="6">
        <f t="shared" si="72"/>
        <v>155</v>
      </c>
      <c r="P1210">
        <f t="shared" si="73"/>
        <v>207.06666666666666</v>
      </c>
      <c r="Q1210" t="s">
        <v>8337</v>
      </c>
      <c r="R1210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 t="s">
        <v>8285</v>
      </c>
      <c r="O1211" s="6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 t="s">
        <v>8285</v>
      </c>
      <c r="O1212" s="6">
        <f t="shared" si="72"/>
        <v>254</v>
      </c>
      <c r="P1212">
        <f t="shared" si="73"/>
        <v>493.81553398058253</v>
      </c>
      <c r="Q1212" t="s">
        <v>8337</v>
      </c>
      <c r="R121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 t="s">
        <v>8285</v>
      </c>
      <c r="O1213" s="6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 t="s">
        <v>8285</v>
      </c>
      <c r="O1214" s="6">
        <f t="shared" si="72"/>
        <v>129</v>
      </c>
      <c r="P1214">
        <f t="shared" si="73"/>
        <v>38.867469879518069</v>
      </c>
      <c r="Q1214" t="s">
        <v>8337</v>
      </c>
      <c r="R1214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 t="s">
        <v>8285</v>
      </c>
      <c r="O1215" s="6">
        <f t="shared" si="72"/>
        <v>102</v>
      </c>
      <c r="P1215">
        <f t="shared" si="73"/>
        <v>61.527777777777779</v>
      </c>
      <c r="Q1215" t="s">
        <v>8337</v>
      </c>
      <c r="R1215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 t="s">
        <v>8285</v>
      </c>
      <c r="O1216" s="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 t="s">
        <v>8285</v>
      </c>
      <c r="O1217" s="6">
        <f t="shared" si="72"/>
        <v>786</v>
      </c>
      <c r="P1217">
        <f t="shared" si="73"/>
        <v>71.592003642987251</v>
      </c>
      <c r="Q1217" t="s">
        <v>8337</v>
      </c>
      <c r="R1217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 t="s">
        <v>8285</v>
      </c>
      <c r="O1218" s="6">
        <f t="shared" si="72"/>
        <v>146</v>
      </c>
      <c r="P1218">
        <f t="shared" si="73"/>
        <v>91.882882882882882</v>
      </c>
      <c r="Q1218" t="s">
        <v>8337</v>
      </c>
      <c r="R1218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 t="s">
        <v>8285</v>
      </c>
      <c r="O1219" s="6">
        <f t="shared" ref="O1219:O1282" si="76">ROUND(SUM((E1219/D1219)*100),0)</f>
        <v>103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 t="s">
        <v>8285</v>
      </c>
      <c r="O1220" s="6">
        <f t="shared" si="76"/>
        <v>172</v>
      </c>
      <c r="P1220">
        <f t="shared" si="77"/>
        <v>174.2134831460674</v>
      </c>
      <c r="Q1220" t="s">
        <v>8337</v>
      </c>
      <c r="R1220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 t="s">
        <v>8285</v>
      </c>
      <c r="O1221" s="6">
        <f t="shared" si="76"/>
        <v>159</v>
      </c>
      <c r="P1221">
        <f t="shared" si="77"/>
        <v>102.86166007905139</v>
      </c>
      <c r="Q1221" t="s">
        <v>8337</v>
      </c>
      <c r="R1221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 t="s">
        <v>8285</v>
      </c>
      <c r="O1222" s="6">
        <f t="shared" si="76"/>
        <v>104</v>
      </c>
      <c r="P1222">
        <f t="shared" si="77"/>
        <v>111.17857142857143</v>
      </c>
      <c r="Q1222" t="s">
        <v>8337</v>
      </c>
      <c r="R122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 t="s">
        <v>8285</v>
      </c>
      <c r="O1223" s="6">
        <f t="shared" si="76"/>
        <v>111</v>
      </c>
      <c r="P1223">
        <f t="shared" si="77"/>
        <v>23.796213592233013</v>
      </c>
      <c r="Q1223" t="s">
        <v>8337</v>
      </c>
      <c r="R1223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 t="s">
        <v>8285</v>
      </c>
      <c r="O1224" s="6">
        <f t="shared" si="76"/>
        <v>280</v>
      </c>
      <c r="P1224">
        <f t="shared" si="77"/>
        <v>81.268115942028984</v>
      </c>
      <c r="Q1224" t="s">
        <v>8337</v>
      </c>
      <c r="R1224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 t="s">
        <v>8285</v>
      </c>
      <c r="O1225" s="6">
        <f t="shared" si="76"/>
        <v>112</v>
      </c>
      <c r="P1225">
        <f t="shared" si="77"/>
        <v>116.21465968586388</v>
      </c>
      <c r="Q1225" t="s">
        <v>8337</v>
      </c>
      <c r="R1225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 t="s">
        <v>8286</v>
      </c>
      <c r="O1226" s="6">
        <f t="shared" si="76"/>
        <v>7</v>
      </c>
      <c r="P1226">
        <f t="shared" si="77"/>
        <v>58.888888888888886</v>
      </c>
      <c r="Q1226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 t="s">
        <v>8286</v>
      </c>
      <c r="O1227" s="6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 t="s">
        <v>8286</v>
      </c>
      <c r="O1228" s="6">
        <f t="shared" si="76"/>
        <v>4</v>
      </c>
      <c r="P1228">
        <f t="shared" si="77"/>
        <v>48.424999999999997</v>
      </c>
      <c r="Q122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 t="s">
        <v>8286</v>
      </c>
      <c r="O1229" s="6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 t="s">
        <v>8286</v>
      </c>
      <c r="O1230" s="6">
        <f t="shared" si="76"/>
        <v>29</v>
      </c>
      <c r="P1230">
        <f t="shared" si="77"/>
        <v>61.041666666666664</v>
      </c>
      <c r="Q1230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 t="s">
        <v>8286</v>
      </c>
      <c r="O1231" s="6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 t="s">
        <v>8286</v>
      </c>
      <c r="O1232" s="6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 t="s">
        <v>8286</v>
      </c>
      <c r="O1233" s="6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 t="s">
        <v>8286</v>
      </c>
      <c r="O1234" s="6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 t="s">
        <v>8286</v>
      </c>
      <c r="O1235" s="6">
        <f t="shared" si="76"/>
        <v>12</v>
      </c>
      <c r="P1235">
        <f t="shared" si="77"/>
        <v>19.333333333333332</v>
      </c>
      <c r="Q1235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 t="s">
        <v>8286</v>
      </c>
      <c r="O1236" s="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 t="s">
        <v>8286</v>
      </c>
      <c r="O1237" s="6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 t="s">
        <v>8286</v>
      </c>
      <c r="O1238" s="6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 t="s">
        <v>8286</v>
      </c>
      <c r="O1239" s="6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 t="s">
        <v>8286</v>
      </c>
      <c r="O1240" s="6">
        <f t="shared" si="76"/>
        <v>18</v>
      </c>
      <c r="P1240">
        <f t="shared" si="77"/>
        <v>59.333333333333336</v>
      </c>
      <c r="Q1240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 t="s">
        <v>8286</v>
      </c>
      <c r="O1241" s="6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 t="s">
        <v>8286</v>
      </c>
      <c r="O1242" s="6">
        <f t="shared" si="76"/>
        <v>3</v>
      </c>
      <c r="P1242">
        <f t="shared" si="77"/>
        <v>30.125</v>
      </c>
      <c r="Q1242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 t="s">
        <v>8286</v>
      </c>
      <c r="O1243" s="6">
        <f t="shared" si="76"/>
        <v>51</v>
      </c>
      <c r="P1243">
        <f t="shared" si="77"/>
        <v>74.617647058823536</v>
      </c>
      <c r="Q1243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 t="s">
        <v>8286</v>
      </c>
      <c r="O1244" s="6">
        <f t="shared" si="76"/>
        <v>1</v>
      </c>
      <c r="P1244">
        <f t="shared" si="77"/>
        <v>5</v>
      </c>
      <c r="Q1244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 t="s">
        <v>8286</v>
      </c>
      <c r="O1245" s="6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 t="s">
        <v>8276</v>
      </c>
      <c r="O1246" s="6">
        <f t="shared" si="76"/>
        <v>104</v>
      </c>
      <c r="P1246">
        <f t="shared" si="77"/>
        <v>46.133333333333333</v>
      </c>
      <c r="Q1246" t="s">
        <v>8324</v>
      </c>
      <c r="R1246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 t="s">
        <v>8276</v>
      </c>
      <c r="O1247" s="6">
        <f t="shared" si="76"/>
        <v>120</v>
      </c>
      <c r="P1247">
        <f t="shared" si="77"/>
        <v>141.47058823529412</v>
      </c>
      <c r="Q1247" t="s">
        <v>8324</v>
      </c>
      <c r="R1247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 t="s">
        <v>8276</v>
      </c>
      <c r="O1248" s="6">
        <f t="shared" si="76"/>
        <v>117</v>
      </c>
      <c r="P1248">
        <f t="shared" si="77"/>
        <v>75.483870967741936</v>
      </c>
      <c r="Q1248" t="s">
        <v>8324</v>
      </c>
      <c r="R124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 t="s">
        <v>8276</v>
      </c>
      <c r="O1249" s="6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 t="s">
        <v>8276</v>
      </c>
      <c r="O1250" s="6">
        <f t="shared" si="76"/>
        <v>152</v>
      </c>
      <c r="P1250">
        <f t="shared" si="77"/>
        <v>64.254237288135599</v>
      </c>
      <c r="Q1250" t="s">
        <v>8324</v>
      </c>
      <c r="R1250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 t="s">
        <v>8276</v>
      </c>
      <c r="O1251" s="6">
        <f t="shared" si="76"/>
        <v>104</v>
      </c>
      <c r="P1251">
        <f t="shared" si="77"/>
        <v>64.46913580246914</v>
      </c>
      <c r="Q1251" t="s">
        <v>8324</v>
      </c>
      <c r="R1251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 t="s">
        <v>8276</v>
      </c>
      <c r="O1252" s="6">
        <f t="shared" si="76"/>
        <v>200</v>
      </c>
      <c r="P1252">
        <f t="shared" si="77"/>
        <v>118.2007874015748</v>
      </c>
      <c r="Q1252" t="s">
        <v>8324</v>
      </c>
      <c r="R125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 t="s">
        <v>8276</v>
      </c>
      <c r="O1253" s="6">
        <f t="shared" si="76"/>
        <v>102</v>
      </c>
      <c r="P1253">
        <f t="shared" si="77"/>
        <v>82.540540540540547</v>
      </c>
      <c r="Q1253" t="s">
        <v>8324</v>
      </c>
      <c r="R1253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 t="s">
        <v>8276</v>
      </c>
      <c r="O1254" s="6">
        <f t="shared" si="76"/>
        <v>138</v>
      </c>
      <c r="P1254">
        <f t="shared" si="77"/>
        <v>34.170212765957444</v>
      </c>
      <c r="Q1254" t="s">
        <v>8324</v>
      </c>
      <c r="R1254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 t="s">
        <v>8276</v>
      </c>
      <c r="O1255" s="6">
        <f t="shared" si="76"/>
        <v>303833</v>
      </c>
      <c r="P1255">
        <f t="shared" si="77"/>
        <v>42.73322081575246</v>
      </c>
      <c r="Q1255" t="s">
        <v>8324</v>
      </c>
      <c r="R1255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 t="s">
        <v>8276</v>
      </c>
      <c r="O1256" s="6">
        <f t="shared" si="76"/>
        <v>199</v>
      </c>
      <c r="P1256">
        <f t="shared" si="77"/>
        <v>94.489361702127653</v>
      </c>
      <c r="Q1256" t="s">
        <v>8324</v>
      </c>
      <c r="R1256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 t="s">
        <v>8276</v>
      </c>
      <c r="O1257" s="6">
        <f t="shared" si="76"/>
        <v>202</v>
      </c>
      <c r="P1257">
        <f t="shared" si="77"/>
        <v>55.697247706422019</v>
      </c>
      <c r="Q1257" t="s">
        <v>8324</v>
      </c>
      <c r="R1257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 t="s">
        <v>8276</v>
      </c>
      <c r="O1258" s="6">
        <f t="shared" si="76"/>
        <v>118</v>
      </c>
      <c r="P1258">
        <f t="shared" si="77"/>
        <v>98.030831024930734</v>
      </c>
      <c r="Q1258" t="s">
        <v>8324</v>
      </c>
      <c r="R125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 t="s">
        <v>8276</v>
      </c>
      <c r="O1259" s="6">
        <f t="shared" si="76"/>
        <v>295</v>
      </c>
      <c r="P1259">
        <f t="shared" si="77"/>
        <v>92.102272727272734</v>
      </c>
      <c r="Q1259" t="s">
        <v>8324</v>
      </c>
      <c r="R1259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 t="s">
        <v>8276</v>
      </c>
      <c r="O1260" s="6">
        <f t="shared" si="76"/>
        <v>213</v>
      </c>
      <c r="P1260">
        <f t="shared" si="77"/>
        <v>38.175462686567165</v>
      </c>
      <c r="Q1260" t="s">
        <v>8324</v>
      </c>
      <c r="R1260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 t="s">
        <v>8276</v>
      </c>
      <c r="O1261" s="6">
        <f t="shared" si="76"/>
        <v>104</v>
      </c>
      <c r="P1261">
        <f t="shared" si="77"/>
        <v>27.145833333333332</v>
      </c>
      <c r="Q1261" t="s">
        <v>8324</v>
      </c>
      <c r="R1261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 t="s">
        <v>8276</v>
      </c>
      <c r="O1262" s="6">
        <f t="shared" si="76"/>
        <v>114</v>
      </c>
      <c r="P1262">
        <f t="shared" si="77"/>
        <v>50.689189189189186</v>
      </c>
      <c r="Q1262" t="s">
        <v>8324</v>
      </c>
      <c r="R126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 t="s">
        <v>8276</v>
      </c>
      <c r="O1263" s="6">
        <f t="shared" si="76"/>
        <v>101</v>
      </c>
      <c r="P1263">
        <f t="shared" si="77"/>
        <v>38.942307692307693</v>
      </c>
      <c r="Q1263" t="s">
        <v>8324</v>
      </c>
      <c r="R1263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 t="s">
        <v>8276</v>
      </c>
      <c r="O1264" s="6">
        <f t="shared" si="76"/>
        <v>125</v>
      </c>
      <c r="P1264">
        <f t="shared" si="77"/>
        <v>77.638095238095232</v>
      </c>
      <c r="Q1264" t="s">
        <v>8324</v>
      </c>
      <c r="R1264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 t="s">
        <v>8276</v>
      </c>
      <c r="O1265" s="6">
        <f t="shared" si="76"/>
        <v>119</v>
      </c>
      <c r="P1265">
        <f t="shared" si="77"/>
        <v>43.536585365853661</v>
      </c>
      <c r="Q1265" t="s">
        <v>8324</v>
      </c>
      <c r="R1265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 t="s">
        <v>8276</v>
      </c>
      <c r="O1266" s="6">
        <f t="shared" si="76"/>
        <v>166</v>
      </c>
      <c r="P1266">
        <f t="shared" si="77"/>
        <v>31.823529411764707</v>
      </c>
      <c r="Q1266" t="s">
        <v>8324</v>
      </c>
      <c r="R1266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 t="s">
        <v>8276</v>
      </c>
      <c r="O1267" s="6">
        <f t="shared" si="76"/>
        <v>119</v>
      </c>
      <c r="P1267">
        <f t="shared" si="77"/>
        <v>63.184393939393942</v>
      </c>
      <c r="Q1267" t="s">
        <v>8324</v>
      </c>
      <c r="R1267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 t="s">
        <v>8276</v>
      </c>
      <c r="O1268" s="6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 t="s">
        <v>8276</v>
      </c>
      <c r="O1269" s="6">
        <f t="shared" si="76"/>
        <v>102</v>
      </c>
      <c r="P1269">
        <f t="shared" si="77"/>
        <v>140.85534591194968</v>
      </c>
      <c r="Q1269" t="s">
        <v>8324</v>
      </c>
      <c r="R1269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 t="s">
        <v>8276</v>
      </c>
      <c r="O1270" s="6">
        <f t="shared" si="76"/>
        <v>117</v>
      </c>
      <c r="P1270">
        <f t="shared" si="77"/>
        <v>76.92307692307692</v>
      </c>
      <c r="Q1270" t="s">
        <v>8324</v>
      </c>
      <c r="R1270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 t="s">
        <v>8276</v>
      </c>
      <c r="O1271" s="6">
        <f t="shared" si="76"/>
        <v>109</v>
      </c>
      <c r="P1271">
        <f t="shared" si="77"/>
        <v>99.15533980582525</v>
      </c>
      <c r="Q1271" t="s">
        <v>8324</v>
      </c>
      <c r="R1271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 t="s">
        <v>8276</v>
      </c>
      <c r="O1272" s="6">
        <f t="shared" si="76"/>
        <v>115</v>
      </c>
      <c r="P1272">
        <f t="shared" si="77"/>
        <v>67.881656804733723</v>
      </c>
      <c r="Q1272" t="s">
        <v>8324</v>
      </c>
      <c r="R127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 t="s">
        <v>8276</v>
      </c>
      <c r="O1273" s="6">
        <f t="shared" si="76"/>
        <v>102</v>
      </c>
      <c r="P1273">
        <f t="shared" si="77"/>
        <v>246.29032258064515</v>
      </c>
      <c r="Q1273" t="s">
        <v>8324</v>
      </c>
      <c r="R1273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 t="s">
        <v>8276</v>
      </c>
      <c r="O1274" s="6">
        <f t="shared" si="76"/>
        <v>106</v>
      </c>
      <c r="P1274">
        <f t="shared" si="77"/>
        <v>189.28571428571428</v>
      </c>
      <c r="Q1274" t="s">
        <v>8324</v>
      </c>
      <c r="R1274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 t="s">
        <v>8276</v>
      </c>
      <c r="O1275" s="6">
        <f t="shared" si="76"/>
        <v>104</v>
      </c>
      <c r="P1275">
        <f t="shared" si="77"/>
        <v>76.666666666666671</v>
      </c>
      <c r="Q1275" t="s">
        <v>8324</v>
      </c>
      <c r="R1275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 t="s">
        <v>8276</v>
      </c>
      <c r="O1276" s="6">
        <f t="shared" si="76"/>
        <v>155</v>
      </c>
      <c r="P1276">
        <f t="shared" si="77"/>
        <v>82.963254817987149</v>
      </c>
      <c r="Q1276" t="s">
        <v>8324</v>
      </c>
      <c r="R1276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 t="s">
        <v>8276</v>
      </c>
      <c r="O1277" s="6">
        <f t="shared" si="76"/>
        <v>162</v>
      </c>
      <c r="P1277">
        <f t="shared" si="77"/>
        <v>62.522107969151669</v>
      </c>
      <c r="Q1277" t="s">
        <v>8324</v>
      </c>
      <c r="R1277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 t="s">
        <v>8276</v>
      </c>
      <c r="O1278" s="6">
        <f t="shared" si="76"/>
        <v>104</v>
      </c>
      <c r="P1278">
        <f t="shared" si="77"/>
        <v>46.06808823529412</v>
      </c>
      <c r="Q1278" t="s">
        <v>8324</v>
      </c>
      <c r="R127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 t="s">
        <v>8276</v>
      </c>
      <c r="O1279" s="6">
        <f t="shared" si="76"/>
        <v>106</v>
      </c>
      <c r="P1279">
        <f t="shared" si="77"/>
        <v>38.543946731234868</v>
      </c>
      <c r="Q1279" t="s">
        <v>8324</v>
      </c>
      <c r="R1279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 t="s">
        <v>8276</v>
      </c>
      <c r="O1280" s="6">
        <f t="shared" si="76"/>
        <v>155</v>
      </c>
      <c r="P1280">
        <f t="shared" si="77"/>
        <v>53.005263157894738</v>
      </c>
      <c r="Q1280" t="s">
        <v>8324</v>
      </c>
      <c r="R1280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 t="s">
        <v>8276</v>
      </c>
      <c r="O1281" s="6">
        <f t="shared" si="76"/>
        <v>111</v>
      </c>
      <c r="P1281">
        <f t="shared" si="77"/>
        <v>73.355396825396824</v>
      </c>
      <c r="Q1281" t="s">
        <v>8324</v>
      </c>
      <c r="R1281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 t="s">
        <v>8276</v>
      </c>
      <c r="O1282" s="6">
        <f t="shared" si="76"/>
        <v>111</v>
      </c>
      <c r="P1282">
        <f t="shared" si="77"/>
        <v>127.97523076923076</v>
      </c>
      <c r="Q1282" t="s">
        <v>8324</v>
      </c>
      <c r="R1282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 t="s">
        <v>8276</v>
      </c>
      <c r="O1283" s="6">
        <f t="shared" ref="O1283:O1346" si="80">ROUND(SUM((E1283/D1283)*100),0)</f>
        <v>111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 t="s">
        <v>8276</v>
      </c>
      <c r="O1284" s="6">
        <f t="shared" si="80"/>
        <v>124</v>
      </c>
      <c r="P1284">
        <f t="shared" si="81"/>
        <v>67.671532846715323</v>
      </c>
      <c r="Q1284" t="s">
        <v>8324</v>
      </c>
      <c r="R1284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 t="s">
        <v>8276</v>
      </c>
      <c r="O1285" s="6">
        <f t="shared" si="80"/>
        <v>211</v>
      </c>
      <c r="P1285">
        <f t="shared" si="81"/>
        <v>95.931818181818187</v>
      </c>
      <c r="Q1285" t="s">
        <v>8324</v>
      </c>
      <c r="R1285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 t="s">
        <v>8271</v>
      </c>
      <c r="O1286" s="6">
        <f t="shared" si="80"/>
        <v>101</v>
      </c>
      <c r="P1286">
        <f t="shared" si="81"/>
        <v>65.161290322580641</v>
      </c>
      <c r="Q1286" t="s">
        <v>8316</v>
      </c>
      <c r="R1286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 t="s">
        <v>8271</v>
      </c>
      <c r="O1287" s="6">
        <f t="shared" si="80"/>
        <v>102</v>
      </c>
      <c r="P1287">
        <f t="shared" si="81"/>
        <v>32.269841269841272</v>
      </c>
      <c r="Q1287" t="s">
        <v>8316</v>
      </c>
      <c r="R1287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 t="s">
        <v>8271</v>
      </c>
      <c r="O1288" s="6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 t="s">
        <v>8271</v>
      </c>
      <c r="O1289" s="6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 t="s">
        <v>8271</v>
      </c>
      <c r="O1290" s="6">
        <f t="shared" si="80"/>
        <v>100</v>
      </c>
      <c r="P1290">
        <f t="shared" si="81"/>
        <v>65.868852459016395</v>
      </c>
      <c r="Q1290" t="s">
        <v>8316</v>
      </c>
      <c r="R1290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 t="s">
        <v>8271</v>
      </c>
      <c r="O1291" s="6">
        <f t="shared" si="80"/>
        <v>125</v>
      </c>
      <c r="P1291">
        <f t="shared" si="81"/>
        <v>36.07692307692308</v>
      </c>
      <c r="Q1291" t="s">
        <v>8316</v>
      </c>
      <c r="R1291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 t="s">
        <v>8271</v>
      </c>
      <c r="O1292" s="6">
        <f t="shared" si="80"/>
        <v>109</v>
      </c>
      <c r="P1292">
        <f t="shared" si="81"/>
        <v>44.186046511627907</v>
      </c>
      <c r="Q1292" t="s">
        <v>8316</v>
      </c>
      <c r="R129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 t="s">
        <v>8271</v>
      </c>
      <c r="O1293" s="6">
        <f t="shared" si="80"/>
        <v>146</v>
      </c>
      <c r="P1293">
        <f t="shared" si="81"/>
        <v>104.07142857142857</v>
      </c>
      <c r="Q1293" t="s">
        <v>8316</v>
      </c>
      <c r="R1293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 t="s">
        <v>8271</v>
      </c>
      <c r="O1294" s="6">
        <f t="shared" si="80"/>
        <v>110</v>
      </c>
      <c r="P1294">
        <f t="shared" si="81"/>
        <v>35.96153846153846</v>
      </c>
      <c r="Q1294" t="s">
        <v>8316</v>
      </c>
      <c r="R1294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 t="s">
        <v>8271</v>
      </c>
      <c r="O1295" s="6">
        <f t="shared" si="80"/>
        <v>102</v>
      </c>
      <c r="P1295">
        <f t="shared" si="81"/>
        <v>127.79166666666667</v>
      </c>
      <c r="Q1295" t="s">
        <v>8316</v>
      </c>
      <c r="R1295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 t="s">
        <v>8271</v>
      </c>
      <c r="O1296" s="6">
        <f t="shared" si="80"/>
        <v>122</v>
      </c>
      <c r="P1296">
        <f t="shared" si="81"/>
        <v>27.727272727272727</v>
      </c>
      <c r="Q1296" t="s">
        <v>8316</v>
      </c>
      <c r="R1296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 t="s">
        <v>8271</v>
      </c>
      <c r="O1297" s="6">
        <f t="shared" si="80"/>
        <v>102</v>
      </c>
      <c r="P1297">
        <f t="shared" si="81"/>
        <v>39.828125</v>
      </c>
      <c r="Q1297" t="s">
        <v>8316</v>
      </c>
      <c r="R1297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 t="s">
        <v>8271</v>
      </c>
      <c r="O1298" s="6">
        <f t="shared" si="80"/>
        <v>141</v>
      </c>
      <c r="P1298">
        <f t="shared" si="81"/>
        <v>52.173913043478258</v>
      </c>
      <c r="Q1298" t="s">
        <v>8316</v>
      </c>
      <c r="R129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 t="s">
        <v>8271</v>
      </c>
      <c r="O1299" s="6">
        <f t="shared" si="80"/>
        <v>110</v>
      </c>
      <c r="P1299">
        <f t="shared" si="81"/>
        <v>92.037815126050418</v>
      </c>
      <c r="Q1299" t="s">
        <v>8316</v>
      </c>
      <c r="R1299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 t="s">
        <v>8271</v>
      </c>
      <c r="O1300" s="6">
        <f t="shared" si="80"/>
        <v>105</v>
      </c>
      <c r="P1300">
        <f t="shared" si="81"/>
        <v>63.424242424242422</v>
      </c>
      <c r="Q1300" t="s">
        <v>8316</v>
      </c>
      <c r="R1300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 t="s">
        <v>8271</v>
      </c>
      <c r="O1301" s="6">
        <f t="shared" si="80"/>
        <v>124</v>
      </c>
      <c r="P1301">
        <f t="shared" si="81"/>
        <v>135.625</v>
      </c>
      <c r="Q1301" t="s">
        <v>8316</v>
      </c>
      <c r="R1301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 t="s">
        <v>8271</v>
      </c>
      <c r="O1302" s="6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 t="s">
        <v>8271</v>
      </c>
      <c r="O1303" s="6">
        <f t="shared" si="80"/>
        <v>103</v>
      </c>
      <c r="P1303">
        <f t="shared" si="81"/>
        <v>70.862068965517238</v>
      </c>
      <c r="Q1303" t="s">
        <v>8316</v>
      </c>
      <c r="R1303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 t="s">
        <v>8271</v>
      </c>
      <c r="O1304" s="6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 t="s">
        <v>8271</v>
      </c>
      <c r="O1305" s="6">
        <f t="shared" si="80"/>
        <v>130</v>
      </c>
      <c r="P1305">
        <f t="shared" si="81"/>
        <v>42.214166666666671</v>
      </c>
      <c r="Q1305" t="s">
        <v>8316</v>
      </c>
      <c r="R1305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 t="s">
        <v>8273</v>
      </c>
      <c r="O1306" s="6">
        <f t="shared" si="80"/>
        <v>40</v>
      </c>
      <c r="P1306">
        <f t="shared" si="81"/>
        <v>152.41346153846155</v>
      </c>
      <c r="Q1306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 t="s">
        <v>8273</v>
      </c>
      <c r="O1307" s="6">
        <f t="shared" si="80"/>
        <v>26</v>
      </c>
      <c r="P1307">
        <f t="shared" si="81"/>
        <v>90.616279069767444</v>
      </c>
      <c r="Q1307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 t="s">
        <v>8273</v>
      </c>
      <c r="O1308" s="6">
        <f t="shared" si="80"/>
        <v>65</v>
      </c>
      <c r="P1308">
        <f t="shared" si="81"/>
        <v>201.60393258426967</v>
      </c>
      <c r="Q130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 t="s">
        <v>8273</v>
      </c>
      <c r="O1309" s="6">
        <f t="shared" si="80"/>
        <v>12</v>
      </c>
      <c r="P1309">
        <f t="shared" si="81"/>
        <v>127.93333333333334</v>
      </c>
      <c r="Q1309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 t="s">
        <v>8273</v>
      </c>
      <c r="O1310" s="6">
        <f t="shared" si="80"/>
        <v>11</v>
      </c>
      <c r="P1310">
        <f t="shared" si="81"/>
        <v>29.894736842105264</v>
      </c>
      <c r="Q1310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 t="s">
        <v>8273</v>
      </c>
      <c r="O1311" s="6">
        <f t="shared" si="80"/>
        <v>112</v>
      </c>
      <c r="P1311">
        <f t="shared" si="81"/>
        <v>367.97142857142859</v>
      </c>
      <c r="Q1311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 t="s">
        <v>8273</v>
      </c>
      <c r="O1312" s="6">
        <f t="shared" si="80"/>
        <v>16</v>
      </c>
      <c r="P1312">
        <f t="shared" si="81"/>
        <v>129.16666666666666</v>
      </c>
      <c r="Q1312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 t="s">
        <v>8273</v>
      </c>
      <c r="O1313" s="6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 t="s">
        <v>8273</v>
      </c>
      <c r="O1314" s="6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 t="s">
        <v>8273</v>
      </c>
      <c r="O1315" s="6">
        <f t="shared" si="80"/>
        <v>31</v>
      </c>
      <c r="P1315">
        <f t="shared" si="81"/>
        <v>102.01639344262296</v>
      </c>
      <c r="Q1315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 t="s">
        <v>8273</v>
      </c>
      <c r="O1316" s="6">
        <f t="shared" si="80"/>
        <v>1</v>
      </c>
      <c r="P1316">
        <f t="shared" si="81"/>
        <v>184.36363636363637</v>
      </c>
      <c r="Q1316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 t="s">
        <v>8273</v>
      </c>
      <c r="O1317" s="6">
        <f t="shared" si="80"/>
        <v>40</v>
      </c>
      <c r="P1317">
        <f t="shared" si="81"/>
        <v>162.91935483870967</v>
      </c>
      <c r="Q1317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 t="s">
        <v>8273</v>
      </c>
      <c r="O1318" s="6">
        <f t="shared" si="80"/>
        <v>0</v>
      </c>
      <c r="P1318">
        <f t="shared" si="81"/>
        <v>1</v>
      </c>
      <c r="Q131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 t="s">
        <v>8273</v>
      </c>
      <c r="O1319" s="6">
        <f t="shared" si="80"/>
        <v>6</v>
      </c>
      <c r="P1319">
        <f t="shared" si="81"/>
        <v>603.52631578947364</v>
      </c>
      <c r="Q1319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 t="s">
        <v>8273</v>
      </c>
      <c r="O1320" s="6">
        <f t="shared" si="80"/>
        <v>15</v>
      </c>
      <c r="P1320">
        <f t="shared" si="81"/>
        <v>45.407407407407405</v>
      </c>
      <c r="Q1320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 t="s">
        <v>8273</v>
      </c>
      <c r="O1321" s="6">
        <f t="shared" si="80"/>
        <v>15</v>
      </c>
      <c r="P1321">
        <f t="shared" si="81"/>
        <v>97.333333333333329</v>
      </c>
      <c r="Q1321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 t="s">
        <v>8273</v>
      </c>
      <c r="O1322" s="6">
        <f t="shared" si="80"/>
        <v>1</v>
      </c>
      <c r="P1322">
        <f t="shared" si="81"/>
        <v>167.66666666666666</v>
      </c>
      <c r="Q1322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 t="s">
        <v>8273</v>
      </c>
      <c r="O1323" s="6">
        <f t="shared" si="80"/>
        <v>1</v>
      </c>
      <c r="P1323">
        <f t="shared" si="81"/>
        <v>859.85714285714289</v>
      </c>
      <c r="Q1323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 t="s">
        <v>8273</v>
      </c>
      <c r="O1324" s="6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 t="s">
        <v>8273</v>
      </c>
      <c r="O1325" s="6">
        <f t="shared" si="80"/>
        <v>9</v>
      </c>
      <c r="P1325">
        <f t="shared" si="81"/>
        <v>30.272727272727273</v>
      </c>
      <c r="Q1325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 t="s">
        <v>8273</v>
      </c>
      <c r="O1326" s="6">
        <f t="shared" si="80"/>
        <v>10</v>
      </c>
      <c r="P1326">
        <f t="shared" si="81"/>
        <v>54.666666666666664</v>
      </c>
      <c r="Q1326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 t="s">
        <v>8273</v>
      </c>
      <c r="O1327" s="6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 t="s">
        <v>8273</v>
      </c>
      <c r="O1328" s="6">
        <f t="shared" si="80"/>
        <v>1</v>
      </c>
      <c r="P1328">
        <f t="shared" si="81"/>
        <v>102.72727272727273</v>
      </c>
      <c r="Q132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 t="s">
        <v>8273</v>
      </c>
      <c r="O1329" s="6">
        <f t="shared" si="80"/>
        <v>4</v>
      </c>
      <c r="P1329">
        <f t="shared" si="81"/>
        <v>41.585365853658537</v>
      </c>
      <c r="Q1329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 t="s">
        <v>8273</v>
      </c>
      <c r="O1330" s="6">
        <f t="shared" si="80"/>
        <v>2</v>
      </c>
      <c r="P1330">
        <f t="shared" si="81"/>
        <v>116.53333333333333</v>
      </c>
      <c r="Q1330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 t="s">
        <v>8273</v>
      </c>
      <c r="O1331" s="6">
        <f t="shared" si="80"/>
        <v>1</v>
      </c>
      <c r="P1331">
        <f t="shared" si="81"/>
        <v>45.333333333333336</v>
      </c>
      <c r="Q1331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 t="s">
        <v>8273</v>
      </c>
      <c r="O1332" s="6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 t="s">
        <v>8273</v>
      </c>
      <c r="O1333" s="6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 t="s">
        <v>8273</v>
      </c>
      <c r="O1334" s="6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 t="s">
        <v>8273</v>
      </c>
      <c r="O1335" s="6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 t="s">
        <v>8273</v>
      </c>
      <c r="O1336" s="6">
        <f t="shared" si="80"/>
        <v>11</v>
      </c>
      <c r="P1336">
        <f t="shared" si="81"/>
        <v>51.822463768115945</v>
      </c>
      <c r="Q1336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 t="s">
        <v>8273</v>
      </c>
      <c r="O1337" s="6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 t="s">
        <v>8273</v>
      </c>
      <c r="O1338" s="6">
        <f t="shared" si="80"/>
        <v>85</v>
      </c>
      <c r="P1338">
        <f t="shared" si="81"/>
        <v>379.22767857142856</v>
      </c>
      <c r="Q133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 t="s">
        <v>8273</v>
      </c>
      <c r="O1339" s="6">
        <f t="shared" si="80"/>
        <v>49</v>
      </c>
      <c r="P1339">
        <f t="shared" si="81"/>
        <v>176.36428571428573</v>
      </c>
      <c r="Q1339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 t="s">
        <v>8273</v>
      </c>
      <c r="O1340" s="6">
        <f t="shared" si="80"/>
        <v>3</v>
      </c>
      <c r="P1340">
        <f t="shared" si="81"/>
        <v>66.066666666666663</v>
      </c>
      <c r="Q1340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 t="s">
        <v>8273</v>
      </c>
      <c r="O1341" s="6">
        <f t="shared" si="80"/>
        <v>7</v>
      </c>
      <c r="P1341">
        <f t="shared" si="81"/>
        <v>89.648648648648646</v>
      </c>
      <c r="Q1341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 t="s">
        <v>8273</v>
      </c>
      <c r="O1342" s="6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 t="s">
        <v>8273</v>
      </c>
      <c r="O1343" s="6">
        <f t="shared" si="80"/>
        <v>70</v>
      </c>
      <c r="P1343">
        <f t="shared" si="81"/>
        <v>382.39130434782606</v>
      </c>
      <c r="Q1343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 t="s">
        <v>8273</v>
      </c>
      <c r="O1344" s="6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 t="s">
        <v>8273</v>
      </c>
      <c r="O1345" s="6">
        <f t="shared" si="80"/>
        <v>102</v>
      </c>
      <c r="P1345">
        <f t="shared" si="81"/>
        <v>158.35603715170279</v>
      </c>
      <c r="Q1345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 t="s">
        <v>8274</v>
      </c>
      <c r="O1346" s="6">
        <f t="shared" si="80"/>
        <v>378</v>
      </c>
      <c r="P1346">
        <f t="shared" si="81"/>
        <v>40.762589928057551</v>
      </c>
      <c r="Q1346" t="s">
        <v>8321</v>
      </c>
      <c r="R1346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 t="s">
        <v>8274</v>
      </c>
      <c r="O1347" s="6">
        <f t="shared" ref="O1347:O1410" si="84">ROUND(SUM((E1347/D1347)*100),0)</f>
        <v>125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 t="s">
        <v>8274</v>
      </c>
      <c r="O1348" s="6">
        <f t="shared" si="84"/>
        <v>147</v>
      </c>
      <c r="P1348">
        <f t="shared" si="85"/>
        <v>48.449664429530202</v>
      </c>
      <c r="Q1348" t="s">
        <v>8321</v>
      </c>
      <c r="R134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 t="s">
        <v>8274</v>
      </c>
      <c r="O1349" s="6">
        <f t="shared" si="84"/>
        <v>102</v>
      </c>
      <c r="P1349">
        <f t="shared" si="85"/>
        <v>82.41935483870968</v>
      </c>
      <c r="Q1349" t="s">
        <v>8321</v>
      </c>
      <c r="R1349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 t="s">
        <v>8274</v>
      </c>
      <c r="O1350" s="6">
        <f t="shared" si="84"/>
        <v>102</v>
      </c>
      <c r="P1350">
        <f t="shared" si="85"/>
        <v>230.19230769230768</v>
      </c>
      <c r="Q1350" t="s">
        <v>8321</v>
      </c>
      <c r="R1350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 t="s">
        <v>8274</v>
      </c>
      <c r="O1351" s="6">
        <f t="shared" si="84"/>
        <v>204</v>
      </c>
      <c r="P1351">
        <f t="shared" si="85"/>
        <v>59.360465116279073</v>
      </c>
      <c r="Q1351" t="s">
        <v>8321</v>
      </c>
      <c r="R1351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 t="s">
        <v>8274</v>
      </c>
      <c r="O1352" s="6">
        <f t="shared" si="84"/>
        <v>104</v>
      </c>
      <c r="P1352">
        <f t="shared" si="85"/>
        <v>66.698717948717942</v>
      </c>
      <c r="Q1352" t="s">
        <v>8321</v>
      </c>
      <c r="R135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 t="s">
        <v>8274</v>
      </c>
      <c r="O1353" s="6">
        <f t="shared" si="84"/>
        <v>101</v>
      </c>
      <c r="P1353">
        <f t="shared" si="85"/>
        <v>168.77500000000001</v>
      </c>
      <c r="Q1353" t="s">
        <v>8321</v>
      </c>
      <c r="R1353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 t="s">
        <v>8274</v>
      </c>
      <c r="O1354" s="6">
        <f t="shared" si="84"/>
        <v>136</v>
      </c>
      <c r="P1354">
        <f t="shared" si="85"/>
        <v>59.973568281938327</v>
      </c>
      <c r="Q1354" t="s">
        <v>8321</v>
      </c>
      <c r="R1354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 t="s">
        <v>8274</v>
      </c>
      <c r="O1355" s="6">
        <f t="shared" si="84"/>
        <v>134</v>
      </c>
      <c r="P1355">
        <f t="shared" si="85"/>
        <v>31.80952380952381</v>
      </c>
      <c r="Q1355" t="s">
        <v>8321</v>
      </c>
      <c r="R1355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 t="s">
        <v>8274</v>
      </c>
      <c r="O1356" s="6">
        <f t="shared" si="84"/>
        <v>130</v>
      </c>
      <c r="P1356">
        <f t="shared" si="85"/>
        <v>24.421875</v>
      </c>
      <c r="Q1356" t="s">
        <v>8321</v>
      </c>
      <c r="R1356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 t="s">
        <v>8274</v>
      </c>
      <c r="O1357" s="6">
        <f t="shared" si="84"/>
        <v>123</v>
      </c>
      <c r="P1357">
        <f t="shared" si="85"/>
        <v>25.347107438016529</v>
      </c>
      <c r="Q1357" t="s">
        <v>8321</v>
      </c>
      <c r="R1357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 t="s">
        <v>8274</v>
      </c>
      <c r="O1358" s="6">
        <f t="shared" si="84"/>
        <v>183</v>
      </c>
      <c r="P1358">
        <f t="shared" si="85"/>
        <v>71.443218390804603</v>
      </c>
      <c r="Q1358" t="s">
        <v>8321</v>
      </c>
      <c r="R135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 t="s">
        <v>8274</v>
      </c>
      <c r="O1359" s="6">
        <f t="shared" si="84"/>
        <v>125</v>
      </c>
      <c r="P1359">
        <f t="shared" si="85"/>
        <v>38.553846153846152</v>
      </c>
      <c r="Q1359" t="s">
        <v>8321</v>
      </c>
      <c r="R1359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 t="s">
        <v>8274</v>
      </c>
      <c r="O1360" s="6">
        <f t="shared" si="84"/>
        <v>112</v>
      </c>
      <c r="P1360">
        <f t="shared" si="85"/>
        <v>68.367346938775512</v>
      </c>
      <c r="Q1360" t="s">
        <v>8321</v>
      </c>
      <c r="R1360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 t="s">
        <v>8274</v>
      </c>
      <c r="O1361" s="6">
        <f t="shared" si="84"/>
        <v>116</v>
      </c>
      <c r="P1361">
        <f t="shared" si="85"/>
        <v>40.210526315789473</v>
      </c>
      <c r="Q1361" t="s">
        <v>8321</v>
      </c>
      <c r="R1361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 t="s">
        <v>8274</v>
      </c>
      <c r="O1362" s="6">
        <f t="shared" si="84"/>
        <v>173</v>
      </c>
      <c r="P1362">
        <f t="shared" si="85"/>
        <v>32.074074074074076</v>
      </c>
      <c r="Q1362" t="s">
        <v>8321</v>
      </c>
      <c r="R136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 t="s">
        <v>8274</v>
      </c>
      <c r="O1363" s="6">
        <f t="shared" si="84"/>
        <v>126</v>
      </c>
      <c r="P1363">
        <f t="shared" si="85"/>
        <v>28.632575757575758</v>
      </c>
      <c r="Q1363" t="s">
        <v>8321</v>
      </c>
      <c r="R1363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 t="s">
        <v>8274</v>
      </c>
      <c r="O1364" s="6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 t="s">
        <v>8274</v>
      </c>
      <c r="O1365" s="6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 t="s">
        <v>8276</v>
      </c>
      <c r="O1366" s="6">
        <f t="shared" si="84"/>
        <v>119</v>
      </c>
      <c r="P1366">
        <f t="shared" si="85"/>
        <v>346.04166666666669</v>
      </c>
      <c r="Q1366" t="s">
        <v>8324</v>
      </c>
      <c r="R1366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 t="s">
        <v>8276</v>
      </c>
      <c r="O1367" s="6">
        <f t="shared" si="84"/>
        <v>100</v>
      </c>
      <c r="P1367">
        <f t="shared" si="85"/>
        <v>81.739130434782609</v>
      </c>
      <c r="Q1367" t="s">
        <v>8324</v>
      </c>
      <c r="R1367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 t="s">
        <v>8276</v>
      </c>
      <c r="O1368" s="6">
        <f t="shared" si="84"/>
        <v>126</v>
      </c>
      <c r="P1368">
        <f t="shared" si="85"/>
        <v>64.535306122448986</v>
      </c>
      <c r="Q1368" t="s">
        <v>8324</v>
      </c>
      <c r="R136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 t="s">
        <v>8276</v>
      </c>
      <c r="O1369" s="6">
        <f t="shared" si="84"/>
        <v>114</v>
      </c>
      <c r="P1369">
        <f t="shared" si="85"/>
        <v>63.477777777777774</v>
      </c>
      <c r="Q1369" t="s">
        <v>8324</v>
      </c>
      <c r="R1369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 t="s">
        <v>8276</v>
      </c>
      <c r="O1370" s="6">
        <f t="shared" si="84"/>
        <v>111</v>
      </c>
      <c r="P1370">
        <f t="shared" si="85"/>
        <v>63.620689655172413</v>
      </c>
      <c r="Q1370" t="s">
        <v>8324</v>
      </c>
      <c r="R1370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 t="s">
        <v>8276</v>
      </c>
      <c r="O1371" s="6">
        <f t="shared" si="84"/>
        <v>105</v>
      </c>
      <c r="P1371">
        <f t="shared" si="85"/>
        <v>83.967068965517228</v>
      </c>
      <c r="Q1371" t="s">
        <v>8324</v>
      </c>
      <c r="R1371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 t="s">
        <v>8276</v>
      </c>
      <c r="O1372" s="6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 t="s">
        <v>8276</v>
      </c>
      <c r="O1373" s="6">
        <f t="shared" si="84"/>
        <v>107</v>
      </c>
      <c r="P1373">
        <f t="shared" si="85"/>
        <v>107.07142857142857</v>
      </c>
      <c r="Q1373" t="s">
        <v>8324</v>
      </c>
      <c r="R1373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 t="s">
        <v>8276</v>
      </c>
      <c r="O1374" s="6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 t="s">
        <v>8276</v>
      </c>
      <c r="O1375" s="6">
        <f t="shared" si="84"/>
        <v>105</v>
      </c>
      <c r="P1375">
        <f t="shared" si="85"/>
        <v>201.94230769230768</v>
      </c>
      <c r="Q1375" t="s">
        <v>8324</v>
      </c>
      <c r="R1375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 t="s">
        <v>8276</v>
      </c>
      <c r="O1376" s="6">
        <f t="shared" si="84"/>
        <v>189</v>
      </c>
      <c r="P1376">
        <f t="shared" si="85"/>
        <v>43.060606060606062</v>
      </c>
      <c r="Q1376" t="s">
        <v>8324</v>
      </c>
      <c r="R1376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 t="s">
        <v>8276</v>
      </c>
      <c r="O1377" s="6">
        <f t="shared" si="84"/>
        <v>171</v>
      </c>
      <c r="P1377">
        <f t="shared" si="85"/>
        <v>62.871559633027523</v>
      </c>
      <c r="Q1377" t="s">
        <v>8324</v>
      </c>
      <c r="R1377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 t="s">
        <v>8276</v>
      </c>
      <c r="O1378" s="6">
        <f t="shared" si="84"/>
        <v>252</v>
      </c>
      <c r="P1378">
        <f t="shared" si="85"/>
        <v>55.607142857142854</v>
      </c>
      <c r="Q1378" t="s">
        <v>8324</v>
      </c>
      <c r="R137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 t="s">
        <v>8276</v>
      </c>
      <c r="O1379" s="6">
        <f t="shared" si="84"/>
        <v>116</v>
      </c>
      <c r="P1379">
        <f t="shared" si="85"/>
        <v>48.70967741935484</v>
      </c>
      <c r="Q1379" t="s">
        <v>8324</v>
      </c>
      <c r="R1379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 t="s">
        <v>8276</v>
      </c>
      <c r="O1380" s="6">
        <f t="shared" si="84"/>
        <v>203</v>
      </c>
      <c r="P1380">
        <f t="shared" si="85"/>
        <v>30.578947368421051</v>
      </c>
      <c r="Q1380" t="s">
        <v>8324</v>
      </c>
      <c r="R1380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 t="s">
        <v>8276</v>
      </c>
      <c r="O1381" s="6">
        <f t="shared" si="84"/>
        <v>112</v>
      </c>
      <c r="P1381">
        <f t="shared" si="85"/>
        <v>73.907284768211923</v>
      </c>
      <c r="Q1381" t="s">
        <v>8324</v>
      </c>
      <c r="R1381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 t="s">
        <v>8276</v>
      </c>
      <c r="O1382" s="6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 t="s">
        <v>8276</v>
      </c>
      <c r="O1383" s="6">
        <f t="shared" si="84"/>
        <v>107</v>
      </c>
      <c r="P1383">
        <f t="shared" si="85"/>
        <v>73.356164383561648</v>
      </c>
      <c r="Q1383" t="s">
        <v>8324</v>
      </c>
      <c r="R1383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 t="s">
        <v>8276</v>
      </c>
      <c r="O1384" s="6">
        <f t="shared" si="84"/>
        <v>104</v>
      </c>
      <c r="P1384">
        <f t="shared" si="85"/>
        <v>56.412162162162161</v>
      </c>
      <c r="Q1384" t="s">
        <v>8324</v>
      </c>
      <c r="R1384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 t="s">
        <v>8276</v>
      </c>
      <c r="O1385" s="6">
        <f t="shared" si="84"/>
        <v>212</v>
      </c>
      <c r="P1385">
        <f t="shared" si="85"/>
        <v>50.247311827956992</v>
      </c>
      <c r="Q1385" t="s">
        <v>8324</v>
      </c>
      <c r="R1385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 t="s">
        <v>8276</v>
      </c>
      <c r="O1386" s="6">
        <f t="shared" si="84"/>
        <v>124</v>
      </c>
      <c r="P1386">
        <f t="shared" si="85"/>
        <v>68.936507936507937</v>
      </c>
      <c r="Q1386" t="s">
        <v>8324</v>
      </c>
      <c r="R1386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 t="s">
        <v>8276</v>
      </c>
      <c r="O1387" s="6">
        <f t="shared" si="84"/>
        <v>110</v>
      </c>
      <c r="P1387">
        <f t="shared" si="85"/>
        <v>65.914104477611943</v>
      </c>
      <c r="Q1387" t="s">
        <v>8324</v>
      </c>
      <c r="R1387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 t="s">
        <v>8276</v>
      </c>
      <c r="O1388" s="6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 t="s">
        <v>8276</v>
      </c>
      <c r="O1389" s="6">
        <f t="shared" si="84"/>
        <v>137</v>
      </c>
      <c r="P1389">
        <f t="shared" si="85"/>
        <v>70.064102564102569</v>
      </c>
      <c r="Q1389" t="s">
        <v>8324</v>
      </c>
      <c r="R1389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 t="s">
        <v>8276</v>
      </c>
      <c r="O1390" s="6">
        <f t="shared" si="84"/>
        <v>135</v>
      </c>
      <c r="P1390">
        <f t="shared" si="85"/>
        <v>60.181874999999998</v>
      </c>
      <c r="Q1390" t="s">
        <v>8324</v>
      </c>
      <c r="R1390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 t="s">
        <v>8276</v>
      </c>
      <c r="O1391" s="6">
        <f t="shared" si="84"/>
        <v>145</v>
      </c>
      <c r="P1391">
        <f t="shared" si="85"/>
        <v>21.382352941176471</v>
      </c>
      <c r="Q1391" t="s">
        <v>8324</v>
      </c>
      <c r="R1391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 t="s">
        <v>8276</v>
      </c>
      <c r="O1392" s="6">
        <f t="shared" si="84"/>
        <v>109</v>
      </c>
      <c r="P1392">
        <f t="shared" si="85"/>
        <v>160.78947368421052</v>
      </c>
      <c r="Q1392" t="s">
        <v>8324</v>
      </c>
      <c r="R139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 t="s">
        <v>8276</v>
      </c>
      <c r="O1393" s="6">
        <f t="shared" si="84"/>
        <v>110</v>
      </c>
      <c r="P1393">
        <f t="shared" si="85"/>
        <v>42.384615384615387</v>
      </c>
      <c r="Q1393" t="s">
        <v>8324</v>
      </c>
      <c r="R1393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 t="s">
        <v>8276</v>
      </c>
      <c r="O1394" s="6">
        <f t="shared" si="84"/>
        <v>114</v>
      </c>
      <c r="P1394">
        <f t="shared" si="85"/>
        <v>27.317307692307693</v>
      </c>
      <c r="Q1394" t="s">
        <v>8324</v>
      </c>
      <c r="R1394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 t="s">
        <v>8276</v>
      </c>
      <c r="O1395" s="6">
        <f t="shared" si="84"/>
        <v>102</v>
      </c>
      <c r="P1395">
        <f t="shared" si="85"/>
        <v>196.82692307692307</v>
      </c>
      <c r="Q1395" t="s">
        <v>8324</v>
      </c>
      <c r="R1395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 t="s">
        <v>8276</v>
      </c>
      <c r="O1396" s="6">
        <f t="shared" si="84"/>
        <v>122</v>
      </c>
      <c r="P1396">
        <f t="shared" si="85"/>
        <v>53.882352941176471</v>
      </c>
      <c r="Q1396" t="s">
        <v>8324</v>
      </c>
      <c r="R1396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 t="s">
        <v>8276</v>
      </c>
      <c r="O1397" s="6">
        <f t="shared" si="84"/>
        <v>112</v>
      </c>
      <c r="P1397">
        <f t="shared" si="85"/>
        <v>47.756097560975611</v>
      </c>
      <c r="Q1397" t="s">
        <v>8324</v>
      </c>
      <c r="R1397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 t="s">
        <v>8276</v>
      </c>
      <c r="O1398" s="6">
        <f t="shared" si="84"/>
        <v>107</v>
      </c>
      <c r="P1398">
        <f t="shared" si="85"/>
        <v>88.191780821917803</v>
      </c>
      <c r="Q1398" t="s">
        <v>8324</v>
      </c>
      <c r="R139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 t="s">
        <v>8276</v>
      </c>
      <c r="O1399" s="6">
        <f t="shared" si="84"/>
        <v>114</v>
      </c>
      <c r="P1399">
        <f t="shared" si="85"/>
        <v>72.056962025316452</v>
      </c>
      <c r="Q1399" t="s">
        <v>8324</v>
      </c>
      <c r="R1399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 t="s">
        <v>8276</v>
      </c>
      <c r="O1400" s="6">
        <f t="shared" si="84"/>
        <v>110</v>
      </c>
      <c r="P1400">
        <f t="shared" si="85"/>
        <v>74.246153846153845</v>
      </c>
      <c r="Q1400" t="s">
        <v>8324</v>
      </c>
      <c r="R1400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 t="s">
        <v>8276</v>
      </c>
      <c r="O1401" s="6">
        <f t="shared" si="84"/>
        <v>126</v>
      </c>
      <c r="P1401">
        <f t="shared" si="85"/>
        <v>61.701086956521742</v>
      </c>
      <c r="Q1401" t="s">
        <v>8324</v>
      </c>
      <c r="R1401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 t="s">
        <v>8276</v>
      </c>
      <c r="O1402" s="6">
        <f t="shared" si="84"/>
        <v>167</v>
      </c>
      <c r="P1402">
        <f t="shared" si="85"/>
        <v>17.235294117647058</v>
      </c>
      <c r="Q1402" t="s">
        <v>8324</v>
      </c>
      <c r="R140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 t="s">
        <v>8276</v>
      </c>
      <c r="O1403" s="6">
        <f t="shared" si="84"/>
        <v>497</v>
      </c>
      <c r="P1403">
        <f t="shared" si="85"/>
        <v>51.720833333333331</v>
      </c>
      <c r="Q1403" t="s">
        <v>8324</v>
      </c>
      <c r="R1403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 t="s">
        <v>8276</v>
      </c>
      <c r="O1404" s="6">
        <f t="shared" si="84"/>
        <v>109</v>
      </c>
      <c r="P1404">
        <f t="shared" si="85"/>
        <v>24.150442477876105</v>
      </c>
      <c r="Q1404" t="s">
        <v>8324</v>
      </c>
      <c r="R1404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 t="s">
        <v>8276</v>
      </c>
      <c r="O1405" s="6">
        <f t="shared" si="84"/>
        <v>103</v>
      </c>
      <c r="P1405">
        <f t="shared" si="85"/>
        <v>62.166666666666664</v>
      </c>
      <c r="Q1405" t="s">
        <v>8324</v>
      </c>
      <c r="R1405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 t="s">
        <v>8287</v>
      </c>
      <c r="O1406" s="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 t="s">
        <v>8287</v>
      </c>
      <c r="O1407" s="6">
        <f t="shared" si="84"/>
        <v>0</v>
      </c>
      <c r="P1407">
        <f t="shared" si="85"/>
        <v>6.1764705882352944</v>
      </c>
      <c r="Q1407" t="s">
        <v>8321</v>
      </c>
      <c r="R1407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 t="s">
        <v>8287</v>
      </c>
      <c r="O1408" s="6">
        <f t="shared" si="84"/>
        <v>0</v>
      </c>
      <c r="P1408">
        <f t="shared" si="85"/>
        <v>5</v>
      </c>
      <c r="Q1408" t="s">
        <v>8321</v>
      </c>
      <c r="R140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 t="s">
        <v>8287</v>
      </c>
      <c r="O1409" s="6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 t="s">
        <v>8287</v>
      </c>
      <c r="O1410" s="6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 t="s">
        <v>8287</v>
      </c>
      <c r="O1411" s="6">
        <f t="shared" ref="O1411:O1474" si="88">ROUND(SUM((E1411/D1411)*100),0)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 t="s">
        <v>8287</v>
      </c>
      <c r="O1412" s="6">
        <f t="shared" si="88"/>
        <v>0</v>
      </c>
      <c r="P1412">
        <f t="shared" si="89"/>
        <v>1</v>
      </c>
      <c r="Q1412" t="s">
        <v>8321</v>
      </c>
      <c r="R141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 t="s">
        <v>8287</v>
      </c>
      <c r="O1413" s="6">
        <f t="shared" si="88"/>
        <v>0</v>
      </c>
      <c r="P1413">
        <f t="shared" si="89"/>
        <v>2.3333333333333335</v>
      </c>
      <c r="Q1413" t="s">
        <v>8321</v>
      </c>
      <c r="R1413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 t="s">
        <v>8287</v>
      </c>
      <c r="O1414" s="6">
        <f t="shared" si="88"/>
        <v>5</v>
      </c>
      <c r="P1414">
        <f t="shared" si="89"/>
        <v>24.615384615384617</v>
      </c>
      <c r="Q1414" t="s">
        <v>8321</v>
      </c>
      <c r="R1414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 t="s">
        <v>8287</v>
      </c>
      <c r="O1415" s="6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 t="s">
        <v>8287</v>
      </c>
      <c r="O1416" s="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 t="s">
        <v>8287</v>
      </c>
      <c r="O1417" s="6">
        <f t="shared" si="88"/>
        <v>18</v>
      </c>
      <c r="P1417">
        <f t="shared" si="89"/>
        <v>88.888888888888886</v>
      </c>
      <c r="Q1417" t="s">
        <v>8321</v>
      </c>
      <c r="R1417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 t="s">
        <v>8287</v>
      </c>
      <c r="O1418" s="6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 t="s">
        <v>8287</v>
      </c>
      <c r="O1419" s="6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 t="s">
        <v>8287</v>
      </c>
      <c r="O1420" s="6">
        <f t="shared" si="88"/>
        <v>0</v>
      </c>
      <c r="P1420">
        <f t="shared" si="89"/>
        <v>6</v>
      </c>
      <c r="Q1420" t="s">
        <v>8321</v>
      </c>
      <c r="R1420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 t="s">
        <v>8287</v>
      </c>
      <c r="O1421" s="6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 t="s">
        <v>8287</v>
      </c>
      <c r="O1422" s="6">
        <f t="shared" si="88"/>
        <v>3</v>
      </c>
      <c r="P1422">
        <f t="shared" si="89"/>
        <v>1</v>
      </c>
      <c r="Q1422" t="s">
        <v>8321</v>
      </c>
      <c r="R142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 t="s">
        <v>8287</v>
      </c>
      <c r="O1423" s="6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 t="s">
        <v>8287</v>
      </c>
      <c r="O1424" s="6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 t="s">
        <v>8287</v>
      </c>
      <c r="O1425" s="6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 t="s">
        <v>8287</v>
      </c>
      <c r="O1426" s="6">
        <f t="shared" si="88"/>
        <v>20</v>
      </c>
      <c r="P1426">
        <f t="shared" si="89"/>
        <v>109.07142857142857</v>
      </c>
      <c r="Q1426" t="s">
        <v>8321</v>
      </c>
      <c r="R1426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 t="s">
        <v>8287</v>
      </c>
      <c r="O1427" s="6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 t="s">
        <v>8287</v>
      </c>
      <c r="O1428" s="6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 t="s">
        <v>8287</v>
      </c>
      <c r="O1429" s="6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 t="s">
        <v>8287</v>
      </c>
      <c r="O1430" s="6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 t="s">
        <v>8287</v>
      </c>
      <c r="O1431" s="6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 t="s">
        <v>8287</v>
      </c>
      <c r="O1432" s="6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 t="s">
        <v>8287</v>
      </c>
      <c r="O1433" s="6">
        <f t="shared" si="88"/>
        <v>32</v>
      </c>
      <c r="P1433">
        <f t="shared" si="89"/>
        <v>115.55319148936171</v>
      </c>
      <c r="Q1433" t="s">
        <v>8321</v>
      </c>
      <c r="R1433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 t="s">
        <v>8287</v>
      </c>
      <c r="O1434" s="6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 t="s">
        <v>8287</v>
      </c>
      <c r="O1435" s="6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 t="s">
        <v>8287</v>
      </c>
      <c r="O1436" s="6">
        <f t="shared" si="88"/>
        <v>10</v>
      </c>
      <c r="P1436">
        <f t="shared" si="89"/>
        <v>744.5454545454545</v>
      </c>
      <c r="Q1436" t="s">
        <v>8321</v>
      </c>
      <c r="R1436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 t="s">
        <v>8287</v>
      </c>
      <c r="O1437" s="6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 t="s">
        <v>8287</v>
      </c>
      <c r="O1438" s="6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 t="s">
        <v>8287</v>
      </c>
      <c r="O1439" s="6">
        <f t="shared" si="88"/>
        <v>27</v>
      </c>
      <c r="P1439">
        <f t="shared" si="89"/>
        <v>36.68181818181818</v>
      </c>
      <c r="Q1439" t="s">
        <v>8321</v>
      </c>
      <c r="R1439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 t="s">
        <v>8287</v>
      </c>
      <c r="O1440" s="6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 t="s">
        <v>8287</v>
      </c>
      <c r="O1441" s="6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 t="s">
        <v>8287</v>
      </c>
      <c r="O1442" s="6">
        <f t="shared" si="88"/>
        <v>0</v>
      </c>
      <c r="P1442">
        <f t="shared" si="89"/>
        <v>1</v>
      </c>
      <c r="Q1442" t="s">
        <v>8321</v>
      </c>
      <c r="R144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 t="s">
        <v>8287</v>
      </c>
      <c r="O1443" s="6">
        <f t="shared" si="88"/>
        <v>1</v>
      </c>
      <c r="P1443">
        <f t="shared" si="89"/>
        <v>673.33333333333337</v>
      </c>
      <c r="Q1443" t="s">
        <v>8321</v>
      </c>
      <c r="R1443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 t="s">
        <v>8287</v>
      </c>
      <c r="O1444" s="6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 t="s">
        <v>8287</v>
      </c>
      <c r="O1445" s="6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 t="s">
        <v>8287</v>
      </c>
      <c r="O1446" s="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 t="s">
        <v>8287</v>
      </c>
      <c r="O1447" s="6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 t="s">
        <v>8287</v>
      </c>
      <c r="O1448" s="6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 t="s">
        <v>8287</v>
      </c>
      <c r="O1449" s="6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 t="s">
        <v>8287</v>
      </c>
      <c r="O1450" s="6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 t="s">
        <v>8287</v>
      </c>
      <c r="O1451" s="6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 t="s">
        <v>8287</v>
      </c>
      <c r="O1452" s="6">
        <f t="shared" si="88"/>
        <v>0</v>
      </c>
      <c r="P1452">
        <f t="shared" si="89"/>
        <v>1</v>
      </c>
      <c r="Q1452" t="s">
        <v>8321</v>
      </c>
      <c r="R145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 t="s">
        <v>8287</v>
      </c>
      <c r="O1453" s="6">
        <f t="shared" si="88"/>
        <v>0</v>
      </c>
      <c r="P1453">
        <f t="shared" si="89"/>
        <v>1</v>
      </c>
      <c r="Q1453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 t="s">
        <v>8287</v>
      </c>
      <c r="O1454" s="6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 t="s">
        <v>8287</v>
      </c>
      <c r="O1455" s="6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 t="s">
        <v>8287</v>
      </c>
      <c r="O1456" s="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 t="s">
        <v>8287</v>
      </c>
      <c r="O1457" s="6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 t="s">
        <v>8287</v>
      </c>
      <c r="O1458" s="6">
        <f t="shared" si="88"/>
        <v>3</v>
      </c>
      <c r="P1458">
        <f t="shared" si="89"/>
        <v>48.333333333333336</v>
      </c>
      <c r="Q145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 t="s">
        <v>8287</v>
      </c>
      <c r="O1459" s="6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 t="s">
        <v>8287</v>
      </c>
      <c r="O1460" s="6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 t="s">
        <v>8287</v>
      </c>
      <c r="O1461" s="6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 t="s">
        <v>8287</v>
      </c>
      <c r="O1462" s="6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 t="s">
        <v>8288</v>
      </c>
      <c r="O1463" s="6">
        <f t="shared" si="88"/>
        <v>101</v>
      </c>
      <c r="P1463">
        <f t="shared" si="89"/>
        <v>44.66673529411765</v>
      </c>
      <c r="Q1463" t="s">
        <v>8321</v>
      </c>
      <c r="R1463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 t="s">
        <v>8288</v>
      </c>
      <c r="O1464" s="6">
        <f t="shared" si="88"/>
        <v>109</v>
      </c>
      <c r="P1464">
        <f t="shared" si="89"/>
        <v>28.937999999999999</v>
      </c>
      <c r="Q1464" t="s">
        <v>8321</v>
      </c>
      <c r="R1464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 t="s">
        <v>8288</v>
      </c>
      <c r="O1465" s="6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 t="s">
        <v>8288</v>
      </c>
      <c r="O1466" s="6">
        <f t="shared" si="88"/>
        <v>163</v>
      </c>
      <c r="P1466">
        <f t="shared" si="89"/>
        <v>34.871794871794869</v>
      </c>
      <c r="Q1466" t="s">
        <v>8321</v>
      </c>
      <c r="R1466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 t="s">
        <v>8288</v>
      </c>
      <c r="O1467" s="6">
        <f t="shared" si="88"/>
        <v>456</v>
      </c>
      <c r="P1467">
        <f t="shared" si="89"/>
        <v>52.622732513451197</v>
      </c>
      <c r="Q1467" t="s">
        <v>8321</v>
      </c>
      <c r="R1467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 t="s">
        <v>8288</v>
      </c>
      <c r="O1468" s="6">
        <f t="shared" si="88"/>
        <v>108</v>
      </c>
      <c r="P1468">
        <f t="shared" si="89"/>
        <v>69.598266129032254</v>
      </c>
      <c r="Q1468" t="s">
        <v>8321</v>
      </c>
      <c r="R146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 t="s">
        <v>8288</v>
      </c>
      <c r="O1469" s="6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 t="s">
        <v>8288</v>
      </c>
      <c r="O1470" s="6">
        <f t="shared" si="88"/>
        <v>102</v>
      </c>
      <c r="P1470">
        <f t="shared" si="89"/>
        <v>33.191126279863482</v>
      </c>
      <c r="Q1470" t="s">
        <v>8321</v>
      </c>
      <c r="R1470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 t="s">
        <v>8288</v>
      </c>
      <c r="O1471" s="6">
        <f t="shared" si="88"/>
        <v>108</v>
      </c>
      <c r="P1471">
        <f t="shared" si="89"/>
        <v>149.46417445482865</v>
      </c>
      <c r="Q1471" t="s">
        <v>8321</v>
      </c>
      <c r="R1471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 t="s">
        <v>8288</v>
      </c>
      <c r="O1472" s="6">
        <f t="shared" si="88"/>
        <v>125</v>
      </c>
      <c r="P1472">
        <f t="shared" si="89"/>
        <v>23.172839506172838</v>
      </c>
      <c r="Q1472" t="s">
        <v>8321</v>
      </c>
      <c r="R147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 t="s">
        <v>8288</v>
      </c>
      <c r="O1473" s="6">
        <f t="shared" si="88"/>
        <v>104</v>
      </c>
      <c r="P1473">
        <f t="shared" si="89"/>
        <v>96.877551020408163</v>
      </c>
      <c r="Q1473" t="s">
        <v>8321</v>
      </c>
      <c r="R1473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 t="s">
        <v>8288</v>
      </c>
      <c r="O1474" s="6">
        <f t="shared" si="88"/>
        <v>139</v>
      </c>
      <c r="P1474">
        <f t="shared" si="89"/>
        <v>103.20238095238095</v>
      </c>
      <c r="Q1474" t="s">
        <v>8321</v>
      </c>
      <c r="R1474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 t="s">
        <v>8288</v>
      </c>
      <c r="O1475" s="6">
        <f t="shared" ref="O1475:O1538" si="92">ROUND(SUM((E1475/D1475)*100),0)</f>
        <v>121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 t="s">
        <v>8288</v>
      </c>
      <c r="O1476" s="6">
        <f t="shared" si="92"/>
        <v>112</v>
      </c>
      <c r="P1476">
        <f t="shared" si="93"/>
        <v>44.315789473684212</v>
      </c>
      <c r="Q1476" t="s">
        <v>8321</v>
      </c>
      <c r="R1476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 t="s">
        <v>8288</v>
      </c>
      <c r="O1477" s="6">
        <f t="shared" si="92"/>
        <v>189</v>
      </c>
      <c r="P1477">
        <f t="shared" si="93"/>
        <v>64.173356009070289</v>
      </c>
      <c r="Q1477" t="s">
        <v>8321</v>
      </c>
      <c r="R1477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 t="s">
        <v>8288</v>
      </c>
      <c r="O1478" s="6">
        <f t="shared" si="92"/>
        <v>662</v>
      </c>
      <c r="P1478">
        <f t="shared" si="93"/>
        <v>43.333275109170302</v>
      </c>
      <c r="Q1478" t="s">
        <v>8321</v>
      </c>
      <c r="R147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 t="s">
        <v>8288</v>
      </c>
      <c r="O1479" s="6">
        <f t="shared" si="92"/>
        <v>111</v>
      </c>
      <c r="P1479">
        <f t="shared" si="93"/>
        <v>90.495934959349597</v>
      </c>
      <c r="Q1479" t="s">
        <v>8321</v>
      </c>
      <c r="R1479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 t="s">
        <v>8288</v>
      </c>
      <c r="O1480" s="6">
        <f t="shared" si="92"/>
        <v>1182</v>
      </c>
      <c r="P1480">
        <f t="shared" si="93"/>
        <v>29.187190495010373</v>
      </c>
      <c r="Q1480" t="s">
        <v>8321</v>
      </c>
      <c r="R1480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 t="s">
        <v>8288</v>
      </c>
      <c r="O1481" s="6">
        <f t="shared" si="92"/>
        <v>137</v>
      </c>
      <c r="P1481">
        <f t="shared" si="93"/>
        <v>30.95774647887324</v>
      </c>
      <c r="Q1481" t="s">
        <v>8321</v>
      </c>
      <c r="R1481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 t="s">
        <v>8288</v>
      </c>
      <c r="O1482" s="6">
        <f t="shared" si="92"/>
        <v>117</v>
      </c>
      <c r="P1482">
        <f t="shared" si="93"/>
        <v>92.157795275590544</v>
      </c>
      <c r="Q1482" t="s">
        <v>8321</v>
      </c>
      <c r="R148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 t="s">
        <v>8275</v>
      </c>
      <c r="O1483" s="6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 t="s">
        <v>8275</v>
      </c>
      <c r="O1484" s="6">
        <f t="shared" si="92"/>
        <v>0</v>
      </c>
      <c r="P1484">
        <f t="shared" si="93"/>
        <v>5</v>
      </c>
      <c r="Q1484" t="s">
        <v>8321</v>
      </c>
      <c r="R1484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 t="s">
        <v>8275</v>
      </c>
      <c r="O1485" s="6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 t="s">
        <v>8275</v>
      </c>
      <c r="O1486" s="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 t="s">
        <v>8275</v>
      </c>
      <c r="O1487" s="6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 t="s">
        <v>8275</v>
      </c>
      <c r="O1488" s="6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 t="s">
        <v>8275</v>
      </c>
      <c r="O1489" s="6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 t="s">
        <v>8275</v>
      </c>
      <c r="O1490" s="6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 t="s">
        <v>8275</v>
      </c>
      <c r="O1491" s="6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 t="s">
        <v>8275</v>
      </c>
      <c r="O1492" s="6">
        <f t="shared" si="92"/>
        <v>31</v>
      </c>
      <c r="P1492">
        <f t="shared" si="93"/>
        <v>47.10526315789474</v>
      </c>
      <c r="Q1492" t="s">
        <v>8321</v>
      </c>
      <c r="R149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 t="s">
        <v>8275</v>
      </c>
      <c r="O1493" s="6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 t="s">
        <v>8275</v>
      </c>
      <c r="O1494" s="6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 t="s">
        <v>8275</v>
      </c>
      <c r="O1495" s="6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 t="s">
        <v>8275</v>
      </c>
      <c r="O1496" s="6">
        <f t="shared" si="92"/>
        <v>9</v>
      </c>
      <c r="P1496">
        <f t="shared" si="93"/>
        <v>40.454545454545453</v>
      </c>
      <c r="Q1496" t="s">
        <v>8321</v>
      </c>
      <c r="R1496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 t="s">
        <v>8275</v>
      </c>
      <c r="O1497" s="6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 t="s">
        <v>8275</v>
      </c>
      <c r="O1498" s="6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 t="s">
        <v>8275</v>
      </c>
      <c r="O1499" s="6">
        <f t="shared" si="92"/>
        <v>0</v>
      </c>
      <c r="P1499">
        <f t="shared" si="93"/>
        <v>1</v>
      </c>
      <c r="Q1499" t="s">
        <v>8321</v>
      </c>
      <c r="R1499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 t="s">
        <v>8275</v>
      </c>
      <c r="O1500" s="6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 t="s">
        <v>8275</v>
      </c>
      <c r="O1501" s="6">
        <f t="shared" si="92"/>
        <v>0</v>
      </c>
      <c r="P1501">
        <f t="shared" si="93"/>
        <v>5</v>
      </c>
      <c r="Q1501" t="s">
        <v>8321</v>
      </c>
      <c r="R1501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 t="s">
        <v>8275</v>
      </c>
      <c r="O1502" s="6">
        <f t="shared" si="92"/>
        <v>25</v>
      </c>
      <c r="P1502">
        <f t="shared" si="93"/>
        <v>46.733333333333334</v>
      </c>
      <c r="Q1502" t="s">
        <v>8321</v>
      </c>
      <c r="R150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 t="s">
        <v>8285</v>
      </c>
      <c r="O1503" s="6">
        <f t="shared" si="92"/>
        <v>166</v>
      </c>
      <c r="P1503">
        <f t="shared" si="93"/>
        <v>97.731073446327684</v>
      </c>
      <c r="Q1503" t="s">
        <v>8337</v>
      </c>
      <c r="R1503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 t="s">
        <v>8285</v>
      </c>
      <c r="O1504" s="6">
        <f t="shared" si="92"/>
        <v>101</v>
      </c>
      <c r="P1504">
        <f t="shared" si="93"/>
        <v>67.835866261398181</v>
      </c>
      <c r="Q1504" t="s">
        <v>8337</v>
      </c>
      <c r="R1504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 t="s">
        <v>8285</v>
      </c>
      <c r="O1505" s="6">
        <f t="shared" si="92"/>
        <v>108</v>
      </c>
      <c r="P1505">
        <f t="shared" si="93"/>
        <v>56.98492957746479</v>
      </c>
      <c r="Q1505" t="s">
        <v>8337</v>
      </c>
      <c r="R1505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 t="s">
        <v>8285</v>
      </c>
      <c r="O1506" s="6">
        <f t="shared" si="92"/>
        <v>278</v>
      </c>
      <c r="P1506">
        <f t="shared" si="93"/>
        <v>67.159851301115239</v>
      </c>
      <c r="Q1506" t="s">
        <v>8337</v>
      </c>
      <c r="R1506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 t="s">
        <v>8285</v>
      </c>
      <c r="O1507" s="6">
        <f t="shared" si="92"/>
        <v>104</v>
      </c>
      <c r="P1507">
        <f t="shared" si="93"/>
        <v>48.037681159420288</v>
      </c>
      <c r="Q1507" t="s">
        <v>8337</v>
      </c>
      <c r="R1507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 t="s">
        <v>8285</v>
      </c>
      <c r="O1508" s="6">
        <f t="shared" si="92"/>
        <v>111</v>
      </c>
      <c r="P1508">
        <f t="shared" si="93"/>
        <v>38.860465116279073</v>
      </c>
      <c r="Q1508" t="s">
        <v>8337</v>
      </c>
      <c r="R150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 t="s">
        <v>8285</v>
      </c>
      <c r="O1509" s="6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 t="s">
        <v>8285</v>
      </c>
      <c r="O1510" s="6">
        <f t="shared" si="92"/>
        <v>111</v>
      </c>
      <c r="P1510">
        <f t="shared" si="93"/>
        <v>97.113744075829388</v>
      </c>
      <c r="Q1510" t="s">
        <v>8337</v>
      </c>
      <c r="R1510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 t="s">
        <v>8285</v>
      </c>
      <c r="O1511" s="6">
        <f t="shared" si="92"/>
        <v>124</v>
      </c>
      <c r="P1511">
        <f t="shared" si="93"/>
        <v>110.39397959183674</v>
      </c>
      <c r="Q1511" t="s">
        <v>8337</v>
      </c>
      <c r="R1511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 t="s">
        <v>8285</v>
      </c>
      <c r="O1512" s="6">
        <f t="shared" si="92"/>
        <v>101</v>
      </c>
      <c r="P1512">
        <f t="shared" si="93"/>
        <v>39.91506172839506</v>
      </c>
      <c r="Q1512" t="s">
        <v>8337</v>
      </c>
      <c r="R151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 t="s">
        <v>8285</v>
      </c>
      <c r="O1513" s="6">
        <f t="shared" si="92"/>
        <v>112</v>
      </c>
      <c r="P1513">
        <f t="shared" si="93"/>
        <v>75.975728155339809</v>
      </c>
      <c r="Q1513" t="s">
        <v>8337</v>
      </c>
      <c r="R1513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 t="s">
        <v>8285</v>
      </c>
      <c r="O1514" s="6">
        <f t="shared" si="92"/>
        <v>559</v>
      </c>
      <c r="P1514">
        <f t="shared" si="93"/>
        <v>58.379104477611939</v>
      </c>
      <c r="Q1514" t="s">
        <v>8337</v>
      </c>
      <c r="R1514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 t="s">
        <v>8285</v>
      </c>
      <c r="O1515" s="6">
        <f t="shared" si="92"/>
        <v>150</v>
      </c>
      <c r="P1515">
        <f t="shared" si="93"/>
        <v>55.82093023255814</v>
      </c>
      <c r="Q1515" t="s">
        <v>8337</v>
      </c>
      <c r="R1515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 t="s">
        <v>8285</v>
      </c>
      <c r="O1516" s="6">
        <f t="shared" si="92"/>
        <v>106</v>
      </c>
      <c r="P1516">
        <f t="shared" si="93"/>
        <v>151.24431818181819</v>
      </c>
      <c r="Q1516" t="s">
        <v>8337</v>
      </c>
      <c r="R1516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 t="s">
        <v>8285</v>
      </c>
      <c r="O1517" s="6">
        <f t="shared" si="92"/>
        <v>157</v>
      </c>
      <c r="P1517">
        <f t="shared" si="93"/>
        <v>849.67027027027029</v>
      </c>
      <c r="Q1517" t="s">
        <v>8337</v>
      </c>
      <c r="R1517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 t="s">
        <v>8285</v>
      </c>
      <c r="O1518" s="6">
        <f t="shared" si="92"/>
        <v>109</v>
      </c>
      <c r="P1518">
        <f t="shared" si="93"/>
        <v>159.24137931034483</v>
      </c>
      <c r="Q1518" t="s">
        <v>8337</v>
      </c>
      <c r="R151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 t="s">
        <v>8285</v>
      </c>
      <c r="O1519" s="6">
        <f t="shared" si="92"/>
        <v>162</v>
      </c>
      <c r="P1519">
        <f t="shared" si="93"/>
        <v>39.507317073170732</v>
      </c>
      <c r="Q1519" t="s">
        <v>8337</v>
      </c>
      <c r="R1519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 t="s">
        <v>8285</v>
      </c>
      <c r="O1520" s="6">
        <f t="shared" si="92"/>
        <v>205</v>
      </c>
      <c r="P1520">
        <f t="shared" si="93"/>
        <v>130.52966101694915</v>
      </c>
      <c r="Q1520" t="s">
        <v>8337</v>
      </c>
      <c r="R1520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 t="s">
        <v>8285</v>
      </c>
      <c r="O1521" s="6">
        <f t="shared" si="92"/>
        <v>103</v>
      </c>
      <c r="P1521">
        <f t="shared" si="93"/>
        <v>64.156896551724131</v>
      </c>
      <c r="Q1521" t="s">
        <v>8337</v>
      </c>
      <c r="R1521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 t="s">
        <v>8285</v>
      </c>
      <c r="O1522" s="6">
        <f t="shared" si="92"/>
        <v>103</v>
      </c>
      <c r="P1522">
        <f t="shared" si="93"/>
        <v>111.52694610778443</v>
      </c>
      <c r="Q1522" t="s">
        <v>8337</v>
      </c>
      <c r="R152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 t="s">
        <v>8285</v>
      </c>
      <c r="O1523" s="6">
        <f t="shared" si="92"/>
        <v>107</v>
      </c>
      <c r="P1523">
        <f t="shared" si="93"/>
        <v>170.44680851063831</v>
      </c>
      <c r="Q1523" t="s">
        <v>8337</v>
      </c>
      <c r="R1523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 t="s">
        <v>8285</v>
      </c>
      <c r="O1524" s="6">
        <f t="shared" si="92"/>
        <v>139</v>
      </c>
      <c r="P1524">
        <f t="shared" si="93"/>
        <v>133.7391592920354</v>
      </c>
      <c r="Q1524" t="s">
        <v>8337</v>
      </c>
      <c r="R1524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 t="s">
        <v>8285</v>
      </c>
      <c r="O1525" s="6">
        <f t="shared" si="92"/>
        <v>125</v>
      </c>
      <c r="P1525">
        <f t="shared" si="93"/>
        <v>95.834024896265561</v>
      </c>
      <c r="Q1525" t="s">
        <v>8337</v>
      </c>
      <c r="R1525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 t="s">
        <v>8285</v>
      </c>
      <c r="O1526" s="6">
        <f t="shared" si="92"/>
        <v>207</v>
      </c>
      <c r="P1526">
        <f t="shared" si="93"/>
        <v>221.78571428571428</v>
      </c>
      <c r="Q1526" t="s">
        <v>8337</v>
      </c>
      <c r="R1526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 t="s">
        <v>8285</v>
      </c>
      <c r="O1527" s="6">
        <f t="shared" si="92"/>
        <v>174</v>
      </c>
      <c r="P1527">
        <f t="shared" si="93"/>
        <v>32.315357142857138</v>
      </c>
      <c r="Q1527" t="s">
        <v>8337</v>
      </c>
      <c r="R1527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 t="s">
        <v>8285</v>
      </c>
      <c r="O1528" s="6">
        <f t="shared" si="92"/>
        <v>120</v>
      </c>
      <c r="P1528">
        <f t="shared" si="93"/>
        <v>98.839285714285708</v>
      </c>
      <c r="Q1528" t="s">
        <v>8337</v>
      </c>
      <c r="R152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 t="s">
        <v>8285</v>
      </c>
      <c r="O1529" s="6">
        <f t="shared" si="92"/>
        <v>110</v>
      </c>
      <c r="P1529">
        <f t="shared" si="93"/>
        <v>55.222142857142863</v>
      </c>
      <c r="Q1529" t="s">
        <v>8337</v>
      </c>
      <c r="R1529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 t="s">
        <v>8285</v>
      </c>
      <c r="O1530" s="6">
        <f t="shared" si="92"/>
        <v>282</v>
      </c>
      <c r="P1530">
        <f t="shared" si="93"/>
        <v>52.793750000000003</v>
      </c>
      <c r="Q1530" t="s">
        <v>8337</v>
      </c>
      <c r="R1530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 t="s">
        <v>8285</v>
      </c>
      <c r="O1531" s="6">
        <f t="shared" si="92"/>
        <v>101</v>
      </c>
      <c r="P1531">
        <f t="shared" si="93"/>
        <v>135.66666666666666</v>
      </c>
      <c r="Q1531" t="s">
        <v>8337</v>
      </c>
      <c r="R1531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 t="s">
        <v>8285</v>
      </c>
      <c r="O1532" s="6">
        <f t="shared" si="92"/>
        <v>135</v>
      </c>
      <c r="P1532">
        <f t="shared" si="93"/>
        <v>53.991990846681922</v>
      </c>
      <c r="Q1532" t="s">
        <v>8337</v>
      </c>
      <c r="R153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 t="s">
        <v>8285</v>
      </c>
      <c r="O1533" s="6">
        <f t="shared" si="92"/>
        <v>176</v>
      </c>
      <c r="P1533">
        <f t="shared" si="93"/>
        <v>56.643835616438359</v>
      </c>
      <c r="Q1533" t="s">
        <v>8337</v>
      </c>
      <c r="R1533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 t="s">
        <v>8285</v>
      </c>
      <c r="O1534" s="6">
        <f t="shared" si="92"/>
        <v>484</v>
      </c>
      <c r="P1534">
        <f t="shared" si="93"/>
        <v>82.316326530612244</v>
      </c>
      <c r="Q1534" t="s">
        <v>8337</v>
      </c>
      <c r="R1534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 t="s">
        <v>8285</v>
      </c>
      <c r="O1535" s="6">
        <f t="shared" si="92"/>
        <v>145</v>
      </c>
      <c r="P1535">
        <f t="shared" si="93"/>
        <v>88.26081081081081</v>
      </c>
      <c r="Q1535" t="s">
        <v>8337</v>
      </c>
      <c r="R1535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 t="s">
        <v>8285</v>
      </c>
      <c r="O1536" s="6">
        <f t="shared" si="92"/>
        <v>418</v>
      </c>
      <c r="P1536">
        <f t="shared" si="93"/>
        <v>84.905149051490511</v>
      </c>
      <c r="Q1536" t="s">
        <v>8337</v>
      </c>
      <c r="R1536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 t="s">
        <v>8285</v>
      </c>
      <c r="O1537" s="6">
        <f t="shared" si="92"/>
        <v>132</v>
      </c>
      <c r="P1537">
        <f t="shared" si="93"/>
        <v>48.154545454545456</v>
      </c>
      <c r="Q1537" t="s">
        <v>8337</v>
      </c>
      <c r="R1537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 t="s">
        <v>8285</v>
      </c>
      <c r="O1538" s="6">
        <f t="shared" si="92"/>
        <v>250</v>
      </c>
      <c r="P1538">
        <f t="shared" si="93"/>
        <v>66.015406593406595</v>
      </c>
      <c r="Q1538" t="s">
        <v>8337</v>
      </c>
      <c r="R1538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 t="s">
        <v>8285</v>
      </c>
      <c r="O1539" s="6">
        <f t="shared" ref="O1539:O1602" si="96">ROUND(SUM((E1539/D1539)*100),0)</f>
        <v>180</v>
      </c>
      <c r="P1539">
        <f t="shared" ref="P1539:P1602" si="97">E1539/L1539</f>
        <v>96.375</v>
      </c>
      <c r="Q1539" t="s">
        <v>8337</v>
      </c>
      <c r="R1539" t="s">
        <v>8338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 t="s">
        <v>8285</v>
      </c>
      <c r="O1540" s="6">
        <f t="shared" si="96"/>
        <v>103</v>
      </c>
      <c r="P1540">
        <f t="shared" si="97"/>
        <v>156.17391304347825</v>
      </c>
      <c r="Q1540" t="s">
        <v>8337</v>
      </c>
      <c r="R1540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 t="s">
        <v>8285</v>
      </c>
      <c r="O1541" s="6">
        <f t="shared" si="96"/>
        <v>136</v>
      </c>
      <c r="P1541">
        <f t="shared" si="97"/>
        <v>95.764859154929582</v>
      </c>
      <c r="Q1541" t="s">
        <v>8337</v>
      </c>
      <c r="R1541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 t="s">
        <v>8285</v>
      </c>
      <c r="O1542" s="6">
        <f t="shared" si="96"/>
        <v>118</v>
      </c>
      <c r="P1542">
        <f t="shared" si="97"/>
        <v>180.40816326530611</v>
      </c>
      <c r="Q1542" t="s">
        <v>8337</v>
      </c>
      <c r="R154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 t="s">
        <v>8289</v>
      </c>
      <c r="O1543" s="6">
        <f t="shared" si="96"/>
        <v>0</v>
      </c>
      <c r="P1543">
        <f t="shared" si="97"/>
        <v>3</v>
      </c>
      <c r="Q1543" t="s">
        <v>8337</v>
      </c>
      <c r="R1543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 t="s">
        <v>8289</v>
      </c>
      <c r="O1544" s="6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 t="s">
        <v>8289</v>
      </c>
      <c r="O1545" s="6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 t="s">
        <v>8289</v>
      </c>
      <c r="O1546" s="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 t="s">
        <v>8289</v>
      </c>
      <c r="O1547" s="6">
        <f t="shared" si="96"/>
        <v>0</v>
      </c>
      <c r="P1547">
        <f t="shared" si="97"/>
        <v>1</v>
      </c>
      <c r="Q1547" t="s">
        <v>8337</v>
      </c>
      <c r="R1547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 t="s">
        <v>8289</v>
      </c>
      <c r="O1548" s="6">
        <f t="shared" si="96"/>
        <v>29</v>
      </c>
      <c r="P1548">
        <f t="shared" si="97"/>
        <v>26.272727272727273</v>
      </c>
      <c r="Q1548" t="s">
        <v>8337</v>
      </c>
      <c r="R154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 t="s">
        <v>8289</v>
      </c>
      <c r="O1549" s="6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 t="s">
        <v>8289</v>
      </c>
      <c r="O1550" s="6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 t="s">
        <v>8289</v>
      </c>
      <c r="O1551" s="6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 t="s">
        <v>8289</v>
      </c>
      <c r="O1552" s="6">
        <f t="shared" si="96"/>
        <v>13</v>
      </c>
      <c r="P1552">
        <f t="shared" si="97"/>
        <v>14.428571428571429</v>
      </c>
      <c r="Q1552" t="s">
        <v>8337</v>
      </c>
      <c r="R155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 t="s">
        <v>8289</v>
      </c>
      <c r="O1553" s="6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 t="s">
        <v>8289</v>
      </c>
      <c r="O1554" s="6">
        <f t="shared" si="96"/>
        <v>49</v>
      </c>
      <c r="P1554">
        <f t="shared" si="97"/>
        <v>132.1875</v>
      </c>
      <c r="Q1554" t="s">
        <v>8337</v>
      </c>
      <c r="R1554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 t="s">
        <v>8289</v>
      </c>
      <c r="O1555" s="6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 t="s">
        <v>8289</v>
      </c>
      <c r="O1556" s="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 t="s">
        <v>8289</v>
      </c>
      <c r="O1557" s="6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 t="s">
        <v>8289</v>
      </c>
      <c r="O1558" s="6">
        <f t="shared" si="96"/>
        <v>45</v>
      </c>
      <c r="P1558">
        <f t="shared" si="97"/>
        <v>56.416666666666664</v>
      </c>
      <c r="Q1558" t="s">
        <v>8337</v>
      </c>
      <c r="R155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 t="s">
        <v>8289</v>
      </c>
      <c r="O1559" s="6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 t="s">
        <v>8289</v>
      </c>
      <c r="O1560" s="6">
        <f t="shared" si="96"/>
        <v>5</v>
      </c>
      <c r="P1560">
        <f t="shared" si="97"/>
        <v>11.666666666666666</v>
      </c>
      <c r="Q1560" t="s">
        <v>8337</v>
      </c>
      <c r="R1560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 t="s">
        <v>8289</v>
      </c>
      <c r="O1561" s="6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 t="s">
        <v>8289</v>
      </c>
      <c r="O1562" s="6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 t="s">
        <v>8290</v>
      </c>
      <c r="O1563" s="6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 t="s">
        <v>8290</v>
      </c>
      <c r="O1564" s="6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 t="s">
        <v>8290</v>
      </c>
      <c r="O1565" s="6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 t="s">
        <v>8290</v>
      </c>
      <c r="O1566" s="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 t="s">
        <v>8290</v>
      </c>
      <c r="O1567" s="6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 t="s">
        <v>8290</v>
      </c>
      <c r="O1568" s="6">
        <f t="shared" si="96"/>
        <v>21</v>
      </c>
      <c r="P1568">
        <f t="shared" si="97"/>
        <v>108.05084745762711</v>
      </c>
      <c r="Q156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 t="s">
        <v>8290</v>
      </c>
      <c r="O1569" s="6">
        <f t="shared" si="96"/>
        <v>4</v>
      </c>
      <c r="P1569">
        <f t="shared" si="97"/>
        <v>26.923076923076923</v>
      </c>
      <c r="Q1569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 t="s">
        <v>8290</v>
      </c>
      <c r="O1570" s="6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 t="s">
        <v>8290</v>
      </c>
      <c r="O1571" s="6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 t="s">
        <v>8290</v>
      </c>
      <c r="O1572" s="6">
        <f t="shared" si="96"/>
        <v>41</v>
      </c>
      <c r="P1572">
        <f t="shared" si="97"/>
        <v>47.769230769230766</v>
      </c>
      <c r="Q1572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 t="s">
        <v>8290</v>
      </c>
      <c r="O1573" s="6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 t="s">
        <v>8290</v>
      </c>
      <c r="O1574" s="6">
        <f t="shared" si="96"/>
        <v>5</v>
      </c>
      <c r="P1574">
        <f t="shared" si="97"/>
        <v>41.666666666666664</v>
      </c>
      <c r="Q1574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 t="s">
        <v>8290</v>
      </c>
      <c r="O1575" s="6">
        <f t="shared" si="96"/>
        <v>2</v>
      </c>
      <c r="P1575">
        <f t="shared" si="97"/>
        <v>74.333333333333329</v>
      </c>
      <c r="Q1575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 t="s">
        <v>8290</v>
      </c>
      <c r="O1576" s="6">
        <f t="shared" si="96"/>
        <v>5</v>
      </c>
      <c r="P1576">
        <f t="shared" si="97"/>
        <v>84.333333333333329</v>
      </c>
      <c r="Q1576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 t="s">
        <v>8290</v>
      </c>
      <c r="O1577" s="6">
        <f t="shared" si="96"/>
        <v>23</v>
      </c>
      <c r="P1577">
        <f t="shared" si="97"/>
        <v>65.457142857142856</v>
      </c>
      <c r="Q1577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 t="s">
        <v>8290</v>
      </c>
      <c r="O1578" s="6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 t="s">
        <v>8290</v>
      </c>
      <c r="O1579" s="6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 t="s">
        <v>8290</v>
      </c>
      <c r="O1580" s="6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 t="s">
        <v>8290</v>
      </c>
      <c r="O1581" s="6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 t="s">
        <v>8290</v>
      </c>
      <c r="O1582" s="6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 t="s">
        <v>8291</v>
      </c>
      <c r="O1583" s="6">
        <f t="shared" si="96"/>
        <v>1</v>
      </c>
      <c r="P1583">
        <f t="shared" si="97"/>
        <v>5</v>
      </c>
      <c r="Q1583" t="s">
        <v>8337</v>
      </c>
      <c r="R1583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 t="s">
        <v>8291</v>
      </c>
      <c r="O1584" s="6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 t="s">
        <v>8291</v>
      </c>
      <c r="O1585" s="6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 t="s">
        <v>8291</v>
      </c>
      <c r="O1586" s="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 t="s">
        <v>8291</v>
      </c>
      <c r="O1587" s="6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 t="s">
        <v>8291</v>
      </c>
      <c r="O1588" s="6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 t="s">
        <v>8291</v>
      </c>
      <c r="O1589" s="6">
        <f t="shared" si="96"/>
        <v>0</v>
      </c>
      <c r="P1589">
        <f t="shared" si="97"/>
        <v>1</v>
      </c>
      <c r="Q1589" t="s">
        <v>8337</v>
      </c>
      <c r="R1589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 t="s">
        <v>8291</v>
      </c>
      <c r="O1590" s="6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 t="s">
        <v>8291</v>
      </c>
      <c r="O1591" s="6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 t="s">
        <v>8291</v>
      </c>
      <c r="O1592" s="6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 t="s">
        <v>8291</v>
      </c>
      <c r="O1593" s="6">
        <f t="shared" si="96"/>
        <v>29</v>
      </c>
      <c r="P1593">
        <f t="shared" si="97"/>
        <v>44.478260869565219</v>
      </c>
      <c r="Q1593" t="s">
        <v>8337</v>
      </c>
      <c r="R1593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 t="s">
        <v>8291</v>
      </c>
      <c r="O1594" s="6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 t="s">
        <v>8291</v>
      </c>
      <c r="O1595" s="6">
        <f t="shared" si="96"/>
        <v>0</v>
      </c>
      <c r="P1595">
        <f t="shared" si="97"/>
        <v>1</v>
      </c>
      <c r="Q1595" t="s">
        <v>8337</v>
      </c>
      <c r="R1595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 t="s">
        <v>8291</v>
      </c>
      <c r="O1596" s="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 t="s">
        <v>8291</v>
      </c>
      <c r="O1597" s="6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 t="s">
        <v>8291</v>
      </c>
      <c r="O1598" s="6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 t="s">
        <v>8291</v>
      </c>
      <c r="O1599" s="6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 t="s">
        <v>8291</v>
      </c>
      <c r="O1600" s="6">
        <f t="shared" si="96"/>
        <v>0</v>
      </c>
      <c r="P1600">
        <f t="shared" si="97"/>
        <v>1</v>
      </c>
      <c r="Q1600" t="s">
        <v>8337</v>
      </c>
      <c r="R1600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 t="s">
        <v>8291</v>
      </c>
      <c r="O1601" s="6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 t="s">
        <v>8291</v>
      </c>
      <c r="O1602" s="6">
        <f t="shared" si="96"/>
        <v>7</v>
      </c>
      <c r="P1602">
        <f t="shared" si="97"/>
        <v>40.777777777777779</v>
      </c>
      <c r="Q1602" t="s">
        <v>8337</v>
      </c>
      <c r="R1602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 t="s">
        <v>8276</v>
      </c>
      <c r="O1603" s="6">
        <f t="shared" ref="O1603:O1666" si="100">ROUND(SUM((E1603/D1603)*100),0)</f>
        <v>108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 t="s">
        <v>8276</v>
      </c>
      <c r="O1604" s="6">
        <f t="shared" si="100"/>
        <v>100</v>
      </c>
      <c r="P1604">
        <f t="shared" si="101"/>
        <v>46.953125</v>
      </c>
      <c r="Q1604" t="s">
        <v>8324</v>
      </c>
      <c r="R1604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 t="s">
        <v>8276</v>
      </c>
      <c r="O1605" s="6">
        <f t="shared" si="100"/>
        <v>100</v>
      </c>
      <c r="P1605">
        <f t="shared" si="101"/>
        <v>66.688666666666663</v>
      </c>
      <c r="Q1605" t="s">
        <v>8324</v>
      </c>
      <c r="R1605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 t="s">
        <v>8276</v>
      </c>
      <c r="O1606" s="6">
        <f t="shared" si="100"/>
        <v>122</v>
      </c>
      <c r="P1606">
        <f t="shared" si="101"/>
        <v>48.842857142857142</v>
      </c>
      <c r="Q1606" t="s">
        <v>8324</v>
      </c>
      <c r="R1606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 t="s">
        <v>8276</v>
      </c>
      <c r="O1607" s="6">
        <f t="shared" si="100"/>
        <v>101</v>
      </c>
      <c r="P1607">
        <f t="shared" si="101"/>
        <v>137.30909090909091</v>
      </c>
      <c r="Q1607" t="s">
        <v>8324</v>
      </c>
      <c r="R1607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 t="s">
        <v>8276</v>
      </c>
      <c r="O1608" s="6">
        <f t="shared" si="100"/>
        <v>101</v>
      </c>
      <c r="P1608">
        <f t="shared" si="101"/>
        <v>87.829673913043479</v>
      </c>
      <c r="Q1608" t="s">
        <v>8324</v>
      </c>
      <c r="R160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 t="s">
        <v>8276</v>
      </c>
      <c r="O1609" s="6">
        <f t="shared" si="100"/>
        <v>145</v>
      </c>
      <c r="P1609">
        <f t="shared" si="101"/>
        <v>70.785365853658533</v>
      </c>
      <c r="Q1609" t="s">
        <v>8324</v>
      </c>
      <c r="R1609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 t="s">
        <v>8276</v>
      </c>
      <c r="O1610" s="6">
        <f t="shared" si="100"/>
        <v>101</v>
      </c>
      <c r="P1610">
        <f t="shared" si="101"/>
        <v>52.826086956521742</v>
      </c>
      <c r="Q1610" t="s">
        <v>8324</v>
      </c>
      <c r="R1610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 t="s">
        <v>8276</v>
      </c>
      <c r="O1611" s="6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 t="s">
        <v>8276</v>
      </c>
      <c r="O1612" s="6">
        <f t="shared" si="100"/>
        <v>272</v>
      </c>
      <c r="P1612">
        <f t="shared" si="101"/>
        <v>48.544642857142854</v>
      </c>
      <c r="Q1612" t="s">
        <v>8324</v>
      </c>
      <c r="R161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 t="s">
        <v>8276</v>
      </c>
      <c r="O1613" s="6">
        <f t="shared" si="100"/>
        <v>125</v>
      </c>
      <c r="P1613">
        <f t="shared" si="101"/>
        <v>37.074074074074076</v>
      </c>
      <c r="Q1613" t="s">
        <v>8324</v>
      </c>
      <c r="R1613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 t="s">
        <v>8276</v>
      </c>
      <c r="O1614" s="6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 t="s">
        <v>8276</v>
      </c>
      <c r="O1615" s="6">
        <f t="shared" si="100"/>
        <v>102</v>
      </c>
      <c r="P1615">
        <f t="shared" si="101"/>
        <v>39.03846153846154</v>
      </c>
      <c r="Q1615" t="s">
        <v>8324</v>
      </c>
      <c r="R1615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 t="s">
        <v>8276</v>
      </c>
      <c r="O1616" s="6">
        <f t="shared" si="100"/>
        <v>103</v>
      </c>
      <c r="P1616">
        <f t="shared" si="101"/>
        <v>66.688311688311686</v>
      </c>
      <c r="Q1616" t="s">
        <v>8324</v>
      </c>
      <c r="R1616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 t="s">
        <v>8276</v>
      </c>
      <c r="O1617" s="6">
        <f t="shared" si="100"/>
        <v>114</v>
      </c>
      <c r="P1617">
        <f t="shared" si="101"/>
        <v>67.132352941176464</v>
      </c>
      <c r="Q1617" t="s">
        <v>8324</v>
      </c>
      <c r="R1617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 t="s">
        <v>8276</v>
      </c>
      <c r="O1618" s="6">
        <f t="shared" si="100"/>
        <v>104</v>
      </c>
      <c r="P1618">
        <f t="shared" si="101"/>
        <v>66.369426751592357</v>
      </c>
      <c r="Q1618" t="s">
        <v>8324</v>
      </c>
      <c r="R161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 t="s">
        <v>8276</v>
      </c>
      <c r="O1619" s="6">
        <f t="shared" si="100"/>
        <v>146</v>
      </c>
      <c r="P1619">
        <f t="shared" si="101"/>
        <v>64.620253164556956</v>
      </c>
      <c r="Q1619" t="s">
        <v>8324</v>
      </c>
      <c r="R1619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 t="s">
        <v>8276</v>
      </c>
      <c r="O1620" s="6">
        <f t="shared" si="100"/>
        <v>105</v>
      </c>
      <c r="P1620">
        <f t="shared" si="101"/>
        <v>58.370370370370374</v>
      </c>
      <c r="Q1620" t="s">
        <v>8324</v>
      </c>
      <c r="R1620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 t="s">
        <v>8276</v>
      </c>
      <c r="O1621" s="6">
        <f t="shared" si="100"/>
        <v>133</v>
      </c>
      <c r="P1621">
        <f t="shared" si="101"/>
        <v>86.956521739130437</v>
      </c>
      <c r="Q1621" t="s">
        <v>8324</v>
      </c>
      <c r="R1621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 t="s">
        <v>8276</v>
      </c>
      <c r="O1622" s="6">
        <f t="shared" si="100"/>
        <v>113</v>
      </c>
      <c r="P1622">
        <f t="shared" si="101"/>
        <v>66.470588235294116</v>
      </c>
      <c r="Q1622" t="s">
        <v>8324</v>
      </c>
      <c r="R162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 t="s">
        <v>8276</v>
      </c>
      <c r="O1623" s="6">
        <f t="shared" si="100"/>
        <v>121</v>
      </c>
      <c r="P1623">
        <f t="shared" si="101"/>
        <v>163.78378378378378</v>
      </c>
      <c r="Q1623" t="s">
        <v>8324</v>
      </c>
      <c r="R1623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 t="s">
        <v>8276</v>
      </c>
      <c r="O1624" s="6">
        <f t="shared" si="100"/>
        <v>102</v>
      </c>
      <c r="P1624">
        <f t="shared" si="101"/>
        <v>107.98461538461538</v>
      </c>
      <c r="Q1624" t="s">
        <v>8324</v>
      </c>
      <c r="R1624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 t="s">
        <v>8276</v>
      </c>
      <c r="O1625" s="6">
        <f t="shared" si="100"/>
        <v>101</v>
      </c>
      <c r="P1625">
        <f t="shared" si="101"/>
        <v>42.111111111111114</v>
      </c>
      <c r="Q1625" t="s">
        <v>8324</v>
      </c>
      <c r="R1625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 t="s">
        <v>8276</v>
      </c>
      <c r="O1626" s="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 t="s">
        <v>8276</v>
      </c>
      <c r="O1627" s="6">
        <f t="shared" si="100"/>
        <v>155</v>
      </c>
      <c r="P1627">
        <f t="shared" si="101"/>
        <v>112.01923076923077</v>
      </c>
      <c r="Q1627" t="s">
        <v>8324</v>
      </c>
      <c r="R1627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 t="s">
        <v>8276</v>
      </c>
      <c r="O1628" s="6">
        <f t="shared" si="100"/>
        <v>101</v>
      </c>
      <c r="P1628">
        <f t="shared" si="101"/>
        <v>74.953703703703709</v>
      </c>
      <c r="Q1628" t="s">
        <v>8324</v>
      </c>
      <c r="R162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 t="s">
        <v>8276</v>
      </c>
      <c r="O1629" s="6">
        <f t="shared" si="100"/>
        <v>117</v>
      </c>
      <c r="P1629">
        <f t="shared" si="101"/>
        <v>61.578947368421055</v>
      </c>
      <c r="Q1629" t="s">
        <v>8324</v>
      </c>
      <c r="R1629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 t="s">
        <v>8276</v>
      </c>
      <c r="O1630" s="6">
        <f t="shared" si="100"/>
        <v>101</v>
      </c>
      <c r="P1630">
        <f t="shared" si="101"/>
        <v>45.875</v>
      </c>
      <c r="Q1630" t="s">
        <v>8324</v>
      </c>
      <c r="R1630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 t="s">
        <v>8276</v>
      </c>
      <c r="O1631" s="6">
        <f t="shared" si="100"/>
        <v>104</v>
      </c>
      <c r="P1631">
        <f t="shared" si="101"/>
        <v>75.853658536585371</v>
      </c>
      <c r="Q1631" t="s">
        <v>8324</v>
      </c>
      <c r="R1631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 t="s">
        <v>8276</v>
      </c>
      <c r="O1632" s="6">
        <f t="shared" si="100"/>
        <v>265</v>
      </c>
      <c r="P1632">
        <f t="shared" si="101"/>
        <v>84.206349206349202</v>
      </c>
      <c r="Q1632" t="s">
        <v>8324</v>
      </c>
      <c r="R163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 t="s">
        <v>8276</v>
      </c>
      <c r="O1633" s="6">
        <f t="shared" si="100"/>
        <v>156</v>
      </c>
      <c r="P1633">
        <f t="shared" si="101"/>
        <v>117.22556390977444</v>
      </c>
      <c r="Q1633" t="s">
        <v>8324</v>
      </c>
      <c r="R1633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 t="s">
        <v>8276</v>
      </c>
      <c r="O1634" s="6">
        <f t="shared" si="100"/>
        <v>102</v>
      </c>
      <c r="P1634">
        <f t="shared" si="101"/>
        <v>86.489361702127653</v>
      </c>
      <c r="Q1634" t="s">
        <v>8324</v>
      </c>
      <c r="R1634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 t="s">
        <v>8276</v>
      </c>
      <c r="O1635" s="6">
        <f t="shared" si="100"/>
        <v>100</v>
      </c>
      <c r="P1635">
        <f t="shared" si="101"/>
        <v>172.41379310344828</v>
      </c>
      <c r="Q1635" t="s">
        <v>8324</v>
      </c>
      <c r="R1635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 t="s">
        <v>8276</v>
      </c>
      <c r="O1636" s="6">
        <f t="shared" si="100"/>
        <v>101</v>
      </c>
      <c r="P1636">
        <f t="shared" si="101"/>
        <v>62.8125</v>
      </c>
      <c r="Q1636" t="s">
        <v>8324</v>
      </c>
      <c r="R1636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 t="s">
        <v>8276</v>
      </c>
      <c r="O1637" s="6">
        <f t="shared" si="100"/>
        <v>125</v>
      </c>
      <c r="P1637">
        <f t="shared" si="101"/>
        <v>67.729729729729726</v>
      </c>
      <c r="Q1637" t="s">
        <v>8324</v>
      </c>
      <c r="R1637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 t="s">
        <v>8276</v>
      </c>
      <c r="O1638" s="6">
        <f t="shared" si="100"/>
        <v>104</v>
      </c>
      <c r="P1638">
        <f t="shared" si="101"/>
        <v>53.5632183908046</v>
      </c>
      <c r="Q1638" t="s">
        <v>8324</v>
      </c>
      <c r="R163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 t="s">
        <v>8276</v>
      </c>
      <c r="O1639" s="6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 t="s">
        <v>8276</v>
      </c>
      <c r="O1640" s="6">
        <f t="shared" si="100"/>
        <v>105</v>
      </c>
      <c r="P1640">
        <f t="shared" si="101"/>
        <v>38.888888888888886</v>
      </c>
      <c r="Q1640" t="s">
        <v>8324</v>
      </c>
      <c r="R1640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 t="s">
        <v>8276</v>
      </c>
      <c r="O1641" s="6">
        <f t="shared" si="100"/>
        <v>100</v>
      </c>
      <c r="P1641">
        <f t="shared" si="101"/>
        <v>94.736842105263165</v>
      </c>
      <c r="Q1641" t="s">
        <v>8324</v>
      </c>
      <c r="R1641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 t="s">
        <v>8276</v>
      </c>
      <c r="O1642" s="6">
        <f t="shared" si="100"/>
        <v>170</v>
      </c>
      <c r="P1642">
        <f t="shared" si="101"/>
        <v>39.967058823529413</v>
      </c>
      <c r="Q1642" t="s">
        <v>8324</v>
      </c>
      <c r="R164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 t="s">
        <v>8292</v>
      </c>
      <c r="O1643" s="6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 t="s">
        <v>8292</v>
      </c>
      <c r="O1644" s="6">
        <f t="shared" si="100"/>
        <v>100</v>
      </c>
      <c r="P1644">
        <f t="shared" si="101"/>
        <v>42.857142857142854</v>
      </c>
      <c r="Q1644" t="s">
        <v>8324</v>
      </c>
      <c r="R1644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 t="s">
        <v>8292</v>
      </c>
      <c r="O1645" s="6">
        <f t="shared" si="100"/>
        <v>125</v>
      </c>
      <c r="P1645">
        <f t="shared" si="101"/>
        <v>168.51351351351352</v>
      </c>
      <c r="Q1645" t="s">
        <v>8324</v>
      </c>
      <c r="R1645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 t="s">
        <v>8292</v>
      </c>
      <c r="O1646" s="6">
        <f t="shared" si="100"/>
        <v>110</v>
      </c>
      <c r="P1646">
        <f t="shared" si="101"/>
        <v>85.546875</v>
      </c>
      <c r="Q1646" t="s">
        <v>8324</v>
      </c>
      <c r="R1646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 t="s">
        <v>8292</v>
      </c>
      <c r="O1647" s="6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 t="s">
        <v>8292</v>
      </c>
      <c r="O1648" s="6">
        <f t="shared" si="100"/>
        <v>110</v>
      </c>
      <c r="P1648">
        <f t="shared" si="101"/>
        <v>26.554216867469879</v>
      </c>
      <c r="Q1648" t="s">
        <v>8324</v>
      </c>
      <c r="R164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 t="s">
        <v>8292</v>
      </c>
      <c r="O1649" s="6">
        <f t="shared" si="100"/>
        <v>105</v>
      </c>
      <c r="P1649">
        <f t="shared" si="101"/>
        <v>113.82608695652173</v>
      </c>
      <c r="Q1649" t="s">
        <v>8324</v>
      </c>
      <c r="R1649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 t="s">
        <v>8292</v>
      </c>
      <c r="O1650" s="6">
        <f t="shared" si="100"/>
        <v>125</v>
      </c>
      <c r="P1650">
        <f t="shared" si="101"/>
        <v>32.011111111111113</v>
      </c>
      <c r="Q1650" t="s">
        <v>8324</v>
      </c>
      <c r="R1650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 t="s">
        <v>8292</v>
      </c>
      <c r="O1651" s="6">
        <f t="shared" si="100"/>
        <v>101</v>
      </c>
      <c r="P1651">
        <f t="shared" si="101"/>
        <v>47.189259259259259</v>
      </c>
      <c r="Q1651" t="s">
        <v>8324</v>
      </c>
      <c r="R1651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 t="s">
        <v>8292</v>
      </c>
      <c r="O1652" s="6">
        <f t="shared" si="100"/>
        <v>142</v>
      </c>
      <c r="P1652">
        <f t="shared" si="101"/>
        <v>88.46875</v>
      </c>
      <c r="Q1652" t="s">
        <v>8324</v>
      </c>
      <c r="R165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 t="s">
        <v>8292</v>
      </c>
      <c r="O1653" s="6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 t="s">
        <v>8292</v>
      </c>
      <c r="O1654" s="6">
        <f t="shared" si="100"/>
        <v>101</v>
      </c>
      <c r="P1654">
        <f t="shared" si="101"/>
        <v>64.714285714285708</v>
      </c>
      <c r="Q1654" t="s">
        <v>8324</v>
      </c>
      <c r="R1654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 t="s">
        <v>8292</v>
      </c>
      <c r="O1655" s="6">
        <f t="shared" si="100"/>
        <v>174</v>
      </c>
      <c r="P1655">
        <f t="shared" si="101"/>
        <v>51.854285714285716</v>
      </c>
      <c r="Q1655" t="s">
        <v>8324</v>
      </c>
      <c r="R1655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 t="s">
        <v>8292</v>
      </c>
      <c r="O1656" s="6">
        <f t="shared" si="100"/>
        <v>120</v>
      </c>
      <c r="P1656">
        <f t="shared" si="101"/>
        <v>38.794117647058826</v>
      </c>
      <c r="Q1656" t="s">
        <v>8324</v>
      </c>
      <c r="R1656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 t="s">
        <v>8292</v>
      </c>
      <c r="O1657" s="6">
        <f t="shared" si="100"/>
        <v>143</v>
      </c>
      <c r="P1657">
        <f t="shared" si="101"/>
        <v>44.645833333333336</v>
      </c>
      <c r="Q1657" t="s">
        <v>8324</v>
      </c>
      <c r="R1657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 t="s">
        <v>8292</v>
      </c>
      <c r="O1658" s="6">
        <f t="shared" si="100"/>
        <v>100</v>
      </c>
      <c r="P1658">
        <f t="shared" si="101"/>
        <v>156.77333333333334</v>
      </c>
      <c r="Q1658" t="s">
        <v>8324</v>
      </c>
      <c r="R165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 t="s">
        <v>8292</v>
      </c>
      <c r="O1659" s="6">
        <f t="shared" si="100"/>
        <v>105</v>
      </c>
      <c r="P1659">
        <f t="shared" si="101"/>
        <v>118.70339366515837</v>
      </c>
      <c r="Q1659" t="s">
        <v>8324</v>
      </c>
      <c r="R1659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 t="s">
        <v>8292</v>
      </c>
      <c r="O1660" s="6">
        <f t="shared" si="100"/>
        <v>132</v>
      </c>
      <c r="P1660">
        <f t="shared" si="101"/>
        <v>74.149532710280369</v>
      </c>
      <c r="Q1660" t="s">
        <v>8324</v>
      </c>
      <c r="R1660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 t="s">
        <v>8292</v>
      </c>
      <c r="O1661" s="6">
        <f t="shared" si="100"/>
        <v>113</v>
      </c>
      <c r="P1661">
        <f t="shared" si="101"/>
        <v>12.533333333333333</v>
      </c>
      <c r="Q1661" t="s">
        <v>8324</v>
      </c>
      <c r="R1661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 t="s">
        <v>8292</v>
      </c>
      <c r="O1662" s="6">
        <f t="shared" si="100"/>
        <v>1254</v>
      </c>
      <c r="P1662">
        <f t="shared" si="101"/>
        <v>27.861111111111111</v>
      </c>
      <c r="Q1662" t="s">
        <v>8324</v>
      </c>
      <c r="R166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 t="s">
        <v>8292</v>
      </c>
      <c r="O1663" s="6">
        <f t="shared" si="100"/>
        <v>103</v>
      </c>
      <c r="P1663">
        <f t="shared" si="101"/>
        <v>80.178217821782184</v>
      </c>
      <c r="Q1663" t="s">
        <v>8324</v>
      </c>
      <c r="R1663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 t="s">
        <v>8292</v>
      </c>
      <c r="O1664" s="6">
        <f t="shared" si="100"/>
        <v>103</v>
      </c>
      <c r="P1664">
        <f t="shared" si="101"/>
        <v>132.43548387096774</v>
      </c>
      <c r="Q1664" t="s">
        <v>8324</v>
      </c>
      <c r="R1664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 t="s">
        <v>8292</v>
      </c>
      <c r="O1665" s="6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 t="s">
        <v>8292</v>
      </c>
      <c r="O1666" s="6">
        <f t="shared" si="100"/>
        <v>122</v>
      </c>
      <c r="P1666">
        <f t="shared" si="101"/>
        <v>34.384494382022467</v>
      </c>
      <c r="Q1666" t="s">
        <v>8324</v>
      </c>
      <c r="R1666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 t="s">
        <v>8292</v>
      </c>
      <c r="O1667" s="6">
        <f t="shared" ref="O1667:O1730" si="104">ROUND(SUM((E1667/D1667)*100),0)</f>
        <v>119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 t="s">
        <v>8292</v>
      </c>
      <c r="O1668" s="6">
        <f t="shared" si="104"/>
        <v>161</v>
      </c>
      <c r="P1668">
        <f t="shared" si="105"/>
        <v>41.04081632653061</v>
      </c>
      <c r="Q1668" t="s">
        <v>8324</v>
      </c>
      <c r="R166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 t="s">
        <v>8292</v>
      </c>
      <c r="O1669" s="6">
        <f t="shared" si="104"/>
        <v>127</v>
      </c>
      <c r="P1669">
        <f t="shared" si="105"/>
        <v>52.597560975609753</v>
      </c>
      <c r="Q1669" t="s">
        <v>8324</v>
      </c>
      <c r="R1669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 t="s">
        <v>8292</v>
      </c>
      <c r="O1670" s="6">
        <f t="shared" si="104"/>
        <v>103</v>
      </c>
      <c r="P1670">
        <f t="shared" si="105"/>
        <v>70.784482758620683</v>
      </c>
      <c r="Q1670" t="s">
        <v>8324</v>
      </c>
      <c r="R1670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 t="s">
        <v>8292</v>
      </c>
      <c r="O1671" s="6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 t="s">
        <v>8292</v>
      </c>
      <c r="O1672" s="6">
        <f t="shared" si="104"/>
        <v>103</v>
      </c>
      <c r="P1672">
        <f t="shared" si="105"/>
        <v>44.608695652173914</v>
      </c>
      <c r="Q1672" t="s">
        <v>8324</v>
      </c>
      <c r="R167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 t="s">
        <v>8292</v>
      </c>
      <c r="O1673" s="6">
        <f t="shared" si="104"/>
        <v>101</v>
      </c>
      <c r="P1673">
        <f t="shared" si="105"/>
        <v>26.148961038961041</v>
      </c>
      <c r="Q1673" t="s">
        <v>8324</v>
      </c>
      <c r="R1673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 t="s">
        <v>8292</v>
      </c>
      <c r="O1674" s="6">
        <f t="shared" si="104"/>
        <v>113</v>
      </c>
      <c r="P1674">
        <f t="shared" si="105"/>
        <v>39.183673469387756</v>
      </c>
      <c r="Q1674" t="s">
        <v>8324</v>
      </c>
      <c r="R1674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 t="s">
        <v>8292</v>
      </c>
      <c r="O1675" s="6">
        <f t="shared" si="104"/>
        <v>128</v>
      </c>
      <c r="P1675">
        <f t="shared" si="105"/>
        <v>45.593220338983052</v>
      </c>
      <c r="Q1675" t="s">
        <v>8324</v>
      </c>
      <c r="R1675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 t="s">
        <v>8292</v>
      </c>
      <c r="O1676" s="6">
        <f t="shared" si="104"/>
        <v>202</v>
      </c>
      <c r="P1676">
        <f t="shared" si="105"/>
        <v>89.247787610619469</v>
      </c>
      <c r="Q1676" t="s">
        <v>8324</v>
      </c>
      <c r="R1676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 t="s">
        <v>8292</v>
      </c>
      <c r="O1677" s="6">
        <f t="shared" si="104"/>
        <v>137</v>
      </c>
      <c r="P1677">
        <f t="shared" si="105"/>
        <v>40.416470588235299</v>
      </c>
      <c r="Q1677" t="s">
        <v>8324</v>
      </c>
      <c r="R1677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 t="s">
        <v>8292</v>
      </c>
      <c r="O1678" s="6">
        <f t="shared" si="104"/>
        <v>115</v>
      </c>
      <c r="P1678">
        <f t="shared" si="105"/>
        <v>82.38095238095238</v>
      </c>
      <c r="Q1678" t="s">
        <v>8324</v>
      </c>
      <c r="R167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 t="s">
        <v>8292</v>
      </c>
      <c r="O1679" s="6">
        <f t="shared" si="104"/>
        <v>112</v>
      </c>
      <c r="P1679">
        <f t="shared" si="105"/>
        <v>159.52380952380952</v>
      </c>
      <c r="Q1679" t="s">
        <v>8324</v>
      </c>
      <c r="R1679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 t="s">
        <v>8292</v>
      </c>
      <c r="O1680" s="6">
        <f t="shared" si="104"/>
        <v>118</v>
      </c>
      <c r="P1680">
        <f t="shared" si="105"/>
        <v>36.244897959183675</v>
      </c>
      <c r="Q1680" t="s">
        <v>8324</v>
      </c>
      <c r="R1680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 t="s">
        <v>8292</v>
      </c>
      <c r="O1681" s="6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 t="s">
        <v>8292</v>
      </c>
      <c r="O1682" s="6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 t="s">
        <v>8293</v>
      </c>
      <c r="O1683" s="6">
        <f t="shared" si="104"/>
        <v>101</v>
      </c>
      <c r="P1683">
        <f t="shared" si="105"/>
        <v>74.575090497737563</v>
      </c>
      <c r="Q1683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 t="s">
        <v>8293</v>
      </c>
      <c r="O1684" s="6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 t="s">
        <v>8293</v>
      </c>
      <c r="O1685" s="6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 t="s">
        <v>8293</v>
      </c>
      <c r="O1686" s="6">
        <f t="shared" si="104"/>
        <v>109</v>
      </c>
      <c r="P1686">
        <f t="shared" si="105"/>
        <v>86.43564356435644</v>
      </c>
      <c r="Q1686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 t="s">
        <v>8293</v>
      </c>
      <c r="O1687" s="6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 t="s">
        <v>8293</v>
      </c>
      <c r="O1688" s="6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 t="s">
        <v>8293</v>
      </c>
      <c r="O1689" s="6">
        <f t="shared" si="104"/>
        <v>31</v>
      </c>
      <c r="P1689">
        <f t="shared" si="105"/>
        <v>80.128205128205124</v>
      </c>
      <c r="Q1689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 t="s">
        <v>8293</v>
      </c>
      <c r="O1690" s="6">
        <f t="shared" si="104"/>
        <v>44</v>
      </c>
      <c r="P1690">
        <f t="shared" si="105"/>
        <v>253.14285714285714</v>
      </c>
      <c r="Q1690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 t="s">
        <v>8293</v>
      </c>
      <c r="O1691" s="6">
        <f t="shared" si="104"/>
        <v>100</v>
      </c>
      <c r="P1691">
        <f t="shared" si="105"/>
        <v>171.42857142857142</v>
      </c>
      <c r="Q1691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 t="s">
        <v>8293</v>
      </c>
      <c r="O1692" s="6">
        <f t="shared" si="104"/>
        <v>25</v>
      </c>
      <c r="P1692">
        <f t="shared" si="105"/>
        <v>57.727272727272727</v>
      </c>
      <c r="Q1692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 t="s">
        <v>8293</v>
      </c>
      <c r="O1693" s="6">
        <f t="shared" si="104"/>
        <v>33</v>
      </c>
      <c r="P1693">
        <f t="shared" si="105"/>
        <v>264.26315789473682</v>
      </c>
      <c r="Q1693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 t="s">
        <v>8293</v>
      </c>
      <c r="O1694" s="6">
        <f t="shared" si="104"/>
        <v>48</v>
      </c>
      <c r="P1694">
        <f t="shared" si="105"/>
        <v>159.33333333333334</v>
      </c>
      <c r="Q1694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 t="s">
        <v>8293</v>
      </c>
      <c r="O1695" s="6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 t="s">
        <v>8293</v>
      </c>
      <c r="O1696" s="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 t="s">
        <v>8293</v>
      </c>
      <c r="O1697" s="6">
        <f t="shared" si="104"/>
        <v>12</v>
      </c>
      <c r="P1697">
        <f t="shared" si="105"/>
        <v>61.086956521739133</v>
      </c>
      <c r="Q1697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 t="s">
        <v>8293</v>
      </c>
      <c r="O1698" s="6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 t="s">
        <v>8293</v>
      </c>
      <c r="O1699" s="6">
        <f t="shared" si="104"/>
        <v>20</v>
      </c>
      <c r="P1699">
        <f t="shared" si="105"/>
        <v>114.81818181818181</v>
      </c>
      <c r="Q1699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 t="s">
        <v>8293</v>
      </c>
      <c r="O1700" s="6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 t="s">
        <v>8293</v>
      </c>
      <c r="O1701" s="6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 t="s">
        <v>8293</v>
      </c>
      <c r="O1702" s="6">
        <f t="shared" si="104"/>
        <v>26</v>
      </c>
      <c r="P1702">
        <f t="shared" si="105"/>
        <v>65.974683544303801</v>
      </c>
      <c r="Q1702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 t="s">
        <v>8293</v>
      </c>
      <c r="O1703" s="6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 t="s">
        <v>8293</v>
      </c>
      <c r="O1704" s="6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 t="s">
        <v>8293</v>
      </c>
      <c r="O1705" s="6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 t="s">
        <v>8293</v>
      </c>
      <c r="O1706" s="6">
        <f t="shared" si="104"/>
        <v>65</v>
      </c>
      <c r="P1706">
        <f t="shared" si="105"/>
        <v>118.36363636363636</v>
      </c>
      <c r="Q1706" t="s">
        <v>8324</v>
      </c>
      <c r="R1706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 t="s">
        <v>8293</v>
      </c>
      <c r="O1707" s="6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 t="s">
        <v>8293</v>
      </c>
      <c r="O1708" s="6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 t="s">
        <v>8293</v>
      </c>
      <c r="O1709" s="6">
        <f t="shared" si="104"/>
        <v>10</v>
      </c>
      <c r="P1709">
        <f t="shared" si="105"/>
        <v>54.111111111111114</v>
      </c>
      <c r="Q1709" t="s">
        <v>8324</v>
      </c>
      <c r="R1709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 t="s">
        <v>8293</v>
      </c>
      <c r="O1710" s="6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 t="s">
        <v>8293</v>
      </c>
      <c r="O1711" s="6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 t="s">
        <v>8293</v>
      </c>
      <c r="O1712" s="6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 t="s">
        <v>8293</v>
      </c>
      <c r="O1713" s="6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 t="s">
        <v>8293</v>
      </c>
      <c r="O1714" s="6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 t="s">
        <v>8293</v>
      </c>
      <c r="O1715" s="6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 t="s">
        <v>8293</v>
      </c>
      <c r="O1716" s="6">
        <f t="shared" si="104"/>
        <v>8</v>
      </c>
      <c r="P1716">
        <f t="shared" si="105"/>
        <v>115.70588235294117</v>
      </c>
      <c r="Q1716" t="s">
        <v>8324</v>
      </c>
      <c r="R1716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 t="s">
        <v>8293</v>
      </c>
      <c r="O1717" s="6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 t="s">
        <v>8293</v>
      </c>
      <c r="O1718" s="6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 t="s">
        <v>8293</v>
      </c>
      <c r="O1719" s="6">
        <f t="shared" si="104"/>
        <v>43</v>
      </c>
      <c r="P1719">
        <f t="shared" si="105"/>
        <v>34.024390243902438</v>
      </c>
      <c r="Q1719" t="s">
        <v>8324</v>
      </c>
      <c r="R1719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 t="s">
        <v>8293</v>
      </c>
      <c r="O1720" s="6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 t="s">
        <v>8293</v>
      </c>
      <c r="O1721" s="6">
        <f t="shared" si="104"/>
        <v>1</v>
      </c>
      <c r="P1721">
        <f t="shared" si="105"/>
        <v>11.666666666666666</v>
      </c>
      <c r="Q1721" t="s">
        <v>8324</v>
      </c>
      <c r="R1721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 t="s">
        <v>8293</v>
      </c>
      <c r="O1722" s="6">
        <f t="shared" si="104"/>
        <v>6</v>
      </c>
      <c r="P1722">
        <f t="shared" si="105"/>
        <v>28.125</v>
      </c>
      <c r="Q1722" t="s">
        <v>8324</v>
      </c>
      <c r="R172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 t="s">
        <v>8293</v>
      </c>
      <c r="O1723" s="6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 t="s">
        <v>8293</v>
      </c>
      <c r="O1724" s="6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 t="s">
        <v>8293</v>
      </c>
      <c r="O1725" s="6">
        <f t="shared" si="104"/>
        <v>7</v>
      </c>
      <c r="P1725">
        <f t="shared" si="105"/>
        <v>216.66666666666666</v>
      </c>
      <c r="Q1725" t="s">
        <v>8324</v>
      </c>
      <c r="R1725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 t="s">
        <v>8293</v>
      </c>
      <c r="O1726" s="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 t="s">
        <v>8293</v>
      </c>
      <c r="O1727" s="6">
        <f t="shared" si="104"/>
        <v>10</v>
      </c>
      <c r="P1727">
        <f t="shared" si="105"/>
        <v>62.222222222222221</v>
      </c>
      <c r="Q1727" t="s">
        <v>8324</v>
      </c>
      <c r="R1727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 t="s">
        <v>8293</v>
      </c>
      <c r="O1728" s="6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 t="s">
        <v>8293</v>
      </c>
      <c r="O1729" s="6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 t="s">
        <v>8293</v>
      </c>
      <c r="O1730" s="6">
        <f t="shared" si="104"/>
        <v>68</v>
      </c>
      <c r="P1730">
        <f t="shared" si="105"/>
        <v>122.14285714285714</v>
      </c>
      <c r="Q1730" t="s">
        <v>8324</v>
      </c>
      <c r="R1730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 t="s">
        <v>8293</v>
      </c>
      <c r="O1731" s="6">
        <f t="shared" ref="O1731:O1794" si="108">ROUND(SUM((E1731/D1731)*100),0)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 t="s">
        <v>8293</v>
      </c>
      <c r="O1732" s="6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 t="s">
        <v>8293</v>
      </c>
      <c r="O1733" s="6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 t="s">
        <v>8293</v>
      </c>
      <c r="O1734" s="6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 t="s">
        <v>8293</v>
      </c>
      <c r="O1735" s="6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 t="s">
        <v>8293</v>
      </c>
      <c r="O1736" s="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 t="s">
        <v>8293</v>
      </c>
      <c r="O1737" s="6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 t="s">
        <v>8293</v>
      </c>
      <c r="O1738" s="6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 t="s">
        <v>8293</v>
      </c>
      <c r="O1739" s="6">
        <f t="shared" si="108"/>
        <v>21</v>
      </c>
      <c r="P1739">
        <f t="shared" si="109"/>
        <v>56.666666666666664</v>
      </c>
      <c r="Q1739" t="s">
        <v>8324</v>
      </c>
      <c r="R1739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 t="s">
        <v>8293</v>
      </c>
      <c r="O1740" s="6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 t="s">
        <v>8293</v>
      </c>
      <c r="O1741" s="6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 t="s">
        <v>8293</v>
      </c>
      <c r="O1742" s="6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 t="s">
        <v>8285</v>
      </c>
      <c r="O1743" s="6">
        <f t="shared" si="108"/>
        <v>111</v>
      </c>
      <c r="P1743">
        <f t="shared" si="109"/>
        <v>25.576923076923077</v>
      </c>
      <c r="Q1743" t="s">
        <v>8337</v>
      </c>
      <c r="R1743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 t="s">
        <v>8285</v>
      </c>
      <c r="O1744" s="6">
        <f t="shared" si="108"/>
        <v>109</v>
      </c>
      <c r="P1744">
        <f t="shared" si="109"/>
        <v>63.970588235294116</v>
      </c>
      <c r="Q1744" t="s">
        <v>8337</v>
      </c>
      <c r="R1744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 t="s">
        <v>8285</v>
      </c>
      <c r="O1745" s="6">
        <f t="shared" si="108"/>
        <v>100</v>
      </c>
      <c r="P1745">
        <f t="shared" si="109"/>
        <v>89.925373134328353</v>
      </c>
      <c r="Q1745" t="s">
        <v>8337</v>
      </c>
      <c r="R1745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 t="s">
        <v>8285</v>
      </c>
      <c r="O1746" s="6">
        <f t="shared" si="108"/>
        <v>118</v>
      </c>
      <c r="P1746">
        <f t="shared" si="109"/>
        <v>93.071428571428569</v>
      </c>
      <c r="Q1746" t="s">
        <v>8337</v>
      </c>
      <c r="R1746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 t="s">
        <v>8285</v>
      </c>
      <c r="O1747" s="6">
        <f t="shared" si="108"/>
        <v>114</v>
      </c>
      <c r="P1747">
        <f t="shared" si="109"/>
        <v>89.674157303370791</v>
      </c>
      <c r="Q1747" t="s">
        <v>8337</v>
      </c>
      <c r="R1747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 t="s">
        <v>8285</v>
      </c>
      <c r="O1748" s="6">
        <f t="shared" si="108"/>
        <v>148</v>
      </c>
      <c r="P1748">
        <f t="shared" si="109"/>
        <v>207.61682242990653</v>
      </c>
      <c r="Q1748" t="s">
        <v>8337</v>
      </c>
      <c r="R174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 t="s">
        <v>8285</v>
      </c>
      <c r="O1749" s="6">
        <f t="shared" si="108"/>
        <v>105</v>
      </c>
      <c r="P1749">
        <f t="shared" si="109"/>
        <v>59.408805031446541</v>
      </c>
      <c r="Q1749" t="s">
        <v>8337</v>
      </c>
      <c r="R1749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 t="s">
        <v>8285</v>
      </c>
      <c r="O1750" s="6">
        <f t="shared" si="108"/>
        <v>130</v>
      </c>
      <c r="P1750">
        <f t="shared" si="109"/>
        <v>358.97237569060775</v>
      </c>
      <c r="Q1750" t="s">
        <v>8337</v>
      </c>
      <c r="R1750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 t="s">
        <v>8285</v>
      </c>
      <c r="O1751" s="6">
        <f t="shared" si="108"/>
        <v>123</v>
      </c>
      <c r="P1751">
        <f t="shared" si="109"/>
        <v>94.736641221374043</v>
      </c>
      <c r="Q1751" t="s">
        <v>8337</v>
      </c>
      <c r="R1751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 t="s">
        <v>8285</v>
      </c>
      <c r="O1752" s="6">
        <f t="shared" si="108"/>
        <v>202</v>
      </c>
      <c r="P1752">
        <f t="shared" si="109"/>
        <v>80.647999999999996</v>
      </c>
      <c r="Q1752" t="s">
        <v>8337</v>
      </c>
      <c r="R175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 t="s">
        <v>8285</v>
      </c>
      <c r="O1753" s="6">
        <f t="shared" si="108"/>
        <v>103</v>
      </c>
      <c r="P1753">
        <f t="shared" si="109"/>
        <v>168.68852459016392</v>
      </c>
      <c r="Q1753" t="s">
        <v>8337</v>
      </c>
      <c r="R1753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 t="s">
        <v>8285</v>
      </c>
      <c r="O1754" s="6">
        <f t="shared" si="108"/>
        <v>260</v>
      </c>
      <c r="P1754">
        <f t="shared" si="109"/>
        <v>34.68888888888889</v>
      </c>
      <c r="Q1754" t="s">
        <v>8337</v>
      </c>
      <c r="R1754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 t="s">
        <v>8285</v>
      </c>
      <c r="O1755" s="6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 t="s">
        <v>8285</v>
      </c>
      <c r="O1756" s="6">
        <f t="shared" si="108"/>
        <v>111</v>
      </c>
      <c r="P1756">
        <f t="shared" si="109"/>
        <v>104.38888888888889</v>
      </c>
      <c r="Q1756" t="s">
        <v>8337</v>
      </c>
      <c r="R1756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 t="s">
        <v>8285</v>
      </c>
      <c r="O1757" s="6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 t="s">
        <v>8285</v>
      </c>
      <c r="O1758" s="6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 t="s">
        <v>8285</v>
      </c>
      <c r="O1759" s="6">
        <f t="shared" si="108"/>
        <v>116</v>
      </c>
      <c r="P1759">
        <f t="shared" si="109"/>
        <v>414.28571428571428</v>
      </c>
      <c r="Q1759" t="s">
        <v>8337</v>
      </c>
      <c r="R1759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 t="s">
        <v>8285</v>
      </c>
      <c r="O1760" s="6">
        <f t="shared" si="108"/>
        <v>115</v>
      </c>
      <c r="P1760">
        <f t="shared" si="109"/>
        <v>42.481481481481481</v>
      </c>
      <c r="Q1760" t="s">
        <v>8337</v>
      </c>
      <c r="R1760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 t="s">
        <v>8285</v>
      </c>
      <c r="O1761" s="6">
        <f t="shared" si="108"/>
        <v>107</v>
      </c>
      <c r="P1761">
        <f t="shared" si="109"/>
        <v>108.77551020408163</v>
      </c>
      <c r="Q1761" t="s">
        <v>8337</v>
      </c>
      <c r="R1761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 t="s">
        <v>8285</v>
      </c>
      <c r="O1762" s="6">
        <f t="shared" si="108"/>
        <v>165</v>
      </c>
      <c r="P1762">
        <f t="shared" si="109"/>
        <v>81.098039215686271</v>
      </c>
      <c r="Q1762" t="s">
        <v>8337</v>
      </c>
      <c r="R176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 t="s">
        <v>8285</v>
      </c>
      <c r="O1763" s="6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 t="s">
        <v>8285</v>
      </c>
      <c r="O1764" s="6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 t="s">
        <v>8285</v>
      </c>
      <c r="O1765" s="6">
        <f t="shared" si="108"/>
        <v>102</v>
      </c>
      <c r="P1765">
        <f t="shared" si="109"/>
        <v>103.63559322033899</v>
      </c>
      <c r="Q1765" t="s">
        <v>8337</v>
      </c>
      <c r="R1765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 t="s">
        <v>8285</v>
      </c>
      <c r="O1766" s="6">
        <f t="shared" si="108"/>
        <v>20</v>
      </c>
      <c r="P1766">
        <f t="shared" si="109"/>
        <v>55.282051282051285</v>
      </c>
      <c r="Q1766" t="s">
        <v>8337</v>
      </c>
      <c r="R1766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 t="s">
        <v>8285</v>
      </c>
      <c r="O1767" s="6">
        <f t="shared" si="108"/>
        <v>59</v>
      </c>
      <c r="P1767">
        <f t="shared" si="109"/>
        <v>72.16970873786407</v>
      </c>
      <c r="Q1767" t="s">
        <v>8337</v>
      </c>
      <c r="R1767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 t="s">
        <v>8285</v>
      </c>
      <c r="O1768" s="6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 t="s">
        <v>8285</v>
      </c>
      <c r="O1769" s="6">
        <f t="shared" si="108"/>
        <v>46</v>
      </c>
      <c r="P1769">
        <f t="shared" si="109"/>
        <v>58.615384615384613</v>
      </c>
      <c r="Q1769" t="s">
        <v>8337</v>
      </c>
      <c r="R1769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 t="s">
        <v>8285</v>
      </c>
      <c r="O1770" s="6">
        <f t="shared" si="108"/>
        <v>4</v>
      </c>
      <c r="P1770">
        <f t="shared" si="109"/>
        <v>12.466666666666667</v>
      </c>
      <c r="Q1770" t="s">
        <v>8337</v>
      </c>
      <c r="R1770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 t="s">
        <v>8285</v>
      </c>
      <c r="O1771" s="6">
        <f t="shared" si="108"/>
        <v>3</v>
      </c>
      <c r="P1771">
        <f t="shared" si="109"/>
        <v>49.136363636363633</v>
      </c>
      <c r="Q1771" t="s">
        <v>8337</v>
      </c>
      <c r="R1771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 t="s">
        <v>8285</v>
      </c>
      <c r="O1772" s="6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 t="s">
        <v>8285</v>
      </c>
      <c r="O1773" s="6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 t="s">
        <v>8285</v>
      </c>
      <c r="O1774" s="6">
        <f t="shared" si="108"/>
        <v>16</v>
      </c>
      <c r="P1774">
        <f t="shared" si="109"/>
        <v>45.157894736842103</v>
      </c>
      <c r="Q1774" t="s">
        <v>8337</v>
      </c>
      <c r="R1774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 t="s">
        <v>8285</v>
      </c>
      <c r="O1775" s="6">
        <f t="shared" si="108"/>
        <v>6</v>
      </c>
      <c r="P1775">
        <f t="shared" si="109"/>
        <v>98.78947368421052</v>
      </c>
      <c r="Q1775" t="s">
        <v>8337</v>
      </c>
      <c r="R1775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 t="s">
        <v>8285</v>
      </c>
      <c r="O1776" s="6">
        <f t="shared" si="108"/>
        <v>46</v>
      </c>
      <c r="P1776">
        <f t="shared" si="109"/>
        <v>88.307692307692307</v>
      </c>
      <c r="Q1776" t="s">
        <v>8337</v>
      </c>
      <c r="R1776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 t="s">
        <v>8285</v>
      </c>
      <c r="O1777" s="6">
        <f t="shared" si="108"/>
        <v>65</v>
      </c>
      <c r="P1777">
        <f t="shared" si="109"/>
        <v>170.62903225806451</v>
      </c>
      <c r="Q1777" t="s">
        <v>8337</v>
      </c>
      <c r="R1777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 t="s">
        <v>8285</v>
      </c>
      <c r="O1778" s="6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 t="s">
        <v>8285</v>
      </c>
      <c r="O1779" s="6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 t="s">
        <v>8285</v>
      </c>
      <c r="O1780" s="6">
        <f t="shared" si="108"/>
        <v>2</v>
      </c>
      <c r="P1780">
        <f t="shared" si="109"/>
        <v>66.333333333333329</v>
      </c>
      <c r="Q1780" t="s">
        <v>8337</v>
      </c>
      <c r="R1780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 t="s">
        <v>8285</v>
      </c>
      <c r="O1781" s="6">
        <f t="shared" si="108"/>
        <v>36</v>
      </c>
      <c r="P1781">
        <f t="shared" si="109"/>
        <v>104.89473684210526</v>
      </c>
      <c r="Q1781" t="s">
        <v>8337</v>
      </c>
      <c r="R1781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 t="s">
        <v>8285</v>
      </c>
      <c r="O1782" s="6">
        <f t="shared" si="108"/>
        <v>40</v>
      </c>
      <c r="P1782">
        <f t="shared" si="109"/>
        <v>78.440789473684205</v>
      </c>
      <c r="Q1782" t="s">
        <v>8337</v>
      </c>
      <c r="R178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 t="s">
        <v>8285</v>
      </c>
      <c r="O1783" s="6">
        <f t="shared" si="108"/>
        <v>26</v>
      </c>
      <c r="P1783">
        <f t="shared" si="109"/>
        <v>59.041666666666664</v>
      </c>
      <c r="Q1783" t="s">
        <v>8337</v>
      </c>
      <c r="R1783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 t="s">
        <v>8285</v>
      </c>
      <c r="O1784" s="6">
        <f t="shared" si="108"/>
        <v>15</v>
      </c>
      <c r="P1784">
        <f t="shared" si="109"/>
        <v>71.34210526315789</v>
      </c>
      <c r="Q1784" t="s">
        <v>8337</v>
      </c>
      <c r="R1784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 t="s">
        <v>8285</v>
      </c>
      <c r="O1785" s="6">
        <f t="shared" si="108"/>
        <v>24</v>
      </c>
      <c r="P1785">
        <f t="shared" si="109"/>
        <v>51.227027027027027</v>
      </c>
      <c r="Q1785" t="s">
        <v>8337</v>
      </c>
      <c r="R1785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 t="s">
        <v>8285</v>
      </c>
      <c r="O1786" s="6">
        <f t="shared" si="108"/>
        <v>40</v>
      </c>
      <c r="P1786">
        <f t="shared" si="109"/>
        <v>60.242424242424242</v>
      </c>
      <c r="Q1786" t="s">
        <v>8337</v>
      </c>
      <c r="R1786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 t="s">
        <v>8285</v>
      </c>
      <c r="O1787" s="6">
        <f t="shared" si="108"/>
        <v>20</v>
      </c>
      <c r="P1787">
        <f t="shared" si="109"/>
        <v>44.935185185185183</v>
      </c>
      <c r="Q1787" t="s">
        <v>8337</v>
      </c>
      <c r="R1787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 t="s">
        <v>8285</v>
      </c>
      <c r="O1788" s="6">
        <f t="shared" si="108"/>
        <v>48</v>
      </c>
      <c r="P1788">
        <f t="shared" si="109"/>
        <v>31.206896551724139</v>
      </c>
      <c r="Q1788" t="s">
        <v>8337</v>
      </c>
      <c r="R178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 t="s">
        <v>8285</v>
      </c>
      <c r="O1789" s="6">
        <f t="shared" si="108"/>
        <v>15</v>
      </c>
      <c r="P1789">
        <f t="shared" si="109"/>
        <v>63.875</v>
      </c>
      <c r="Q1789" t="s">
        <v>8337</v>
      </c>
      <c r="R1789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 t="s">
        <v>8285</v>
      </c>
      <c r="O1790" s="6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 t="s">
        <v>8285</v>
      </c>
      <c r="O1791" s="6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 t="s">
        <v>8285</v>
      </c>
      <c r="O1792" s="6">
        <f t="shared" si="108"/>
        <v>5</v>
      </c>
      <c r="P1792">
        <f t="shared" si="109"/>
        <v>109.06666666666666</v>
      </c>
      <c r="Q1792" t="s">
        <v>8337</v>
      </c>
      <c r="R179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 t="s">
        <v>8285</v>
      </c>
      <c r="O1793" s="6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 t="s">
        <v>8285</v>
      </c>
      <c r="O1794" s="6">
        <f t="shared" si="108"/>
        <v>61</v>
      </c>
      <c r="P1794">
        <f t="shared" si="109"/>
        <v>109.93525179856115</v>
      </c>
      <c r="Q1794" t="s">
        <v>8337</v>
      </c>
      <c r="R1794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 t="s">
        <v>8285</v>
      </c>
      <c r="O1795" s="6">
        <f t="shared" ref="O1795:O1858" si="112">ROUND(SUM((E1795/D1795)*100),0)</f>
        <v>1</v>
      </c>
      <c r="P1795">
        <f t="shared" ref="P1795:P1858" si="113">E1795/L1795</f>
        <v>20</v>
      </c>
      <c r="Q1795" t="s">
        <v>8337</v>
      </c>
      <c r="R1795" t="s">
        <v>8338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 t="s">
        <v>8285</v>
      </c>
      <c r="O1796" s="6">
        <f t="shared" si="112"/>
        <v>11</v>
      </c>
      <c r="P1796">
        <f t="shared" si="113"/>
        <v>55.388888888888886</v>
      </c>
      <c r="Q1796" t="s">
        <v>8337</v>
      </c>
      <c r="R1796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 t="s">
        <v>8285</v>
      </c>
      <c r="O1797" s="6">
        <f t="shared" si="112"/>
        <v>39</v>
      </c>
      <c r="P1797">
        <f t="shared" si="113"/>
        <v>133.90123456790124</v>
      </c>
      <c r="Q1797" t="s">
        <v>8337</v>
      </c>
      <c r="R1797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 t="s">
        <v>8285</v>
      </c>
      <c r="O1798" s="6">
        <f t="shared" si="112"/>
        <v>22</v>
      </c>
      <c r="P1798">
        <f t="shared" si="113"/>
        <v>48.720930232558139</v>
      </c>
      <c r="Q1798" t="s">
        <v>8337</v>
      </c>
      <c r="R179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 t="s">
        <v>8285</v>
      </c>
      <c r="O1799" s="6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 t="s">
        <v>8285</v>
      </c>
      <c r="O1800" s="6">
        <f t="shared" si="112"/>
        <v>14</v>
      </c>
      <c r="P1800">
        <f t="shared" si="113"/>
        <v>58.972972972972975</v>
      </c>
      <c r="Q1800" t="s">
        <v>8337</v>
      </c>
      <c r="R1800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 t="s">
        <v>8285</v>
      </c>
      <c r="O1801" s="6">
        <f t="shared" si="112"/>
        <v>2</v>
      </c>
      <c r="P1801">
        <f t="shared" si="113"/>
        <v>11.638333333333334</v>
      </c>
      <c r="Q1801" t="s">
        <v>8337</v>
      </c>
      <c r="R1801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 t="s">
        <v>8285</v>
      </c>
      <c r="O1802" s="6">
        <f t="shared" si="112"/>
        <v>20</v>
      </c>
      <c r="P1802">
        <f t="shared" si="113"/>
        <v>83.716814159292042</v>
      </c>
      <c r="Q1802" t="s">
        <v>8337</v>
      </c>
      <c r="R180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 t="s">
        <v>8285</v>
      </c>
      <c r="O1803" s="6">
        <f t="shared" si="112"/>
        <v>14</v>
      </c>
      <c r="P1803">
        <f t="shared" si="113"/>
        <v>63.648648648648646</v>
      </c>
      <c r="Q1803" t="s">
        <v>8337</v>
      </c>
      <c r="R1803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 t="s">
        <v>8285</v>
      </c>
      <c r="O1804" s="6">
        <f t="shared" si="112"/>
        <v>48</v>
      </c>
      <c r="P1804">
        <f t="shared" si="113"/>
        <v>94.277777777777771</v>
      </c>
      <c r="Q1804" t="s">
        <v>8337</v>
      </c>
      <c r="R1804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 t="s">
        <v>8285</v>
      </c>
      <c r="O1805" s="6">
        <f t="shared" si="112"/>
        <v>31</v>
      </c>
      <c r="P1805">
        <f t="shared" si="113"/>
        <v>71.86666666666666</v>
      </c>
      <c r="Q1805" t="s">
        <v>8337</v>
      </c>
      <c r="R1805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 t="s">
        <v>8285</v>
      </c>
      <c r="O1806" s="6">
        <f t="shared" si="112"/>
        <v>35</v>
      </c>
      <c r="P1806">
        <f t="shared" si="113"/>
        <v>104.84615384615384</v>
      </c>
      <c r="Q1806" t="s">
        <v>8337</v>
      </c>
      <c r="R1806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 t="s">
        <v>8285</v>
      </c>
      <c r="O1807" s="6">
        <f t="shared" si="112"/>
        <v>36</v>
      </c>
      <c r="P1807">
        <f t="shared" si="113"/>
        <v>67.139344262295083</v>
      </c>
      <c r="Q1807" t="s">
        <v>8337</v>
      </c>
      <c r="R1807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 t="s">
        <v>8285</v>
      </c>
      <c r="O1808" s="6">
        <f t="shared" si="112"/>
        <v>3</v>
      </c>
      <c r="P1808">
        <f t="shared" si="113"/>
        <v>73.875</v>
      </c>
      <c r="Q1808" t="s">
        <v>8337</v>
      </c>
      <c r="R180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 t="s">
        <v>8285</v>
      </c>
      <c r="O1809" s="6">
        <f t="shared" si="112"/>
        <v>11</v>
      </c>
      <c r="P1809">
        <f t="shared" si="113"/>
        <v>69.125</v>
      </c>
      <c r="Q1809" t="s">
        <v>8337</v>
      </c>
      <c r="R1809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 t="s">
        <v>8285</v>
      </c>
      <c r="O1810" s="6">
        <f t="shared" si="112"/>
        <v>41</v>
      </c>
      <c r="P1810">
        <f t="shared" si="113"/>
        <v>120.77083333333333</v>
      </c>
      <c r="Q1810" t="s">
        <v>8337</v>
      </c>
      <c r="R1810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 t="s">
        <v>8285</v>
      </c>
      <c r="O1811" s="6">
        <f t="shared" si="112"/>
        <v>11</v>
      </c>
      <c r="P1811">
        <f t="shared" si="113"/>
        <v>42.222222222222221</v>
      </c>
      <c r="Q1811" t="s">
        <v>8337</v>
      </c>
      <c r="R1811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 t="s">
        <v>8285</v>
      </c>
      <c r="O1812" s="6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 t="s">
        <v>8285</v>
      </c>
      <c r="O1813" s="6">
        <f t="shared" si="112"/>
        <v>0</v>
      </c>
      <c r="P1813">
        <f t="shared" si="113"/>
        <v>1.5384615384615385</v>
      </c>
      <c r="Q1813" t="s">
        <v>8337</v>
      </c>
      <c r="R1813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 t="s">
        <v>8285</v>
      </c>
      <c r="O1814" s="6">
        <f t="shared" si="112"/>
        <v>13</v>
      </c>
      <c r="P1814">
        <f t="shared" si="113"/>
        <v>37.608695652173914</v>
      </c>
      <c r="Q1814" t="s">
        <v>8337</v>
      </c>
      <c r="R1814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 t="s">
        <v>8285</v>
      </c>
      <c r="O1815" s="6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 t="s">
        <v>8285</v>
      </c>
      <c r="O1816" s="6">
        <f t="shared" si="112"/>
        <v>49</v>
      </c>
      <c r="P1816">
        <f t="shared" si="113"/>
        <v>42.157142857142858</v>
      </c>
      <c r="Q1816" t="s">
        <v>8337</v>
      </c>
      <c r="R1816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 t="s">
        <v>8285</v>
      </c>
      <c r="O1817" s="6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 t="s">
        <v>8285</v>
      </c>
      <c r="O1818" s="6">
        <f t="shared" si="112"/>
        <v>2</v>
      </c>
      <c r="P1818">
        <f t="shared" si="113"/>
        <v>84.833333333333329</v>
      </c>
      <c r="Q1818" t="s">
        <v>8337</v>
      </c>
      <c r="R181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 t="s">
        <v>8285</v>
      </c>
      <c r="O1819" s="6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 t="s">
        <v>8285</v>
      </c>
      <c r="O1820" s="6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 t="s">
        <v>8285</v>
      </c>
      <c r="O1821" s="6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 t="s">
        <v>8285</v>
      </c>
      <c r="O1822" s="6">
        <f t="shared" si="112"/>
        <v>7</v>
      </c>
      <c r="P1822">
        <f t="shared" si="113"/>
        <v>213.375</v>
      </c>
      <c r="Q1822" t="s">
        <v>8337</v>
      </c>
      <c r="R182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 t="s">
        <v>8276</v>
      </c>
      <c r="O1823" s="6">
        <f t="shared" si="112"/>
        <v>135</v>
      </c>
      <c r="P1823">
        <f t="shared" si="113"/>
        <v>59.162280701754383</v>
      </c>
      <c r="Q1823" t="s">
        <v>8324</v>
      </c>
      <c r="R1823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 t="s">
        <v>8276</v>
      </c>
      <c r="O1824" s="6">
        <f t="shared" si="112"/>
        <v>100</v>
      </c>
      <c r="P1824">
        <f t="shared" si="113"/>
        <v>27.272727272727273</v>
      </c>
      <c r="Q1824" t="s">
        <v>8324</v>
      </c>
      <c r="R1824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 t="s">
        <v>8276</v>
      </c>
      <c r="O1825" s="6">
        <f t="shared" si="112"/>
        <v>116</v>
      </c>
      <c r="P1825">
        <f t="shared" si="113"/>
        <v>24.575757575757574</v>
      </c>
      <c r="Q1825" t="s">
        <v>8324</v>
      </c>
      <c r="R1825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 t="s">
        <v>8276</v>
      </c>
      <c r="O1826" s="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 t="s">
        <v>8276</v>
      </c>
      <c r="O1827" s="6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 t="s">
        <v>8276</v>
      </c>
      <c r="O1828" s="6">
        <f t="shared" si="112"/>
        <v>101</v>
      </c>
      <c r="P1828">
        <f t="shared" si="113"/>
        <v>53.157894736842103</v>
      </c>
      <c r="Q1828" t="s">
        <v>8324</v>
      </c>
      <c r="R182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 t="s">
        <v>8276</v>
      </c>
      <c r="O1829" s="6">
        <f t="shared" si="112"/>
        <v>101</v>
      </c>
      <c r="P1829">
        <f t="shared" si="113"/>
        <v>83.885416666666671</v>
      </c>
      <c r="Q1829" t="s">
        <v>8324</v>
      </c>
      <c r="R1829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 t="s">
        <v>8276</v>
      </c>
      <c r="O1830" s="6">
        <f t="shared" si="112"/>
        <v>100</v>
      </c>
      <c r="P1830">
        <f t="shared" si="113"/>
        <v>417.33333333333331</v>
      </c>
      <c r="Q1830" t="s">
        <v>8324</v>
      </c>
      <c r="R1830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 t="s">
        <v>8276</v>
      </c>
      <c r="O1831" s="6">
        <f t="shared" si="112"/>
        <v>167</v>
      </c>
      <c r="P1831">
        <f t="shared" si="113"/>
        <v>75.765151515151516</v>
      </c>
      <c r="Q1831" t="s">
        <v>8324</v>
      </c>
      <c r="R1831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 t="s">
        <v>8276</v>
      </c>
      <c r="O1832" s="6">
        <f t="shared" si="112"/>
        <v>102</v>
      </c>
      <c r="P1832">
        <f t="shared" si="113"/>
        <v>67.389380530973455</v>
      </c>
      <c r="Q1832" t="s">
        <v>8324</v>
      </c>
      <c r="R183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 t="s">
        <v>8276</v>
      </c>
      <c r="O1833" s="6">
        <f t="shared" si="112"/>
        <v>103</v>
      </c>
      <c r="P1833">
        <f t="shared" si="113"/>
        <v>73.571428571428569</v>
      </c>
      <c r="Q1833" t="s">
        <v>8324</v>
      </c>
      <c r="R1833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 t="s">
        <v>8276</v>
      </c>
      <c r="O1834" s="6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 t="s">
        <v>8276</v>
      </c>
      <c r="O1835" s="6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 t="s">
        <v>8276</v>
      </c>
      <c r="O1836" s="6">
        <f t="shared" si="112"/>
        <v>118</v>
      </c>
      <c r="P1836">
        <f t="shared" si="113"/>
        <v>131.16666666666666</v>
      </c>
      <c r="Q1836" t="s">
        <v>8324</v>
      </c>
      <c r="R1836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 t="s">
        <v>8276</v>
      </c>
      <c r="O1837" s="6">
        <f t="shared" si="112"/>
        <v>104</v>
      </c>
      <c r="P1837">
        <f t="shared" si="113"/>
        <v>47.272727272727273</v>
      </c>
      <c r="Q1837" t="s">
        <v>8324</v>
      </c>
      <c r="R1837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 t="s">
        <v>8276</v>
      </c>
      <c r="O1838" s="6">
        <f t="shared" si="112"/>
        <v>200</v>
      </c>
      <c r="P1838">
        <f t="shared" si="113"/>
        <v>182.12727272727273</v>
      </c>
      <c r="Q1838" t="s">
        <v>8324</v>
      </c>
      <c r="R183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 t="s">
        <v>8276</v>
      </c>
      <c r="O1839" s="6">
        <f t="shared" si="112"/>
        <v>307</v>
      </c>
      <c r="P1839">
        <f t="shared" si="113"/>
        <v>61.366666666666667</v>
      </c>
      <c r="Q1839" t="s">
        <v>8324</v>
      </c>
      <c r="R1839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 t="s">
        <v>8276</v>
      </c>
      <c r="O1840" s="6">
        <f t="shared" si="112"/>
        <v>100</v>
      </c>
      <c r="P1840">
        <f t="shared" si="113"/>
        <v>35.767499999999998</v>
      </c>
      <c r="Q1840" t="s">
        <v>8324</v>
      </c>
      <c r="R1840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 t="s">
        <v>8276</v>
      </c>
      <c r="O1841" s="6">
        <f t="shared" si="112"/>
        <v>205</v>
      </c>
      <c r="P1841">
        <f t="shared" si="113"/>
        <v>45.62222222222222</v>
      </c>
      <c r="Q1841" t="s">
        <v>8324</v>
      </c>
      <c r="R1841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 t="s">
        <v>8276</v>
      </c>
      <c r="O1842" s="6">
        <f t="shared" si="112"/>
        <v>109</v>
      </c>
      <c r="P1842">
        <f t="shared" si="113"/>
        <v>75.384615384615387</v>
      </c>
      <c r="Q1842" t="s">
        <v>8324</v>
      </c>
      <c r="R184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 t="s">
        <v>8276</v>
      </c>
      <c r="O1843" s="6">
        <f t="shared" si="112"/>
        <v>102</v>
      </c>
      <c r="P1843">
        <f t="shared" si="113"/>
        <v>50.875</v>
      </c>
      <c r="Q1843" t="s">
        <v>8324</v>
      </c>
      <c r="R1843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 t="s">
        <v>8276</v>
      </c>
      <c r="O1844" s="6">
        <f t="shared" si="112"/>
        <v>125</v>
      </c>
      <c r="P1844">
        <f t="shared" si="113"/>
        <v>119.28571428571429</v>
      </c>
      <c r="Q1844" t="s">
        <v>8324</v>
      </c>
      <c r="R1844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 t="s">
        <v>8276</v>
      </c>
      <c r="O1845" s="6">
        <f t="shared" si="112"/>
        <v>124</v>
      </c>
      <c r="P1845">
        <f t="shared" si="113"/>
        <v>92.541865671641801</v>
      </c>
      <c r="Q1845" t="s">
        <v>8324</v>
      </c>
      <c r="R1845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 t="s">
        <v>8276</v>
      </c>
      <c r="O1846" s="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 t="s">
        <v>8276</v>
      </c>
      <c r="O1847" s="6">
        <f t="shared" si="112"/>
        <v>100</v>
      </c>
      <c r="P1847">
        <f t="shared" si="113"/>
        <v>52.631578947368418</v>
      </c>
      <c r="Q1847" t="s">
        <v>8324</v>
      </c>
      <c r="R1847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 t="s">
        <v>8276</v>
      </c>
      <c r="O1848" s="6">
        <f t="shared" si="112"/>
        <v>138</v>
      </c>
      <c r="P1848">
        <f t="shared" si="113"/>
        <v>98.990430622009569</v>
      </c>
      <c r="Q1848" t="s">
        <v>8324</v>
      </c>
      <c r="R184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 t="s">
        <v>8276</v>
      </c>
      <c r="O1849" s="6">
        <f t="shared" si="112"/>
        <v>121</v>
      </c>
      <c r="P1849">
        <f t="shared" si="113"/>
        <v>79.526315789473685</v>
      </c>
      <c r="Q1849" t="s">
        <v>8324</v>
      </c>
      <c r="R1849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 t="s">
        <v>8276</v>
      </c>
      <c r="O1850" s="6">
        <f t="shared" si="112"/>
        <v>107</v>
      </c>
      <c r="P1850">
        <f t="shared" si="113"/>
        <v>134.20833333333334</v>
      </c>
      <c r="Q1850" t="s">
        <v>8324</v>
      </c>
      <c r="R1850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 t="s">
        <v>8276</v>
      </c>
      <c r="O1851" s="6">
        <f t="shared" si="112"/>
        <v>100</v>
      </c>
      <c r="P1851">
        <f t="shared" si="113"/>
        <v>37.625</v>
      </c>
      <c r="Q1851" t="s">
        <v>8324</v>
      </c>
      <c r="R1851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 t="s">
        <v>8276</v>
      </c>
      <c r="O1852" s="6">
        <f t="shared" si="112"/>
        <v>102</v>
      </c>
      <c r="P1852">
        <f t="shared" si="113"/>
        <v>51.044692737430168</v>
      </c>
      <c r="Q1852" t="s">
        <v>8324</v>
      </c>
      <c r="R185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 t="s">
        <v>8276</v>
      </c>
      <c r="O1853" s="6">
        <f t="shared" si="112"/>
        <v>100</v>
      </c>
      <c r="P1853">
        <f t="shared" si="113"/>
        <v>50.03846153846154</v>
      </c>
      <c r="Q1853" t="s">
        <v>8324</v>
      </c>
      <c r="R1853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 t="s">
        <v>8276</v>
      </c>
      <c r="O1854" s="6">
        <f t="shared" si="112"/>
        <v>117</v>
      </c>
      <c r="P1854">
        <f t="shared" si="113"/>
        <v>133.93129770992365</v>
      </c>
      <c r="Q1854" t="s">
        <v>8324</v>
      </c>
      <c r="R1854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 t="s">
        <v>8276</v>
      </c>
      <c r="O1855" s="6">
        <f t="shared" si="112"/>
        <v>102</v>
      </c>
      <c r="P1855">
        <f t="shared" si="113"/>
        <v>58.214285714285715</v>
      </c>
      <c r="Q1855" t="s">
        <v>8324</v>
      </c>
      <c r="R1855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 t="s">
        <v>8276</v>
      </c>
      <c r="O1856" s="6">
        <f t="shared" si="112"/>
        <v>102</v>
      </c>
      <c r="P1856">
        <f t="shared" si="113"/>
        <v>88.037643678160919</v>
      </c>
      <c r="Q1856" t="s">
        <v>8324</v>
      </c>
      <c r="R1856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 t="s">
        <v>8276</v>
      </c>
      <c r="O1857" s="6">
        <f t="shared" si="112"/>
        <v>154</v>
      </c>
      <c r="P1857">
        <f t="shared" si="113"/>
        <v>70.576753926701571</v>
      </c>
      <c r="Q1857" t="s">
        <v>8324</v>
      </c>
      <c r="R1857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 t="s">
        <v>8276</v>
      </c>
      <c r="O1858" s="6">
        <f t="shared" si="112"/>
        <v>101</v>
      </c>
      <c r="P1858">
        <f t="shared" si="113"/>
        <v>53.289473684210527</v>
      </c>
      <c r="Q1858" t="s">
        <v>8324</v>
      </c>
      <c r="R1858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 t="s">
        <v>8276</v>
      </c>
      <c r="O1859" s="6">
        <f t="shared" ref="O1859:O1922" si="116">ROUND(SUM((E1859/D1859)*100),0)</f>
        <v>100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 t="s">
        <v>8276</v>
      </c>
      <c r="O1860" s="6">
        <f t="shared" si="116"/>
        <v>109</v>
      </c>
      <c r="P1860">
        <f t="shared" si="117"/>
        <v>40.547315436241611</v>
      </c>
      <c r="Q1860" t="s">
        <v>8324</v>
      </c>
      <c r="R1860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 t="s">
        <v>8276</v>
      </c>
      <c r="O1861" s="6">
        <f t="shared" si="116"/>
        <v>132</v>
      </c>
      <c r="P1861">
        <f t="shared" si="117"/>
        <v>70.625</v>
      </c>
      <c r="Q1861" t="s">
        <v>8324</v>
      </c>
      <c r="R1861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 t="s">
        <v>8276</v>
      </c>
      <c r="O1862" s="6">
        <f t="shared" si="116"/>
        <v>133</v>
      </c>
      <c r="P1862">
        <f t="shared" si="117"/>
        <v>52.684210526315788</v>
      </c>
      <c r="Q1862" t="s">
        <v>8324</v>
      </c>
      <c r="R186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 t="s">
        <v>8283</v>
      </c>
      <c r="O1863" s="6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 t="s">
        <v>8283</v>
      </c>
      <c r="O1864" s="6">
        <f t="shared" si="116"/>
        <v>8</v>
      </c>
      <c r="P1864">
        <f t="shared" si="117"/>
        <v>90.9375</v>
      </c>
      <c r="Q1864" t="s">
        <v>8332</v>
      </c>
      <c r="R1864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 t="s">
        <v>8283</v>
      </c>
      <c r="O1865" s="6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 t="s">
        <v>8283</v>
      </c>
      <c r="O1866" s="6">
        <f t="shared" si="116"/>
        <v>43</v>
      </c>
      <c r="P1866">
        <f t="shared" si="117"/>
        <v>58.083333333333336</v>
      </c>
      <c r="Q1866" t="s">
        <v>8332</v>
      </c>
      <c r="R1866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 t="s">
        <v>8283</v>
      </c>
      <c r="O1867" s="6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 t="s">
        <v>8283</v>
      </c>
      <c r="O1868" s="6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 t="s">
        <v>8283</v>
      </c>
      <c r="O1869" s="6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 t="s">
        <v>8283</v>
      </c>
      <c r="O1870" s="6">
        <f t="shared" si="116"/>
        <v>5</v>
      </c>
      <c r="P1870">
        <f t="shared" si="117"/>
        <v>71.588235294117652</v>
      </c>
      <c r="Q1870" t="s">
        <v>8332</v>
      </c>
      <c r="R1870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 t="s">
        <v>8283</v>
      </c>
      <c r="O1871" s="6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 t="s">
        <v>8283</v>
      </c>
      <c r="O1872" s="6">
        <f t="shared" si="116"/>
        <v>10</v>
      </c>
      <c r="P1872">
        <f t="shared" si="117"/>
        <v>32.81818181818182</v>
      </c>
      <c r="Q1872" t="s">
        <v>8332</v>
      </c>
      <c r="R187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 t="s">
        <v>8283</v>
      </c>
      <c r="O1873" s="6">
        <f t="shared" si="116"/>
        <v>72</v>
      </c>
      <c r="P1873">
        <f t="shared" si="117"/>
        <v>49.11578947368421</v>
      </c>
      <c r="Q1873" t="s">
        <v>8332</v>
      </c>
      <c r="R1873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 t="s">
        <v>8283</v>
      </c>
      <c r="O1874" s="6">
        <f t="shared" si="116"/>
        <v>1</v>
      </c>
      <c r="P1874">
        <f t="shared" si="117"/>
        <v>16.307692307692307</v>
      </c>
      <c r="Q1874" t="s">
        <v>8332</v>
      </c>
      <c r="R1874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 t="s">
        <v>8283</v>
      </c>
      <c r="O1875" s="6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 t="s">
        <v>8283</v>
      </c>
      <c r="O1876" s="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 t="s">
        <v>8283</v>
      </c>
      <c r="O1877" s="6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 t="s">
        <v>8283</v>
      </c>
      <c r="O1878" s="6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 t="s">
        <v>8283</v>
      </c>
      <c r="O1879" s="6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 t="s">
        <v>8283</v>
      </c>
      <c r="O1880" s="6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 t="s">
        <v>8283</v>
      </c>
      <c r="O1881" s="6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 t="s">
        <v>8283</v>
      </c>
      <c r="O1882" s="6">
        <f t="shared" si="116"/>
        <v>20</v>
      </c>
      <c r="P1882">
        <f t="shared" si="117"/>
        <v>41.833333333333336</v>
      </c>
      <c r="Q1882" t="s">
        <v>8332</v>
      </c>
      <c r="R188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 t="s">
        <v>8279</v>
      </c>
      <c r="O1883" s="6">
        <f t="shared" si="116"/>
        <v>173</v>
      </c>
      <c r="P1883">
        <f t="shared" si="117"/>
        <v>49.338428571428572</v>
      </c>
      <c r="Q1883" t="s">
        <v>8324</v>
      </c>
      <c r="R1883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 t="s">
        <v>8279</v>
      </c>
      <c r="O1884" s="6">
        <f t="shared" si="116"/>
        <v>101</v>
      </c>
      <c r="P1884">
        <f t="shared" si="117"/>
        <v>41.728395061728392</v>
      </c>
      <c r="Q1884" t="s">
        <v>8324</v>
      </c>
      <c r="R1884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 t="s">
        <v>8279</v>
      </c>
      <c r="O1885" s="6">
        <f t="shared" si="116"/>
        <v>105</v>
      </c>
      <c r="P1885">
        <f t="shared" si="117"/>
        <v>32.71875</v>
      </c>
      <c r="Q1885" t="s">
        <v>8324</v>
      </c>
      <c r="R1885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 t="s">
        <v>8279</v>
      </c>
      <c r="O1886" s="6">
        <f t="shared" si="116"/>
        <v>135</v>
      </c>
      <c r="P1886">
        <f t="shared" si="117"/>
        <v>51.96153846153846</v>
      </c>
      <c r="Q1886" t="s">
        <v>8324</v>
      </c>
      <c r="R1886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 t="s">
        <v>8279</v>
      </c>
      <c r="O1887" s="6">
        <f t="shared" si="116"/>
        <v>116</v>
      </c>
      <c r="P1887">
        <f t="shared" si="117"/>
        <v>50.685714285714283</v>
      </c>
      <c r="Q1887" t="s">
        <v>8324</v>
      </c>
      <c r="R1887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 t="s">
        <v>8279</v>
      </c>
      <c r="O1888" s="6">
        <f t="shared" si="116"/>
        <v>102</v>
      </c>
      <c r="P1888">
        <f t="shared" si="117"/>
        <v>42.241379310344826</v>
      </c>
      <c r="Q1888" t="s">
        <v>8324</v>
      </c>
      <c r="R188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 t="s">
        <v>8279</v>
      </c>
      <c r="O1889" s="6">
        <f t="shared" si="116"/>
        <v>111</v>
      </c>
      <c r="P1889">
        <f t="shared" si="117"/>
        <v>416.875</v>
      </c>
      <c r="Q1889" t="s">
        <v>8324</v>
      </c>
      <c r="R1889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 t="s">
        <v>8279</v>
      </c>
      <c r="O1890" s="6">
        <f t="shared" si="116"/>
        <v>166</v>
      </c>
      <c r="P1890">
        <f t="shared" si="117"/>
        <v>46.651685393258425</v>
      </c>
      <c r="Q1890" t="s">
        <v>8324</v>
      </c>
      <c r="R1890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 t="s">
        <v>8279</v>
      </c>
      <c r="O1891" s="6">
        <f t="shared" si="116"/>
        <v>107</v>
      </c>
      <c r="P1891">
        <f t="shared" si="117"/>
        <v>48.454545454545453</v>
      </c>
      <c r="Q1891" t="s">
        <v>8324</v>
      </c>
      <c r="R1891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 t="s">
        <v>8279</v>
      </c>
      <c r="O1892" s="6">
        <f t="shared" si="116"/>
        <v>145</v>
      </c>
      <c r="P1892">
        <f t="shared" si="117"/>
        <v>70.5289837398374</v>
      </c>
      <c r="Q1892" t="s">
        <v>8324</v>
      </c>
      <c r="R189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 t="s">
        <v>8279</v>
      </c>
      <c r="O1893" s="6">
        <f t="shared" si="116"/>
        <v>106</v>
      </c>
      <c r="P1893">
        <f t="shared" si="117"/>
        <v>87.958333333333329</v>
      </c>
      <c r="Q1893" t="s">
        <v>8324</v>
      </c>
      <c r="R1893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 t="s">
        <v>8279</v>
      </c>
      <c r="O1894" s="6">
        <f t="shared" si="116"/>
        <v>137</v>
      </c>
      <c r="P1894">
        <f t="shared" si="117"/>
        <v>26.26923076923077</v>
      </c>
      <c r="Q1894" t="s">
        <v>8324</v>
      </c>
      <c r="R1894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 t="s">
        <v>8279</v>
      </c>
      <c r="O1895" s="6">
        <f t="shared" si="116"/>
        <v>104</v>
      </c>
      <c r="P1895">
        <f t="shared" si="117"/>
        <v>57.777777777777779</v>
      </c>
      <c r="Q1895" t="s">
        <v>8324</v>
      </c>
      <c r="R1895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 t="s">
        <v>8279</v>
      </c>
      <c r="O1896" s="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 t="s">
        <v>8279</v>
      </c>
      <c r="O1897" s="6">
        <f t="shared" si="116"/>
        <v>102</v>
      </c>
      <c r="P1897">
        <f t="shared" si="117"/>
        <v>196.34042553191489</v>
      </c>
      <c r="Q1897" t="s">
        <v>8324</v>
      </c>
      <c r="R1897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 t="s">
        <v>8279</v>
      </c>
      <c r="O1898" s="6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 t="s">
        <v>8279</v>
      </c>
      <c r="O1899" s="6">
        <f t="shared" si="116"/>
        <v>102</v>
      </c>
      <c r="P1899">
        <f t="shared" si="117"/>
        <v>35.551912568306008</v>
      </c>
      <c r="Q1899" t="s">
        <v>8324</v>
      </c>
      <c r="R1899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 t="s">
        <v>8279</v>
      </c>
      <c r="O1900" s="6">
        <f t="shared" si="116"/>
        <v>145</v>
      </c>
      <c r="P1900">
        <f t="shared" si="117"/>
        <v>68.80952380952381</v>
      </c>
      <c r="Q1900" t="s">
        <v>8324</v>
      </c>
      <c r="R1900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 t="s">
        <v>8279</v>
      </c>
      <c r="O1901" s="6">
        <f t="shared" si="116"/>
        <v>133</v>
      </c>
      <c r="P1901">
        <f t="shared" si="117"/>
        <v>28.571428571428573</v>
      </c>
      <c r="Q1901" t="s">
        <v>8324</v>
      </c>
      <c r="R1901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 t="s">
        <v>8279</v>
      </c>
      <c r="O1902" s="6">
        <f t="shared" si="116"/>
        <v>109</v>
      </c>
      <c r="P1902">
        <f t="shared" si="117"/>
        <v>50.631666666666668</v>
      </c>
      <c r="Q1902" t="s">
        <v>8324</v>
      </c>
      <c r="R190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 t="s">
        <v>8294</v>
      </c>
      <c r="O1903" s="6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 t="s">
        <v>8294</v>
      </c>
      <c r="O1904" s="6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 t="s">
        <v>8294</v>
      </c>
      <c r="O1905" s="6">
        <f t="shared" si="116"/>
        <v>47</v>
      </c>
      <c r="P1905">
        <f t="shared" si="117"/>
        <v>34.097560975609753</v>
      </c>
      <c r="Q1905" t="s">
        <v>8318</v>
      </c>
      <c r="R1905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 t="s">
        <v>8294</v>
      </c>
      <c r="O1906" s="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 t="s">
        <v>8294</v>
      </c>
      <c r="O1907" s="6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 t="s">
        <v>8294</v>
      </c>
      <c r="O1908" s="6">
        <f t="shared" si="116"/>
        <v>43</v>
      </c>
      <c r="P1908">
        <f t="shared" si="117"/>
        <v>215.95959595959596</v>
      </c>
      <c r="Q1908" t="s">
        <v>8318</v>
      </c>
      <c r="R190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 t="s">
        <v>8294</v>
      </c>
      <c r="O1909" s="6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 t="s">
        <v>8294</v>
      </c>
      <c r="O1910" s="6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 t="s">
        <v>8294</v>
      </c>
      <c r="O1911" s="6">
        <f t="shared" si="116"/>
        <v>14</v>
      </c>
      <c r="P1911">
        <f t="shared" si="117"/>
        <v>129.97368421052633</v>
      </c>
      <c r="Q1911" t="s">
        <v>8318</v>
      </c>
      <c r="R1911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 t="s">
        <v>8294</v>
      </c>
      <c r="O1912" s="6">
        <f t="shared" si="116"/>
        <v>39</v>
      </c>
      <c r="P1912">
        <f t="shared" si="117"/>
        <v>117.49473684210527</v>
      </c>
      <c r="Q1912" t="s">
        <v>8318</v>
      </c>
      <c r="R191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 t="s">
        <v>8294</v>
      </c>
      <c r="O1913" s="6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 t="s">
        <v>8294</v>
      </c>
      <c r="O1914" s="6">
        <f t="shared" si="116"/>
        <v>59</v>
      </c>
      <c r="P1914">
        <f t="shared" si="117"/>
        <v>70.595238095238102</v>
      </c>
      <c r="Q1914" t="s">
        <v>8318</v>
      </c>
      <c r="R1914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 t="s">
        <v>8294</v>
      </c>
      <c r="O1915" s="6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 t="s">
        <v>8294</v>
      </c>
      <c r="O1916" s="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 t="s">
        <v>8294</v>
      </c>
      <c r="O1917" s="6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 t="s">
        <v>8294</v>
      </c>
      <c r="O1918" s="6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 t="s">
        <v>8294</v>
      </c>
      <c r="O1919" s="6">
        <f t="shared" si="116"/>
        <v>53</v>
      </c>
      <c r="P1919">
        <f t="shared" si="117"/>
        <v>2928.9285714285716</v>
      </c>
      <c r="Q1919" t="s">
        <v>8318</v>
      </c>
      <c r="R1919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 t="s">
        <v>8294</v>
      </c>
      <c r="O1920" s="6">
        <f t="shared" si="116"/>
        <v>1</v>
      </c>
      <c r="P1920">
        <f t="shared" si="117"/>
        <v>28.888888888888889</v>
      </c>
      <c r="Q1920" t="s">
        <v>8318</v>
      </c>
      <c r="R1920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 t="s">
        <v>8294</v>
      </c>
      <c r="O1921" s="6">
        <f t="shared" si="116"/>
        <v>47</v>
      </c>
      <c r="P1921">
        <f t="shared" si="117"/>
        <v>29.625</v>
      </c>
      <c r="Q1921" t="s">
        <v>8318</v>
      </c>
      <c r="R1921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 t="s">
        <v>8294</v>
      </c>
      <c r="O1922" s="6">
        <f t="shared" si="116"/>
        <v>43</v>
      </c>
      <c r="P1922">
        <f t="shared" si="117"/>
        <v>40.980952380952381</v>
      </c>
      <c r="Q1922" t="s">
        <v>8318</v>
      </c>
      <c r="R1922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 t="s">
        <v>8279</v>
      </c>
      <c r="O1923" s="6">
        <f t="shared" ref="O1923:O1986" si="120">ROUND(SUM((E1923/D1923)*100),0)</f>
        <v>137</v>
      </c>
      <c r="P1923">
        <f t="shared" ref="P1923:P1986" si="121">E1923/L1923</f>
        <v>54</v>
      </c>
      <c r="Q1923" t="s">
        <v>8324</v>
      </c>
      <c r="R1923" t="s">
        <v>8328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 t="s">
        <v>8279</v>
      </c>
      <c r="O1924" s="6">
        <f t="shared" si="120"/>
        <v>116</v>
      </c>
      <c r="P1924">
        <f t="shared" si="121"/>
        <v>36.109375</v>
      </c>
      <c r="Q1924" t="s">
        <v>8324</v>
      </c>
      <c r="R1924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 t="s">
        <v>8279</v>
      </c>
      <c r="O1925" s="6">
        <f t="shared" si="120"/>
        <v>241</v>
      </c>
      <c r="P1925">
        <f t="shared" si="121"/>
        <v>23.153846153846153</v>
      </c>
      <c r="Q1925" t="s">
        <v>8324</v>
      </c>
      <c r="R1925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 t="s">
        <v>8279</v>
      </c>
      <c r="O1926" s="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 t="s">
        <v>8279</v>
      </c>
      <c r="O1927" s="6">
        <f t="shared" si="120"/>
        <v>110</v>
      </c>
      <c r="P1927">
        <f t="shared" si="121"/>
        <v>31.826923076923077</v>
      </c>
      <c r="Q1927" t="s">
        <v>8324</v>
      </c>
      <c r="R1927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 t="s">
        <v>8279</v>
      </c>
      <c r="O1928" s="6">
        <f t="shared" si="120"/>
        <v>195</v>
      </c>
      <c r="P1928">
        <f t="shared" si="121"/>
        <v>27.3896261682243</v>
      </c>
      <c r="Q1928" t="s">
        <v>8324</v>
      </c>
      <c r="R192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 t="s">
        <v>8279</v>
      </c>
      <c r="O1929" s="6">
        <f t="shared" si="120"/>
        <v>103</v>
      </c>
      <c r="P1929">
        <f t="shared" si="121"/>
        <v>56.363636363636367</v>
      </c>
      <c r="Q1929" t="s">
        <v>8324</v>
      </c>
      <c r="R1929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 t="s">
        <v>8279</v>
      </c>
      <c r="O1930" s="6">
        <f t="shared" si="120"/>
        <v>103</v>
      </c>
      <c r="P1930">
        <f t="shared" si="121"/>
        <v>77.352941176470594</v>
      </c>
      <c r="Q1930" t="s">
        <v>8324</v>
      </c>
      <c r="R1930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 t="s">
        <v>8279</v>
      </c>
      <c r="O1931" s="6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 t="s">
        <v>8279</v>
      </c>
      <c r="O1932" s="6">
        <f t="shared" si="120"/>
        <v>127</v>
      </c>
      <c r="P1932">
        <f t="shared" si="121"/>
        <v>48.846153846153847</v>
      </c>
      <c r="Q1932" t="s">
        <v>8324</v>
      </c>
      <c r="R193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 t="s">
        <v>8279</v>
      </c>
      <c r="O1933" s="6">
        <f t="shared" si="120"/>
        <v>121</v>
      </c>
      <c r="P1933">
        <f t="shared" si="121"/>
        <v>48.240400000000001</v>
      </c>
      <c r="Q1933" t="s">
        <v>8324</v>
      </c>
      <c r="R1933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 t="s">
        <v>8279</v>
      </c>
      <c r="O1934" s="6">
        <f t="shared" si="120"/>
        <v>107</v>
      </c>
      <c r="P1934">
        <f t="shared" si="121"/>
        <v>70.212500000000006</v>
      </c>
      <c r="Q1934" t="s">
        <v>8324</v>
      </c>
      <c r="R1934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 t="s">
        <v>8279</v>
      </c>
      <c r="O1935" s="6">
        <f t="shared" si="120"/>
        <v>172</v>
      </c>
      <c r="P1935">
        <f t="shared" si="121"/>
        <v>94.054545454545448</v>
      </c>
      <c r="Q1935" t="s">
        <v>8324</v>
      </c>
      <c r="R1935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 t="s">
        <v>8279</v>
      </c>
      <c r="O1936" s="6">
        <f t="shared" si="120"/>
        <v>124</v>
      </c>
      <c r="P1936">
        <f t="shared" si="121"/>
        <v>80.272727272727266</v>
      </c>
      <c r="Q1936" t="s">
        <v>8324</v>
      </c>
      <c r="R1936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 t="s">
        <v>8279</v>
      </c>
      <c r="O1937" s="6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 t="s">
        <v>8279</v>
      </c>
      <c r="O1938" s="6">
        <f t="shared" si="120"/>
        <v>117</v>
      </c>
      <c r="P1938">
        <f t="shared" si="121"/>
        <v>60.26903448275862</v>
      </c>
      <c r="Q1938" t="s">
        <v>8324</v>
      </c>
      <c r="R193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 t="s">
        <v>8279</v>
      </c>
      <c r="O1939" s="6">
        <f t="shared" si="120"/>
        <v>187</v>
      </c>
      <c r="P1939">
        <f t="shared" si="121"/>
        <v>38.740344827586206</v>
      </c>
      <c r="Q1939" t="s">
        <v>8324</v>
      </c>
      <c r="R1939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 t="s">
        <v>8279</v>
      </c>
      <c r="O1940" s="6">
        <f t="shared" si="120"/>
        <v>116</v>
      </c>
      <c r="P1940">
        <f t="shared" si="121"/>
        <v>152.54385964912279</v>
      </c>
      <c r="Q1940" t="s">
        <v>8324</v>
      </c>
      <c r="R1940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 t="s">
        <v>8279</v>
      </c>
      <c r="O1941" s="6">
        <f t="shared" si="120"/>
        <v>111</v>
      </c>
      <c r="P1941">
        <f t="shared" si="121"/>
        <v>115.3125</v>
      </c>
      <c r="Q1941" t="s">
        <v>8324</v>
      </c>
      <c r="R1941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 t="s">
        <v>8279</v>
      </c>
      <c r="O1942" s="6">
        <f t="shared" si="120"/>
        <v>171</v>
      </c>
      <c r="P1942">
        <f t="shared" si="121"/>
        <v>35.838709677419352</v>
      </c>
      <c r="Q1942" t="s">
        <v>8324</v>
      </c>
      <c r="R194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 t="s">
        <v>8295</v>
      </c>
      <c r="O1943" s="6">
        <f t="shared" si="120"/>
        <v>126</v>
      </c>
      <c r="P1943">
        <f t="shared" si="121"/>
        <v>64.570118779438872</v>
      </c>
      <c r="Q1943" t="s">
        <v>8318</v>
      </c>
      <c r="R1943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 t="s">
        <v>8295</v>
      </c>
      <c r="O1944" s="6">
        <f t="shared" si="120"/>
        <v>138</v>
      </c>
      <c r="P1944">
        <f t="shared" si="121"/>
        <v>87.436000000000007</v>
      </c>
      <c r="Q1944" t="s">
        <v>8318</v>
      </c>
      <c r="R1944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 t="s">
        <v>8295</v>
      </c>
      <c r="O1945" s="6">
        <f t="shared" si="120"/>
        <v>1705</v>
      </c>
      <c r="P1945">
        <f t="shared" si="121"/>
        <v>68.815577078288939</v>
      </c>
      <c r="Q1945" t="s">
        <v>8318</v>
      </c>
      <c r="R1945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 t="s">
        <v>8295</v>
      </c>
      <c r="O1946" s="6">
        <f t="shared" si="120"/>
        <v>788</v>
      </c>
      <c r="P1946">
        <f t="shared" si="121"/>
        <v>176.200223588597</v>
      </c>
      <c r="Q1946" t="s">
        <v>8318</v>
      </c>
      <c r="R1946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 t="s">
        <v>8295</v>
      </c>
      <c r="O1947" s="6">
        <f t="shared" si="120"/>
        <v>348</v>
      </c>
      <c r="P1947">
        <f t="shared" si="121"/>
        <v>511.79117647058825</v>
      </c>
      <c r="Q1947" t="s">
        <v>8318</v>
      </c>
      <c r="R1947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 t="s">
        <v>8295</v>
      </c>
      <c r="O1948" s="6">
        <f t="shared" si="120"/>
        <v>150</v>
      </c>
      <c r="P1948">
        <f t="shared" si="121"/>
        <v>160.44285714285715</v>
      </c>
      <c r="Q1948" t="s">
        <v>8318</v>
      </c>
      <c r="R194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 t="s">
        <v>8295</v>
      </c>
      <c r="O1949" s="6">
        <f t="shared" si="120"/>
        <v>101</v>
      </c>
      <c r="P1949">
        <f t="shared" si="121"/>
        <v>35.003043478260871</v>
      </c>
      <c r="Q1949" t="s">
        <v>8318</v>
      </c>
      <c r="R1949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 t="s">
        <v>8295</v>
      </c>
      <c r="O1950" s="6">
        <f t="shared" si="120"/>
        <v>800</v>
      </c>
      <c r="P1950">
        <f t="shared" si="121"/>
        <v>188.50671378091872</v>
      </c>
      <c r="Q1950" t="s">
        <v>8318</v>
      </c>
      <c r="R1950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 t="s">
        <v>8295</v>
      </c>
      <c r="O1951" s="6">
        <f t="shared" si="120"/>
        <v>106</v>
      </c>
      <c r="P1951">
        <f t="shared" si="121"/>
        <v>56.204984093319197</v>
      </c>
      <c r="Q1951" t="s">
        <v>8318</v>
      </c>
      <c r="R1951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 t="s">
        <v>8295</v>
      </c>
      <c r="O1952" s="6">
        <f t="shared" si="120"/>
        <v>201</v>
      </c>
      <c r="P1952">
        <f t="shared" si="121"/>
        <v>51.3054157782516</v>
      </c>
      <c r="Q1952" t="s">
        <v>8318</v>
      </c>
      <c r="R195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 t="s">
        <v>8295</v>
      </c>
      <c r="O1953" s="6">
        <f t="shared" si="120"/>
        <v>212</v>
      </c>
      <c r="P1953">
        <f t="shared" si="121"/>
        <v>127.36450839328538</v>
      </c>
      <c r="Q1953" t="s">
        <v>8318</v>
      </c>
      <c r="R1953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 t="s">
        <v>8295</v>
      </c>
      <c r="O1954" s="6">
        <f t="shared" si="120"/>
        <v>198</v>
      </c>
      <c r="P1954">
        <f t="shared" si="121"/>
        <v>101.85532258064516</v>
      </c>
      <c r="Q1954" t="s">
        <v>8318</v>
      </c>
      <c r="R1954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 t="s">
        <v>8295</v>
      </c>
      <c r="O1955" s="6">
        <f t="shared" si="120"/>
        <v>226</v>
      </c>
      <c r="P1955">
        <f t="shared" si="121"/>
        <v>230.55782312925169</v>
      </c>
      <c r="Q1955" t="s">
        <v>8318</v>
      </c>
      <c r="R1955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 t="s">
        <v>8295</v>
      </c>
      <c r="O1956" s="6">
        <f t="shared" si="120"/>
        <v>699</v>
      </c>
      <c r="P1956">
        <f t="shared" si="121"/>
        <v>842.10602409638557</v>
      </c>
      <c r="Q1956" t="s">
        <v>8318</v>
      </c>
      <c r="R1956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 t="s">
        <v>8295</v>
      </c>
      <c r="O1957" s="6">
        <f t="shared" si="120"/>
        <v>399</v>
      </c>
      <c r="P1957">
        <f t="shared" si="121"/>
        <v>577.27593103448271</v>
      </c>
      <c r="Q1957" t="s">
        <v>8318</v>
      </c>
      <c r="R1957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 t="s">
        <v>8295</v>
      </c>
      <c r="O1958" s="6">
        <f t="shared" si="120"/>
        <v>294</v>
      </c>
      <c r="P1958">
        <f t="shared" si="121"/>
        <v>483.34246575342468</v>
      </c>
      <c r="Q1958" t="s">
        <v>8318</v>
      </c>
      <c r="R195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 t="s">
        <v>8295</v>
      </c>
      <c r="O1959" s="6">
        <f t="shared" si="120"/>
        <v>168</v>
      </c>
      <c r="P1959">
        <f t="shared" si="121"/>
        <v>76.138500000000008</v>
      </c>
      <c r="Q1959" t="s">
        <v>8318</v>
      </c>
      <c r="R1959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 t="s">
        <v>8295</v>
      </c>
      <c r="O1960" s="6">
        <f t="shared" si="120"/>
        <v>1436</v>
      </c>
      <c r="P1960">
        <f t="shared" si="121"/>
        <v>74.107684365781708</v>
      </c>
      <c r="Q1960" t="s">
        <v>8318</v>
      </c>
      <c r="R1960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 t="s">
        <v>8295</v>
      </c>
      <c r="O1961" s="6">
        <f t="shared" si="120"/>
        <v>157</v>
      </c>
      <c r="P1961">
        <f t="shared" si="121"/>
        <v>36.965660377358489</v>
      </c>
      <c r="Q1961" t="s">
        <v>8318</v>
      </c>
      <c r="R1961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 t="s">
        <v>8295</v>
      </c>
      <c r="O1962" s="6">
        <f t="shared" si="120"/>
        <v>118</v>
      </c>
      <c r="P1962">
        <f t="shared" si="121"/>
        <v>2500.969696969697</v>
      </c>
      <c r="Q1962" t="s">
        <v>8318</v>
      </c>
      <c r="R196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 t="s">
        <v>8295</v>
      </c>
      <c r="O1963" s="6">
        <f t="shared" si="120"/>
        <v>1105</v>
      </c>
      <c r="P1963">
        <f t="shared" si="121"/>
        <v>67.690214329454989</v>
      </c>
      <c r="Q1963" t="s">
        <v>8318</v>
      </c>
      <c r="R1963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 t="s">
        <v>8295</v>
      </c>
      <c r="O1964" s="6">
        <f t="shared" si="120"/>
        <v>193</v>
      </c>
      <c r="P1964">
        <f t="shared" si="121"/>
        <v>63.04738562091503</v>
      </c>
      <c r="Q1964" t="s">
        <v>8318</v>
      </c>
      <c r="R1964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 t="s">
        <v>8295</v>
      </c>
      <c r="O1965" s="6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 t="s">
        <v>8295</v>
      </c>
      <c r="O1966" s="6">
        <f t="shared" si="120"/>
        <v>260</v>
      </c>
      <c r="P1966">
        <f t="shared" si="121"/>
        <v>180.75185011709601</v>
      </c>
      <c r="Q1966" t="s">
        <v>8318</v>
      </c>
      <c r="R1966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 t="s">
        <v>8295</v>
      </c>
      <c r="O1967" s="6">
        <f t="shared" si="120"/>
        <v>262</v>
      </c>
      <c r="P1967">
        <f t="shared" si="121"/>
        <v>127.32038834951456</v>
      </c>
      <c r="Q1967" t="s">
        <v>8318</v>
      </c>
      <c r="R1967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 t="s">
        <v>8295</v>
      </c>
      <c r="O1968" s="6">
        <f t="shared" si="120"/>
        <v>207</v>
      </c>
      <c r="P1968">
        <f t="shared" si="121"/>
        <v>136.6444745538665</v>
      </c>
      <c r="Q1968" t="s">
        <v>8318</v>
      </c>
      <c r="R196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 t="s">
        <v>8295</v>
      </c>
      <c r="O1969" s="6">
        <f t="shared" si="120"/>
        <v>370</v>
      </c>
      <c r="P1969">
        <f t="shared" si="121"/>
        <v>182.78024691358024</v>
      </c>
      <c r="Q1969" t="s">
        <v>8318</v>
      </c>
      <c r="R1969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 t="s">
        <v>8295</v>
      </c>
      <c r="O1970" s="6">
        <f t="shared" si="120"/>
        <v>285</v>
      </c>
      <c r="P1970">
        <f t="shared" si="121"/>
        <v>279.37843137254902</v>
      </c>
      <c r="Q1970" t="s">
        <v>8318</v>
      </c>
      <c r="R1970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 t="s">
        <v>8295</v>
      </c>
      <c r="O1971" s="6">
        <f t="shared" si="120"/>
        <v>579</v>
      </c>
      <c r="P1971">
        <f t="shared" si="121"/>
        <v>61.375728669846318</v>
      </c>
      <c r="Q1971" t="s">
        <v>8318</v>
      </c>
      <c r="R1971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 t="s">
        <v>8295</v>
      </c>
      <c r="O1972" s="6">
        <f t="shared" si="120"/>
        <v>1132</v>
      </c>
      <c r="P1972">
        <f t="shared" si="121"/>
        <v>80.727532097004286</v>
      </c>
      <c r="Q1972" t="s">
        <v>8318</v>
      </c>
      <c r="R197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 t="s">
        <v>8295</v>
      </c>
      <c r="O1973" s="6">
        <f t="shared" si="120"/>
        <v>263</v>
      </c>
      <c r="P1973">
        <f t="shared" si="121"/>
        <v>272.35590732591254</v>
      </c>
      <c r="Q1973" t="s">
        <v>8318</v>
      </c>
      <c r="R1973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 t="s">
        <v>8295</v>
      </c>
      <c r="O1974" s="6">
        <f t="shared" si="120"/>
        <v>674</v>
      </c>
      <c r="P1974">
        <f t="shared" si="121"/>
        <v>70.848739495798313</v>
      </c>
      <c r="Q1974" t="s">
        <v>8318</v>
      </c>
      <c r="R1974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 t="s">
        <v>8295</v>
      </c>
      <c r="O1975" s="6">
        <f t="shared" si="120"/>
        <v>257</v>
      </c>
      <c r="P1975">
        <f t="shared" si="121"/>
        <v>247.94003412969283</v>
      </c>
      <c r="Q1975" t="s">
        <v>8318</v>
      </c>
      <c r="R1975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 t="s">
        <v>8295</v>
      </c>
      <c r="O1976" s="6">
        <f t="shared" si="120"/>
        <v>375</v>
      </c>
      <c r="P1976">
        <f t="shared" si="121"/>
        <v>186.81393034825871</v>
      </c>
      <c r="Q1976" t="s">
        <v>8318</v>
      </c>
      <c r="R1976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 t="s">
        <v>8295</v>
      </c>
      <c r="O1977" s="6">
        <f t="shared" si="120"/>
        <v>209</v>
      </c>
      <c r="P1977">
        <f t="shared" si="121"/>
        <v>131.98948616600788</v>
      </c>
      <c r="Q1977" t="s">
        <v>8318</v>
      </c>
      <c r="R1977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 t="s">
        <v>8295</v>
      </c>
      <c r="O1978" s="6">
        <f t="shared" si="120"/>
        <v>347</v>
      </c>
      <c r="P1978">
        <f t="shared" si="121"/>
        <v>29.310782241014799</v>
      </c>
      <c r="Q1978" t="s">
        <v>8318</v>
      </c>
      <c r="R197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 t="s">
        <v>8295</v>
      </c>
      <c r="O1979" s="6">
        <f t="shared" si="120"/>
        <v>402</v>
      </c>
      <c r="P1979">
        <f t="shared" si="121"/>
        <v>245.02436053593178</v>
      </c>
      <c r="Q1979" t="s">
        <v>8318</v>
      </c>
      <c r="R1979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 t="s">
        <v>8295</v>
      </c>
      <c r="O1980" s="6">
        <f t="shared" si="120"/>
        <v>1027</v>
      </c>
      <c r="P1980">
        <f t="shared" si="121"/>
        <v>1323.2540463917526</v>
      </c>
      <c r="Q1980" t="s">
        <v>8318</v>
      </c>
      <c r="R1980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 t="s">
        <v>8295</v>
      </c>
      <c r="O1981" s="6">
        <f t="shared" si="120"/>
        <v>115</v>
      </c>
      <c r="P1981">
        <f t="shared" si="121"/>
        <v>282.65966789667897</v>
      </c>
      <c r="Q1981" t="s">
        <v>8318</v>
      </c>
      <c r="R1981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 t="s">
        <v>8295</v>
      </c>
      <c r="O1982" s="6">
        <f t="shared" si="120"/>
        <v>355</v>
      </c>
      <c r="P1982">
        <f t="shared" si="121"/>
        <v>91.214401028277635</v>
      </c>
      <c r="Q1982" t="s">
        <v>8318</v>
      </c>
      <c r="R198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 t="s">
        <v>8296</v>
      </c>
      <c r="O1983" s="6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 t="s">
        <v>8296</v>
      </c>
      <c r="O1984" s="6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 t="s">
        <v>8296</v>
      </c>
      <c r="O1985" s="6">
        <f t="shared" si="120"/>
        <v>4</v>
      </c>
      <c r="P1985">
        <f t="shared" si="121"/>
        <v>88.6875</v>
      </c>
      <c r="Q1985" t="s">
        <v>8337</v>
      </c>
      <c r="R1985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 t="s">
        <v>8296</v>
      </c>
      <c r="O1986" s="6">
        <f t="shared" si="120"/>
        <v>21</v>
      </c>
      <c r="P1986">
        <f t="shared" si="121"/>
        <v>453.14285714285717</v>
      </c>
      <c r="Q1986" t="s">
        <v>8337</v>
      </c>
      <c r="R1986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 t="s">
        <v>8296</v>
      </c>
      <c r="O1987" s="6">
        <f t="shared" ref="O1987:O2050" si="124">ROUND(SUM((E1987/D1987)*100),0)</f>
        <v>3</v>
      </c>
      <c r="P1987">
        <f t="shared" ref="P1987:P2050" si="125">E1987/L1987</f>
        <v>12.75</v>
      </c>
      <c r="Q1987" t="s">
        <v>8337</v>
      </c>
      <c r="R1987" t="s">
        <v>8349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 t="s">
        <v>8296</v>
      </c>
      <c r="O1988" s="6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 t="s">
        <v>8296</v>
      </c>
      <c r="O1989" s="6">
        <f t="shared" si="124"/>
        <v>42</v>
      </c>
      <c r="P1989">
        <f t="shared" si="125"/>
        <v>83.428571428571431</v>
      </c>
      <c r="Q1989" t="s">
        <v>8337</v>
      </c>
      <c r="R1989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 t="s">
        <v>8296</v>
      </c>
      <c r="O1990" s="6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 t="s">
        <v>8296</v>
      </c>
      <c r="O1991" s="6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 t="s">
        <v>8296</v>
      </c>
      <c r="O1992" s="6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 t="s">
        <v>8296</v>
      </c>
      <c r="O1993" s="6">
        <f t="shared" si="124"/>
        <v>7</v>
      </c>
      <c r="P1993">
        <f t="shared" si="125"/>
        <v>46.666666666666664</v>
      </c>
      <c r="Q1993" t="s">
        <v>8337</v>
      </c>
      <c r="R1993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 t="s">
        <v>8296</v>
      </c>
      <c r="O1994" s="6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 t="s">
        <v>8296</v>
      </c>
      <c r="O1995" s="6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 t="s">
        <v>8296</v>
      </c>
      <c r="O1996" s="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 t="s">
        <v>8296</v>
      </c>
      <c r="O1997" s="6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 t="s">
        <v>8296</v>
      </c>
      <c r="O1998" s="6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 t="s">
        <v>8296</v>
      </c>
      <c r="O1999" s="6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 t="s">
        <v>8296</v>
      </c>
      <c r="O2000" s="6">
        <f t="shared" si="124"/>
        <v>26</v>
      </c>
      <c r="P2000">
        <f t="shared" si="125"/>
        <v>218.33333333333334</v>
      </c>
      <c r="Q2000" t="s">
        <v>8337</v>
      </c>
      <c r="R2000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 t="s">
        <v>8296</v>
      </c>
      <c r="O2001" s="6">
        <f t="shared" si="124"/>
        <v>1</v>
      </c>
      <c r="P2001">
        <f t="shared" si="125"/>
        <v>33.714285714285715</v>
      </c>
      <c r="Q2001" t="s">
        <v>8337</v>
      </c>
      <c r="R2001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 t="s">
        <v>8296</v>
      </c>
      <c r="O2002" s="6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 t="s">
        <v>8295</v>
      </c>
      <c r="O2003" s="6">
        <f t="shared" si="124"/>
        <v>382</v>
      </c>
      <c r="P2003">
        <f t="shared" si="125"/>
        <v>128.38790470372632</v>
      </c>
      <c r="Q2003" t="s">
        <v>8318</v>
      </c>
      <c r="R2003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 t="s">
        <v>8295</v>
      </c>
      <c r="O2004" s="6">
        <f t="shared" si="124"/>
        <v>217</v>
      </c>
      <c r="P2004">
        <f t="shared" si="125"/>
        <v>78.834261818181815</v>
      </c>
      <c r="Q2004" t="s">
        <v>8318</v>
      </c>
      <c r="R2004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 t="s">
        <v>8295</v>
      </c>
      <c r="O2005" s="6">
        <f t="shared" si="124"/>
        <v>312</v>
      </c>
      <c r="P2005">
        <f t="shared" si="125"/>
        <v>91.764705882352942</v>
      </c>
      <c r="Q2005" t="s">
        <v>8318</v>
      </c>
      <c r="R2005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 t="s">
        <v>8295</v>
      </c>
      <c r="O2006" s="6">
        <f t="shared" si="124"/>
        <v>234</v>
      </c>
      <c r="P2006">
        <f t="shared" si="125"/>
        <v>331.10237288135596</v>
      </c>
      <c r="Q2006" t="s">
        <v>8318</v>
      </c>
      <c r="R2006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 t="s">
        <v>8295</v>
      </c>
      <c r="O2007" s="6">
        <f t="shared" si="124"/>
        <v>124</v>
      </c>
      <c r="P2007">
        <f t="shared" si="125"/>
        <v>194.26193717277485</v>
      </c>
      <c r="Q2007" t="s">
        <v>8318</v>
      </c>
      <c r="R2007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 t="s">
        <v>8295</v>
      </c>
      <c r="O2008" s="6">
        <f t="shared" si="124"/>
        <v>248</v>
      </c>
      <c r="P2008">
        <f t="shared" si="125"/>
        <v>408.97689768976898</v>
      </c>
      <c r="Q2008" t="s">
        <v>8318</v>
      </c>
      <c r="R200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 t="s">
        <v>8295</v>
      </c>
      <c r="O2009" s="6">
        <f t="shared" si="124"/>
        <v>116</v>
      </c>
      <c r="P2009">
        <f t="shared" si="125"/>
        <v>84.459270072992695</v>
      </c>
      <c r="Q2009" t="s">
        <v>8318</v>
      </c>
      <c r="R2009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 t="s">
        <v>8295</v>
      </c>
      <c r="O2010" s="6">
        <f t="shared" si="124"/>
        <v>117</v>
      </c>
      <c r="P2010">
        <f t="shared" si="125"/>
        <v>44.853658536585364</v>
      </c>
      <c r="Q2010" t="s">
        <v>8318</v>
      </c>
      <c r="R2010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 t="s">
        <v>8295</v>
      </c>
      <c r="O2011" s="6">
        <f t="shared" si="124"/>
        <v>305</v>
      </c>
      <c r="P2011">
        <f t="shared" si="125"/>
        <v>383.3643216080402</v>
      </c>
      <c r="Q2011" t="s">
        <v>8318</v>
      </c>
      <c r="R2011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 t="s">
        <v>8295</v>
      </c>
      <c r="O2012" s="6">
        <f t="shared" si="124"/>
        <v>320</v>
      </c>
      <c r="P2012">
        <f t="shared" si="125"/>
        <v>55.276856649395505</v>
      </c>
      <c r="Q2012" t="s">
        <v>8318</v>
      </c>
      <c r="R201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 t="s">
        <v>8295</v>
      </c>
      <c r="O2013" s="6">
        <f t="shared" si="124"/>
        <v>820</v>
      </c>
      <c r="P2013">
        <f t="shared" si="125"/>
        <v>422.02059732234807</v>
      </c>
      <c r="Q2013" t="s">
        <v>8318</v>
      </c>
      <c r="R2013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 t="s">
        <v>8295</v>
      </c>
      <c r="O2014" s="6">
        <f t="shared" si="124"/>
        <v>235</v>
      </c>
      <c r="P2014">
        <f t="shared" si="125"/>
        <v>64.180327868852459</v>
      </c>
      <c r="Q2014" t="s">
        <v>8318</v>
      </c>
      <c r="R2014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 t="s">
        <v>8295</v>
      </c>
      <c r="O2015" s="6">
        <f t="shared" si="124"/>
        <v>495</v>
      </c>
      <c r="P2015">
        <f t="shared" si="125"/>
        <v>173.57781674704077</v>
      </c>
      <c r="Q2015" t="s">
        <v>8318</v>
      </c>
      <c r="R2015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 t="s">
        <v>8295</v>
      </c>
      <c r="O2016" s="6">
        <f t="shared" si="124"/>
        <v>7814</v>
      </c>
      <c r="P2016">
        <f t="shared" si="125"/>
        <v>88.601680840609291</v>
      </c>
      <c r="Q2016" t="s">
        <v>8318</v>
      </c>
      <c r="R2016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 t="s">
        <v>8295</v>
      </c>
      <c r="O2017" s="6">
        <f t="shared" si="124"/>
        <v>113</v>
      </c>
      <c r="P2017">
        <f t="shared" si="125"/>
        <v>50.222283950617282</v>
      </c>
      <c r="Q2017" t="s">
        <v>8318</v>
      </c>
      <c r="R2017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 t="s">
        <v>8295</v>
      </c>
      <c r="O2018" s="6">
        <f t="shared" si="124"/>
        <v>922</v>
      </c>
      <c r="P2018">
        <f t="shared" si="125"/>
        <v>192.38876826722338</v>
      </c>
      <c r="Q2018" t="s">
        <v>8318</v>
      </c>
      <c r="R201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 t="s">
        <v>8295</v>
      </c>
      <c r="O2019" s="6">
        <f t="shared" si="124"/>
        <v>125</v>
      </c>
      <c r="P2019">
        <f t="shared" si="125"/>
        <v>73.416901408450698</v>
      </c>
      <c r="Q2019" t="s">
        <v>8318</v>
      </c>
      <c r="R2019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 t="s">
        <v>8295</v>
      </c>
      <c r="O2020" s="6">
        <f t="shared" si="124"/>
        <v>102</v>
      </c>
      <c r="P2020">
        <f t="shared" si="125"/>
        <v>147.68495555555555</v>
      </c>
      <c r="Q2020" t="s">
        <v>8318</v>
      </c>
      <c r="R2020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 t="s">
        <v>8295</v>
      </c>
      <c r="O2021" s="6">
        <f t="shared" si="124"/>
        <v>485</v>
      </c>
      <c r="P2021">
        <f t="shared" si="125"/>
        <v>108.96848314606741</v>
      </c>
      <c r="Q2021" t="s">
        <v>8318</v>
      </c>
      <c r="R2021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 t="s">
        <v>8295</v>
      </c>
      <c r="O2022" s="6">
        <f t="shared" si="124"/>
        <v>192</v>
      </c>
      <c r="P2022">
        <f t="shared" si="125"/>
        <v>23.647540983606557</v>
      </c>
      <c r="Q2022" t="s">
        <v>8318</v>
      </c>
      <c r="R202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 t="s">
        <v>8295</v>
      </c>
      <c r="O2023" s="6">
        <f t="shared" si="124"/>
        <v>281</v>
      </c>
      <c r="P2023">
        <f t="shared" si="125"/>
        <v>147.94736842105263</v>
      </c>
      <c r="Q2023" t="s">
        <v>8318</v>
      </c>
      <c r="R2023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 t="s">
        <v>8295</v>
      </c>
      <c r="O2024" s="6">
        <f t="shared" si="124"/>
        <v>125</v>
      </c>
      <c r="P2024">
        <f t="shared" si="125"/>
        <v>385.03692307692307</v>
      </c>
      <c r="Q2024" t="s">
        <v>8318</v>
      </c>
      <c r="R2024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 t="s">
        <v>8295</v>
      </c>
      <c r="O2025" s="6">
        <f t="shared" si="124"/>
        <v>161</v>
      </c>
      <c r="P2025">
        <f t="shared" si="125"/>
        <v>457.39093484419266</v>
      </c>
      <c r="Q2025" t="s">
        <v>8318</v>
      </c>
      <c r="R2025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 t="s">
        <v>8295</v>
      </c>
      <c r="O2026" s="6">
        <f t="shared" si="124"/>
        <v>585</v>
      </c>
      <c r="P2026">
        <f t="shared" si="125"/>
        <v>222.99047619047619</v>
      </c>
      <c r="Q2026" t="s">
        <v>8318</v>
      </c>
      <c r="R2026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 t="s">
        <v>8295</v>
      </c>
      <c r="O2027" s="6">
        <f t="shared" si="124"/>
        <v>201</v>
      </c>
      <c r="P2027">
        <f t="shared" si="125"/>
        <v>220.74074074074073</v>
      </c>
      <c r="Q2027" t="s">
        <v>8318</v>
      </c>
      <c r="R2027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 t="s">
        <v>8295</v>
      </c>
      <c r="O2028" s="6">
        <f t="shared" si="124"/>
        <v>133</v>
      </c>
      <c r="P2028">
        <f t="shared" si="125"/>
        <v>73.503898678414089</v>
      </c>
      <c r="Q2028" t="s">
        <v>8318</v>
      </c>
      <c r="R202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 t="s">
        <v>8295</v>
      </c>
      <c r="O2029" s="6">
        <f t="shared" si="124"/>
        <v>120</v>
      </c>
      <c r="P2029">
        <f t="shared" si="125"/>
        <v>223.09647495361781</v>
      </c>
      <c r="Q2029" t="s">
        <v>8318</v>
      </c>
      <c r="R2029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 t="s">
        <v>8295</v>
      </c>
      <c r="O2030" s="6">
        <f t="shared" si="124"/>
        <v>126</v>
      </c>
      <c r="P2030">
        <f t="shared" si="125"/>
        <v>47.911392405063289</v>
      </c>
      <c r="Q2030" t="s">
        <v>8318</v>
      </c>
      <c r="R2030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 t="s">
        <v>8295</v>
      </c>
      <c r="O2031" s="6">
        <f t="shared" si="124"/>
        <v>361</v>
      </c>
      <c r="P2031">
        <f t="shared" si="125"/>
        <v>96.063829787234042</v>
      </c>
      <c r="Q2031" t="s">
        <v>8318</v>
      </c>
      <c r="R2031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 t="s">
        <v>8295</v>
      </c>
      <c r="O2032" s="6">
        <f t="shared" si="124"/>
        <v>226</v>
      </c>
      <c r="P2032">
        <f t="shared" si="125"/>
        <v>118.6144</v>
      </c>
      <c r="Q2032" t="s">
        <v>8318</v>
      </c>
      <c r="R203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 t="s">
        <v>8295</v>
      </c>
      <c r="O2033" s="6">
        <f t="shared" si="124"/>
        <v>120</v>
      </c>
      <c r="P2033">
        <f t="shared" si="125"/>
        <v>118.45472440944881</v>
      </c>
      <c r="Q2033" t="s">
        <v>8318</v>
      </c>
      <c r="R2033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 t="s">
        <v>8295</v>
      </c>
      <c r="O2034" s="6">
        <f t="shared" si="124"/>
        <v>304</v>
      </c>
      <c r="P2034">
        <f t="shared" si="125"/>
        <v>143.21468926553672</v>
      </c>
      <c r="Q2034" t="s">
        <v>8318</v>
      </c>
      <c r="R2034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 t="s">
        <v>8295</v>
      </c>
      <c r="O2035" s="6">
        <f t="shared" si="124"/>
        <v>179</v>
      </c>
      <c r="P2035">
        <f t="shared" si="125"/>
        <v>282.71518987341773</v>
      </c>
      <c r="Q2035" t="s">
        <v>8318</v>
      </c>
      <c r="R2035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 t="s">
        <v>8295</v>
      </c>
      <c r="O2036" s="6">
        <f t="shared" si="124"/>
        <v>387</v>
      </c>
      <c r="P2036">
        <f t="shared" si="125"/>
        <v>593.93620078740162</v>
      </c>
      <c r="Q2036" t="s">
        <v>8318</v>
      </c>
      <c r="R2036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 t="s">
        <v>8295</v>
      </c>
      <c r="O2037" s="6">
        <f t="shared" si="124"/>
        <v>211</v>
      </c>
      <c r="P2037">
        <f t="shared" si="125"/>
        <v>262.15704968944101</v>
      </c>
      <c r="Q2037" t="s">
        <v>8318</v>
      </c>
      <c r="R2037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 t="s">
        <v>8295</v>
      </c>
      <c r="O2038" s="6">
        <f t="shared" si="124"/>
        <v>132</v>
      </c>
      <c r="P2038">
        <f t="shared" si="125"/>
        <v>46.580778301886795</v>
      </c>
      <c r="Q2038" t="s">
        <v>8318</v>
      </c>
      <c r="R203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 t="s">
        <v>8295</v>
      </c>
      <c r="O2039" s="6">
        <f t="shared" si="124"/>
        <v>300</v>
      </c>
      <c r="P2039">
        <f t="shared" si="125"/>
        <v>70.041118881118877</v>
      </c>
      <c r="Q2039" t="s">
        <v>8318</v>
      </c>
      <c r="R2039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 t="s">
        <v>8295</v>
      </c>
      <c r="O2040" s="6">
        <f t="shared" si="124"/>
        <v>421</v>
      </c>
      <c r="P2040">
        <f t="shared" si="125"/>
        <v>164.90686274509804</v>
      </c>
      <c r="Q2040" t="s">
        <v>8318</v>
      </c>
      <c r="R2040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 t="s">
        <v>8295</v>
      </c>
      <c r="O2041" s="6">
        <f t="shared" si="124"/>
        <v>136</v>
      </c>
      <c r="P2041">
        <f t="shared" si="125"/>
        <v>449.26385224274406</v>
      </c>
      <c r="Q2041" t="s">
        <v>8318</v>
      </c>
      <c r="R2041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 t="s">
        <v>8295</v>
      </c>
      <c r="O2042" s="6">
        <f t="shared" si="124"/>
        <v>248</v>
      </c>
      <c r="P2042">
        <f t="shared" si="125"/>
        <v>27.472841328413285</v>
      </c>
      <c r="Q2042" t="s">
        <v>8318</v>
      </c>
      <c r="R204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 t="s">
        <v>8295</v>
      </c>
      <c r="O2043" s="6">
        <f t="shared" si="124"/>
        <v>182</v>
      </c>
      <c r="P2043">
        <f t="shared" si="125"/>
        <v>143.97499999999999</v>
      </c>
      <c r="Q2043" t="s">
        <v>8318</v>
      </c>
      <c r="R2043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 t="s">
        <v>8295</v>
      </c>
      <c r="O2044" s="6">
        <f t="shared" si="124"/>
        <v>124</v>
      </c>
      <c r="P2044">
        <f t="shared" si="125"/>
        <v>88.23571428571428</v>
      </c>
      <c r="Q2044" t="s">
        <v>8318</v>
      </c>
      <c r="R2044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 t="s">
        <v>8295</v>
      </c>
      <c r="O2045" s="6">
        <f t="shared" si="124"/>
        <v>506</v>
      </c>
      <c r="P2045">
        <f t="shared" si="125"/>
        <v>36.326424870466319</v>
      </c>
      <c r="Q2045" t="s">
        <v>8318</v>
      </c>
      <c r="R2045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 t="s">
        <v>8295</v>
      </c>
      <c r="O2046" s="6">
        <f t="shared" si="124"/>
        <v>108</v>
      </c>
      <c r="P2046">
        <f t="shared" si="125"/>
        <v>90.177777777777777</v>
      </c>
      <c r="Q2046" t="s">
        <v>8318</v>
      </c>
      <c r="R2046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 t="s">
        <v>8295</v>
      </c>
      <c r="O2047" s="6">
        <f t="shared" si="124"/>
        <v>819</v>
      </c>
      <c r="P2047">
        <f t="shared" si="125"/>
        <v>152.62361216730039</v>
      </c>
      <c r="Q2047" t="s">
        <v>8318</v>
      </c>
      <c r="R2047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 t="s">
        <v>8295</v>
      </c>
      <c r="O2048" s="6">
        <f t="shared" si="124"/>
        <v>121</v>
      </c>
      <c r="P2048">
        <f t="shared" si="125"/>
        <v>55.806451612903224</v>
      </c>
      <c r="Q2048" t="s">
        <v>8318</v>
      </c>
      <c r="R204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 t="s">
        <v>8295</v>
      </c>
      <c r="O2049" s="6">
        <f t="shared" si="124"/>
        <v>103</v>
      </c>
      <c r="P2049">
        <f t="shared" si="125"/>
        <v>227.85327313769753</v>
      </c>
      <c r="Q2049" t="s">
        <v>8318</v>
      </c>
      <c r="R2049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 t="s">
        <v>8295</v>
      </c>
      <c r="O2050" s="6">
        <f t="shared" si="124"/>
        <v>148</v>
      </c>
      <c r="P2050">
        <f t="shared" si="125"/>
        <v>91.82989803350327</v>
      </c>
      <c r="Q2050" t="s">
        <v>8318</v>
      </c>
      <c r="R2050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 t="s">
        <v>8295</v>
      </c>
      <c r="O2051" s="6">
        <f t="shared" ref="O2051:O2114" si="128">ROUND(SUM((E2051/D2051)*100),0)</f>
        <v>120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 t="s">
        <v>8295</v>
      </c>
      <c r="O2052" s="6">
        <f t="shared" si="128"/>
        <v>473</v>
      </c>
      <c r="P2052">
        <f t="shared" si="129"/>
        <v>278.39411764705881</v>
      </c>
      <c r="Q2052" t="s">
        <v>8318</v>
      </c>
      <c r="R205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 t="s">
        <v>8295</v>
      </c>
      <c r="O2053" s="6">
        <f t="shared" si="128"/>
        <v>130</v>
      </c>
      <c r="P2053">
        <f t="shared" si="129"/>
        <v>43.095041322314053</v>
      </c>
      <c r="Q2053" t="s">
        <v>8318</v>
      </c>
      <c r="R2053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 t="s">
        <v>8295</v>
      </c>
      <c r="O2054" s="6">
        <f t="shared" si="128"/>
        <v>353</v>
      </c>
      <c r="P2054">
        <f t="shared" si="129"/>
        <v>326.29205175600737</v>
      </c>
      <c r="Q2054" t="s">
        <v>8318</v>
      </c>
      <c r="R2054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 t="s">
        <v>8295</v>
      </c>
      <c r="O2055" s="6">
        <f t="shared" si="128"/>
        <v>101</v>
      </c>
      <c r="P2055">
        <f t="shared" si="129"/>
        <v>41.743801652892564</v>
      </c>
      <c r="Q2055" t="s">
        <v>8318</v>
      </c>
      <c r="R2055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 t="s">
        <v>8295</v>
      </c>
      <c r="O2056" s="6">
        <f t="shared" si="128"/>
        <v>114</v>
      </c>
      <c r="P2056">
        <f t="shared" si="129"/>
        <v>64.020933977455712</v>
      </c>
      <c r="Q2056" t="s">
        <v>8318</v>
      </c>
      <c r="R2056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 t="s">
        <v>8295</v>
      </c>
      <c r="O2057" s="6">
        <f t="shared" si="128"/>
        <v>167</v>
      </c>
      <c r="P2057">
        <f t="shared" si="129"/>
        <v>99.455445544554451</v>
      </c>
      <c r="Q2057" t="s">
        <v>8318</v>
      </c>
      <c r="R2057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 t="s">
        <v>8295</v>
      </c>
      <c r="O2058" s="6">
        <f t="shared" si="128"/>
        <v>153</v>
      </c>
      <c r="P2058">
        <f t="shared" si="129"/>
        <v>138.49458483754512</v>
      </c>
      <c r="Q2058" t="s">
        <v>8318</v>
      </c>
      <c r="R205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 t="s">
        <v>8295</v>
      </c>
      <c r="O2059" s="6">
        <f t="shared" si="128"/>
        <v>202</v>
      </c>
      <c r="P2059">
        <f t="shared" si="129"/>
        <v>45.547792792792798</v>
      </c>
      <c r="Q2059" t="s">
        <v>8318</v>
      </c>
      <c r="R2059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 t="s">
        <v>8295</v>
      </c>
      <c r="O2060" s="6">
        <f t="shared" si="128"/>
        <v>168</v>
      </c>
      <c r="P2060">
        <f t="shared" si="129"/>
        <v>10.507317073170732</v>
      </c>
      <c r="Q2060" t="s">
        <v>8318</v>
      </c>
      <c r="R2060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 t="s">
        <v>8295</v>
      </c>
      <c r="O2061" s="6">
        <f t="shared" si="128"/>
        <v>143</v>
      </c>
      <c r="P2061">
        <f t="shared" si="129"/>
        <v>114.76533333333333</v>
      </c>
      <c r="Q2061" t="s">
        <v>8318</v>
      </c>
      <c r="R2061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 t="s">
        <v>8295</v>
      </c>
      <c r="O2062" s="6">
        <f t="shared" si="128"/>
        <v>196</v>
      </c>
      <c r="P2062">
        <f t="shared" si="129"/>
        <v>35.997067448680355</v>
      </c>
      <c r="Q2062" t="s">
        <v>8318</v>
      </c>
      <c r="R206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 t="s">
        <v>8295</v>
      </c>
      <c r="O2063" s="6">
        <f t="shared" si="128"/>
        <v>108</v>
      </c>
      <c r="P2063">
        <f t="shared" si="129"/>
        <v>154.17142857142858</v>
      </c>
      <c r="Q2063" t="s">
        <v>8318</v>
      </c>
      <c r="R2063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 t="s">
        <v>8295</v>
      </c>
      <c r="O2064" s="6">
        <f t="shared" si="128"/>
        <v>115</v>
      </c>
      <c r="P2064">
        <f t="shared" si="129"/>
        <v>566.38916256157631</v>
      </c>
      <c r="Q2064" t="s">
        <v>8318</v>
      </c>
      <c r="R2064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 t="s">
        <v>8295</v>
      </c>
      <c r="O2065" s="6">
        <f t="shared" si="128"/>
        <v>148</v>
      </c>
      <c r="P2065">
        <f t="shared" si="129"/>
        <v>120.85714285714286</v>
      </c>
      <c r="Q2065" t="s">
        <v>8318</v>
      </c>
      <c r="R2065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 t="s">
        <v>8295</v>
      </c>
      <c r="O2066" s="6">
        <f t="shared" si="128"/>
        <v>191</v>
      </c>
      <c r="P2066">
        <f t="shared" si="129"/>
        <v>86.163845492085343</v>
      </c>
      <c r="Q2066" t="s">
        <v>8318</v>
      </c>
      <c r="R2066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 t="s">
        <v>8295</v>
      </c>
      <c r="O2067" s="6">
        <f t="shared" si="128"/>
        <v>199</v>
      </c>
      <c r="P2067">
        <f t="shared" si="129"/>
        <v>51.212114395886893</v>
      </c>
      <c r="Q2067" t="s">
        <v>8318</v>
      </c>
      <c r="R2067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 t="s">
        <v>8295</v>
      </c>
      <c r="O2068" s="6">
        <f t="shared" si="128"/>
        <v>219</v>
      </c>
      <c r="P2068">
        <f t="shared" si="129"/>
        <v>67.261538461538464</v>
      </c>
      <c r="Q2068" t="s">
        <v>8318</v>
      </c>
      <c r="R206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 t="s">
        <v>8295</v>
      </c>
      <c r="O2069" s="6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 t="s">
        <v>8295</v>
      </c>
      <c r="O2070" s="6">
        <f t="shared" si="128"/>
        <v>105</v>
      </c>
      <c r="P2070">
        <f t="shared" si="129"/>
        <v>346.13118421052633</v>
      </c>
      <c r="Q2070" t="s">
        <v>8318</v>
      </c>
      <c r="R2070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 t="s">
        <v>8295</v>
      </c>
      <c r="O2071" s="6">
        <f t="shared" si="128"/>
        <v>128</v>
      </c>
      <c r="P2071">
        <f t="shared" si="129"/>
        <v>244.11912547528519</v>
      </c>
      <c r="Q2071" t="s">
        <v>8318</v>
      </c>
      <c r="R2071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 t="s">
        <v>8295</v>
      </c>
      <c r="O2072" s="6">
        <f t="shared" si="128"/>
        <v>317</v>
      </c>
      <c r="P2072">
        <f t="shared" si="129"/>
        <v>259.25424836601309</v>
      </c>
      <c r="Q2072" t="s">
        <v>8318</v>
      </c>
      <c r="R207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 t="s">
        <v>8295</v>
      </c>
      <c r="O2073" s="6">
        <f t="shared" si="128"/>
        <v>281</v>
      </c>
      <c r="P2073">
        <f t="shared" si="129"/>
        <v>201.96402877697841</v>
      </c>
      <c r="Q2073" t="s">
        <v>8318</v>
      </c>
      <c r="R2073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 t="s">
        <v>8295</v>
      </c>
      <c r="O2074" s="6">
        <f t="shared" si="128"/>
        <v>111</v>
      </c>
      <c r="P2074">
        <f t="shared" si="129"/>
        <v>226.20857142857142</v>
      </c>
      <c r="Q2074" t="s">
        <v>8318</v>
      </c>
      <c r="R2074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 t="s">
        <v>8295</v>
      </c>
      <c r="O2075" s="6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 t="s">
        <v>8295</v>
      </c>
      <c r="O2076" s="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 t="s">
        <v>8295</v>
      </c>
      <c r="O2077" s="6">
        <f t="shared" si="128"/>
        <v>1678</v>
      </c>
      <c r="P2077">
        <f t="shared" si="129"/>
        <v>20.465926829268295</v>
      </c>
      <c r="Q2077" t="s">
        <v>8318</v>
      </c>
      <c r="R2077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 t="s">
        <v>8295</v>
      </c>
      <c r="O2078" s="6">
        <f t="shared" si="128"/>
        <v>543</v>
      </c>
      <c r="P2078">
        <f t="shared" si="129"/>
        <v>116.35303146309367</v>
      </c>
      <c r="Q2078" t="s">
        <v>8318</v>
      </c>
      <c r="R207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 t="s">
        <v>8295</v>
      </c>
      <c r="O2079" s="6">
        <f t="shared" si="128"/>
        <v>116</v>
      </c>
      <c r="P2079">
        <f t="shared" si="129"/>
        <v>307.20212765957444</v>
      </c>
      <c r="Q2079" t="s">
        <v>8318</v>
      </c>
      <c r="R2079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 t="s">
        <v>8295</v>
      </c>
      <c r="O2080" s="6">
        <f t="shared" si="128"/>
        <v>131</v>
      </c>
      <c r="P2080">
        <f t="shared" si="129"/>
        <v>546.6875</v>
      </c>
      <c r="Q2080" t="s">
        <v>8318</v>
      </c>
      <c r="R2080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 t="s">
        <v>8295</v>
      </c>
      <c r="O2081" s="6">
        <f t="shared" si="128"/>
        <v>288</v>
      </c>
      <c r="P2081">
        <f t="shared" si="129"/>
        <v>47.474464579901152</v>
      </c>
      <c r="Q2081" t="s">
        <v>8318</v>
      </c>
      <c r="R2081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 t="s">
        <v>8295</v>
      </c>
      <c r="O2082" s="6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 t="s">
        <v>8279</v>
      </c>
      <c r="O2083" s="6">
        <f t="shared" si="128"/>
        <v>115</v>
      </c>
      <c r="P2083">
        <f t="shared" si="129"/>
        <v>72.909090909090907</v>
      </c>
      <c r="Q2083" t="s">
        <v>8324</v>
      </c>
      <c r="R2083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 t="s">
        <v>8279</v>
      </c>
      <c r="O2084" s="6">
        <f t="shared" si="128"/>
        <v>111</v>
      </c>
      <c r="P2084">
        <f t="shared" si="129"/>
        <v>43.710526315789473</v>
      </c>
      <c r="Q2084" t="s">
        <v>8324</v>
      </c>
      <c r="R2084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 t="s">
        <v>8279</v>
      </c>
      <c r="O2085" s="6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 t="s">
        <v>8279</v>
      </c>
      <c r="O2086" s="6">
        <f t="shared" si="128"/>
        <v>108</v>
      </c>
      <c r="P2086">
        <f t="shared" si="129"/>
        <v>70.652173913043484</v>
      </c>
      <c r="Q2086" t="s">
        <v>8324</v>
      </c>
      <c r="R2086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 t="s">
        <v>8279</v>
      </c>
      <c r="O2087" s="6">
        <f t="shared" si="128"/>
        <v>124</v>
      </c>
      <c r="P2087">
        <f t="shared" si="129"/>
        <v>89.301204819277103</v>
      </c>
      <c r="Q2087" t="s">
        <v>8324</v>
      </c>
      <c r="R2087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 t="s">
        <v>8279</v>
      </c>
      <c r="O2088" s="6">
        <f t="shared" si="128"/>
        <v>101</v>
      </c>
      <c r="P2088">
        <f t="shared" si="129"/>
        <v>115.08571428571429</v>
      </c>
      <c r="Q2088" t="s">
        <v>8324</v>
      </c>
      <c r="R208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 t="s">
        <v>8279</v>
      </c>
      <c r="O2089" s="6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 t="s">
        <v>8279</v>
      </c>
      <c r="O2090" s="6">
        <f t="shared" si="128"/>
        <v>116</v>
      </c>
      <c r="P2090">
        <f t="shared" si="129"/>
        <v>46.204266666666669</v>
      </c>
      <c r="Q2090" t="s">
        <v>8324</v>
      </c>
      <c r="R2090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 t="s">
        <v>8279</v>
      </c>
      <c r="O2091" s="6">
        <f t="shared" si="128"/>
        <v>120</v>
      </c>
      <c r="P2091">
        <f t="shared" si="129"/>
        <v>48.54854838709678</v>
      </c>
      <c r="Q2091" t="s">
        <v>8324</v>
      </c>
      <c r="R2091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 t="s">
        <v>8279</v>
      </c>
      <c r="O2092" s="6">
        <f t="shared" si="128"/>
        <v>115</v>
      </c>
      <c r="P2092">
        <f t="shared" si="129"/>
        <v>57.520187499999999</v>
      </c>
      <c r="Q2092" t="s">
        <v>8324</v>
      </c>
      <c r="R209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 t="s">
        <v>8279</v>
      </c>
      <c r="O2093" s="6">
        <f t="shared" si="128"/>
        <v>120</v>
      </c>
      <c r="P2093">
        <f t="shared" si="129"/>
        <v>88.147154471544724</v>
      </c>
      <c r="Q2093" t="s">
        <v>8324</v>
      </c>
      <c r="R2093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 t="s">
        <v>8279</v>
      </c>
      <c r="O2094" s="6">
        <f t="shared" si="128"/>
        <v>101</v>
      </c>
      <c r="P2094">
        <f t="shared" si="129"/>
        <v>110.49090909090908</v>
      </c>
      <c r="Q2094" t="s">
        <v>8324</v>
      </c>
      <c r="R2094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 t="s">
        <v>8279</v>
      </c>
      <c r="O2095" s="6">
        <f t="shared" si="128"/>
        <v>102</v>
      </c>
      <c r="P2095">
        <f t="shared" si="129"/>
        <v>66.826086956521735</v>
      </c>
      <c r="Q2095" t="s">
        <v>8324</v>
      </c>
      <c r="R2095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 t="s">
        <v>8279</v>
      </c>
      <c r="O2096" s="6">
        <f t="shared" si="128"/>
        <v>121</v>
      </c>
      <c r="P2096">
        <f t="shared" si="129"/>
        <v>58.597222222222221</v>
      </c>
      <c r="Q2096" t="s">
        <v>8324</v>
      </c>
      <c r="R2096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 t="s">
        <v>8279</v>
      </c>
      <c r="O2097" s="6">
        <f t="shared" si="128"/>
        <v>100</v>
      </c>
      <c r="P2097">
        <f t="shared" si="129"/>
        <v>113.63636363636364</v>
      </c>
      <c r="Q2097" t="s">
        <v>8324</v>
      </c>
      <c r="R2097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 t="s">
        <v>8279</v>
      </c>
      <c r="O2098" s="6">
        <f t="shared" si="128"/>
        <v>102</v>
      </c>
      <c r="P2098">
        <f t="shared" si="129"/>
        <v>43.571428571428569</v>
      </c>
      <c r="Q2098" t="s">
        <v>8324</v>
      </c>
      <c r="R209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 t="s">
        <v>8279</v>
      </c>
      <c r="O2099" s="6">
        <f t="shared" si="128"/>
        <v>100</v>
      </c>
      <c r="P2099">
        <f t="shared" si="129"/>
        <v>78.94736842105263</v>
      </c>
      <c r="Q2099" t="s">
        <v>8324</v>
      </c>
      <c r="R2099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 t="s">
        <v>8279</v>
      </c>
      <c r="O2100" s="6">
        <f t="shared" si="128"/>
        <v>100</v>
      </c>
      <c r="P2100">
        <f t="shared" si="129"/>
        <v>188.125</v>
      </c>
      <c r="Q2100" t="s">
        <v>8324</v>
      </c>
      <c r="R2100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 t="s">
        <v>8279</v>
      </c>
      <c r="O2101" s="6">
        <f t="shared" si="128"/>
        <v>132</v>
      </c>
      <c r="P2101">
        <f t="shared" si="129"/>
        <v>63.031746031746032</v>
      </c>
      <c r="Q2101" t="s">
        <v>8324</v>
      </c>
      <c r="R2101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 t="s">
        <v>8279</v>
      </c>
      <c r="O2102" s="6">
        <f t="shared" si="128"/>
        <v>137</v>
      </c>
      <c r="P2102">
        <f t="shared" si="129"/>
        <v>30.37037037037037</v>
      </c>
      <c r="Q2102" t="s">
        <v>8324</v>
      </c>
      <c r="R210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 t="s">
        <v>8279</v>
      </c>
      <c r="O2103" s="6">
        <f t="shared" si="128"/>
        <v>113</v>
      </c>
      <c r="P2103">
        <f t="shared" si="129"/>
        <v>51.477272727272727</v>
      </c>
      <c r="Q2103" t="s">
        <v>8324</v>
      </c>
      <c r="R2103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 t="s">
        <v>8279</v>
      </c>
      <c r="O2104" s="6">
        <f t="shared" si="128"/>
        <v>136</v>
      </c>
      <c r="P2104">
        <f t="shared" si="129"/>
        <v>35.789473684210527</v>
      </c>
      <c r="Q2104" t="s">
        <v>8324</v>
      </c>
      <c r="R2104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 t="s">
        <v>8279</v>
      </c>
      <c r="O2105" s="6">
        <f t="shared" si="128"/>
        <v>146</v>
      </c>
      <c r="P2105">
        <f t="shared" si="129"/>
        <v>98.817391304347822</v>
      </c>
      <c r="Q2105" t="s">
        <v>8324</v>
      </c>
      <c r="R2105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 t="s">
        <v>8279</v>
      </c>
      <c r="O2106" s="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 t="s">
        <v>8279</v>
      </c>
      <c r="O2107" s="6">
        <f t="shared" si="128"/>
        <v>254</v>
      </c>
      <c r="P2107">
        <f t="shared" si="129"/>
        <v>51.313131313131315</v>
      </c>
      <c r="Q2107" t="s">
        <v>8324</v>
      </c>
      <c r="R2107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 t="s">
        <v>8279</v>
      </c>
      <c r="O2108" s="6">
        <f t="shared" si="128"/>
        <v>107</v>
      </c>
      <c r="P2108">
        <f t="shared" si="129"/>
        <v>53.522727272727273</v>
      </c>
      <c r="Q2108" t="s">
        <v>8324</v>
      </c>
      <c r="R210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 t="s">
        <v>8279</v>
      </c>
      <c r="O2109" s="6">
        <f t="shared" si="128"/>
        <v>108</v>
      </c>
      <c r="P2109">
        <f t="shared" si="129"/>
        <v>37.149310344827583</v>
      </c>
      <c r="Q2109" t="s">
        <v>8324</v>
      </c>
      <c r="R2109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 t="s">
        <v>8279</v>
      </c>
      <c r="O2110" s="6">
        <f t="shared" si="128"/>
        <v>107</v>
      </c>
      <c r="P2110">
        <f t="shared" si="129"/>
        <v>89.895287958115176</v>
      </c>
      <c r="Q2110" t="s">
        <v>8324</v>
      </c>
      <c r="R2110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 t="s">
        <v>8279</v>
      </c>
      <c r="O2111" s="6">
        <f t="shared" si="128"/>
        <v>107</v>
      </c>
      <c r="P2111">
        <f t="shared" si="129"/>
        <v>106.52500000000001</v>
      </c>
      <c r="Q2111" t="s">
        <v>8324</v>
      </c>
      <c r="R2111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 t="s">
        <v>8279</v>
      </c>
      <c r="O2112" s="6">
        <f t="shared" si="128"/>
        <v>100</v>
      </c>
      <c r="P2112">
        <f t="shared" si="129"/>
        <v>52.815789473684212</v>
      </c>
      <c r="Q2112" t="s">
        <v>8324</v>
      </c>
      <c r="R211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 t="s">
        <v>8279</v>
      </c>
      <c r="O2113" s="6">
        <f t="shared" si="128"/>
        <v>107</v>
      </c>
      <c r="P2113">
        <f t="shared" si="129"/>
        <v>54.615384615384613</v>
      </c>
      <c r="Q2113" t="s">
        <v>8324</v>
      </c>
      <c r="R2113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 t="s">
        <v>8279</v>
      </c>
      <c r="O2114" s="6">
        <f t="shared" si="128"/>
        <v>100</v>
      </c>
      <c r="P2114">
        <f t="shared" si="129"/>
        <v>27.272727272727273</v>
      </c>
      <c r="Q2114" t="s">
        <v>8324</v>
      </c>
      <c r="R2114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 t="s">
        <v>8279</v>
      </c>
      <c r="O2115" s="6">
        <f t="shared" ref="O2115:O2178" si="132">ROUND(SUM((E2115/D2115)*100),0)</f>
        <v>105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 t="s">
        <v>8279</v>
      </c>
      <c r="O2116" s="6">
        <f t="shared" si="132"/>
        <v>105</v>
      </c>
      <c r="P2116">
        <f t="shared" si="133"/>
        <v>35.612244897959187</v>
      </c>
      <c r="Q2116" t="s">
        <v>8324</v>
      </c>
      <c r="R2116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 t="s">
        <v>8279</v>
      </c>
      <c r="O2117" s="6">
        <f t="shared" si="132"/>
        <v>226</v>
      </c>
      <c r="P2117">
        <f t="shared" si="133"/>
        <v>94.027777777777771</v>
      </c>
      <c r="Q2117" t="s">
        <v>8324</v>
      </c>
      <c r="R2117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 t="s">
        <v>8279</v>
      </c>
      <c r="O2118" s="6">
        <f t="shared" si="132"/>
        <v>101</v>
      </c>
      <c r="P2118">
        <f t="shared" si="133"/>
        <v>526.45652173913038</v>
      </c>
      <c r="Q2118" t="s">
        <v>8324</v>
      </c>
      <c r="R211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 t="s">
        <v>8279</v>
      </c>
      <c r="O2119" s="6">
        <f t="shared" si="132"/>
        <v>148</v>
      </c>
      <c r="P2119">
        <f t="shared" si="133"/>
        <v>50.657142857142858</v>
      </c>
      <c r="Q2119" t="s">
        <v>8324</v>
      </c>
      <c r="R2119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 t="s">
        <v>8279</v>
      </c>
      <c r="O2120" s="6">
        <f t="shared" si="132"/>
        <v>135</v>
      </c>
      <c r="P2120">
        <f t="shared" si="133"/>
        <v>79.182941176470578</v>
      </c>
      <c r="Q2120" t="s">
        <v>8324</v>
      </c>
      <c r="R2120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 t="s">
        <v>8279</v>
      </c>
      <c r="O2121" s="6">
        <f t="shared" si="132"/>
        <v>101</v>
      </c>
      <c r="P2121">
        <f t="shared" si="133"/>
        <v>91.590909090909093</v>
      </c>
      <c r="Q2121" t="s">
        <v>8324</v>
      </c>
      <c r="R2121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 t="s">
        <v>8279</v>
      </c>
      <c r="O2122" s="6">
        <f t="shared" si="132"/>
        <v>101</v>
      </c>
      <c r="P2122">
        <f t="shared" si="133"/>
        <v>116.96275362318841</v>
      </c>
      <c r="Q2122" t="s">
        <v>8324</v>
      </c>
      <c r="R212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 t="s">
        <v>8282</v>
      </c>
      <c r="O2123" s="6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 t="s">
        <v>8282</v>
      </c>
      <c r="O2124" s="6">
        <f t="shared" si="132"/>
        <v>0</v>
      </c>
      <c r="P2124">
        <f t="shared" si="133"/>
        <v>103.33333333333333</v>
      </c>
      <c r="Q2124" t="s">
        <v>8332</v>
      </c>
      <c r="R2124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 t="s">
        <v>8282</v>
      </c>
      <c r="O2125" s="6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 t="s">
        <v>8282</v>
      </c>
      <c r="O2126" s="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 t="s">
        <v>8282</v>
      </c>
      <c r="O2127" s="6">
        <f t="shared" si="132"/>
        <v>1</v>
      </c>
      <c r="P2127">
        <f t="shared" si="133"/>
        <v>31.555555555555557</v>
      </c>
      <c r="Q2127" t="s">
        <v>8332</v>
      </c>
      <c r="R2127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 t="s">
        <v>8282</v>
      </c>
      <c r="O2128" s="6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 t="s">
        <v>8282</v>
      </c>
      <c r="O2129" s="6">
        <f t="shared" si="132"/>
        <v>29</v>
      </c>
      <c r="P2129">
        <f t="shared" si="133"/>
        <v>34.220338983050844</v>
      </c>
      <c r="Q2129" t="s">
        <v>8332</v>
      </c>
      <c r="R2129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 t="s">
        <v>8282</v>
      </c>
      <c r="O2130" s="6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 t="s">
        <v>8282</v>
      </c>
      <c r="O2131" s="6">
        <f t="shared" si="132"/>
        <v>12</v>
      </c>
      <c r="P2131">
        <f t="shared" si="133"/>
        <v>19.666666666666668</v>
      </c>
      <c r="Q2131" t="s">
        <v>8332</v>
      </c>
      <c r="R2131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 t="s">
        <v>8282</v>
      </c>
      <c r="O2132" s="6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 t="s">
        <v>8282</v>
      </c>
      <c r="O2133" s="6">
        <f t="shared" si="132"/>
        <v>5</v>
      </c>
      <c r="P2133">
        <f t="shared" si="133"/>
        <v>8.3333333333333339</v>
      </c>
      <c r="Q2133" t="s">
        <v>8332</v>
      </c>
      <c r="R2133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 t="s">
        <v>8282</v>
      </c>
      <c r="O2134" s="6">
        <f t="shared" si="132"/>
        <v>2</v>
      </c>
      <c r="P2134">
        <f t="shared" si="133"/>
        <v>21.34333333333333</v>
      </c>
      <c r="Q2134" t="s">
        <v>8332</v>
      </c>
      <c r="R2134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 t="s">
        <v>8282</v>
      </c>
      <c r="O2135" s="6">
        <f t="shared" si="132"/>
        <v>2</v>
      </c>
      <c r="P2135">
        <f t="shared" si="133"/>
        <v>5.333333333333333</v>
      </c>
      <c r="Q2135" t="s">
        <v>8332</v>
      </c>
      <c r="R2135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 t="s">
        <v>8282</v>
      </c>
      <c r="O2136" s="6">
        <f t="shared" si="132"/>
        <v>2</v>
      </c>
      <c r="P2136">
        <f t="shared" si="133"/>
        <v>34.666666666666664</v>
      </c>
      <c r="Q2136" t="s">
        <v>8332</v>
      </c>
      <c r="R2136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 t="s">
        <v>8282</v>
      </c>
      <c r="O2137" s="6">
        <f t="shared" si="132"/>
        <v>10</v>
      </c>
      <c r="P2137">
        <f t="shared" si="133"/>
        <v>21.727272727272727</v>
      </c>
      <c r="Q2137" t="s">
        <v>8332</v>
      </c>
      <c r="R2137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 t="s">
        <v>8282</v>
      </c>
      <c r="O2138" s="6">
        <f t="shared" si="132"/>
        <v>0</v>
      </c>
      <c r="P2138">
        <f t="shared" si="133"/>
        <v>11.922499999999999</v>
      </c>
      <c r="Q2138" t="s">
        <v>8332</v>
      </c>
      <c r="R213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 t="s">
        <v>8282</v>
      </c>
      <c r="O2139" s="6">
        <f t="shared" si="132"/>
        <v>28</v>
      </c>
      <c r="P2139">
        <f t="shared" si="133"/>
        <v>26.59737827715356</v>
      </c>
      <c r="Q2139" t="s">
        <v>8332</v>
      </c>
      <c r="R2139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 t="s">
        <v>8282</v>
      </c>
      <c r="O2140" s="6">
        <f t="shared" si="132"/>
        <v>13</v>
      </c>
      <c r="P2140">
        <f t="shared" si="133"/>
        <v>10.666666666666666</v>
      </c>
      <c r="Q2140" t="s">
        <v>8332</v>
      </c>
      <c r="R2140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 t="s">
        <v>8282</v>
      </c>
      <c r="O2141" s="6">
        <f t="shared" si="132"/>
        <v>5</v>
      </c>
      <c r="P2141">
        <f t="shared" si="133"/>
        <v>29.035714285714285</v>
      </c>
      <c r="Q2141" t="s">
        <v>8332</v>
      </c>
      <c r="R2141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 t="s">
        <v>8282</v>
      </c>
      <c r="O2142" s="6">
        <f t="shared" si="132"/>
        <v>0</v>
      </c>
      <c r="P2142">
        <f t="shared" si="133"/>
        <v>50.909090909090907</v>
      </c>
      <c r="Q2142" t="s">
        <v>8332</v>
      </c>
      <c r="R214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 t="s">
        <v>8282</v>
      </c>
      <c r="O2143" s="6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 t="s">
        <v>8282</v>
      </c>
      <c r="O2144" s="6">
        <f t="shared" si="132"/>
        <v>6</v>
      </c>
      <c r="P2144">
        <f t="shared" si="133"/>
        <v>50.083333333333336</v>
      </c>
      <c r="Q2144" t="s">
        <v>8332</v>
      </c>
      <c r="R2144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 t="s">
        <v>8282</v>
      </c>
      <c r="O2145" s="6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 t="s">
        <v>8282</v>
      </c>
      <c r="O2146" s="6">
        <f t="shared" si="132"/>
        <v>2</v>
      </c>
      <c r="P2146">
        <f t="shared" si="133"/>
        <v>25.291666666666668</v>
      </c>
      <c r="Q2146" t="s">
        <v>8332</v>
      </c>
      <c r="R2146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 t="s">
        <v>8282</v>
      </c>
      <c r="O2147" s="6">
        <f t="shared" si="132"/>
        <v>30</v>
      </c>
      <c r="P2147">
        <f t="shared" si="133"/>
        <v>51.292134831460672</v>
      </c>
      <c r="Q2147" t="s">
        <v>8332</v>
      </c>
      <c r="R2147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 t="s">
        <v>8282</v>
      </c>
      <c r="O2148" s="6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 t="s">
        <v>8282</v>
      </c>
      <c r="O2149" s="6">
        <f t="shared" si="132"/>
        <v>1</v>
      </c>
      <c r="P2149">
        <f t="shared" si="133"/>
        <v>49.381818181818183</v>
      </c>
      <c r="Q2149" t="s">
        <v>8332</v>
      </c>
      <c r="R2149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 t="s">
        <v>8282</v>
      </c>
      <c r="O2150" s="6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 t="s">
        <v>8282</v>
      </c>
      <c r="O2151" s="6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 t="s">
        <v>8282</v>
      </c>
      <c r="O2152" s="6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 t="s">
        <v>8282</v>
      </c>
      <c r="O2153" s="6">
        <f t="shared" si="132"/>
        <v>0</v>
      </c>
      <c r="P2153">
        <f t="shared" si="133"/>
        <v>19.666666666666668</v>
      </c>
      <c r="Q2153" t="s">
        <v>8332</v>
      </c>
      <c r="R2153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 t="s">
        <v>8282</v>
      </c>
      <c r="O2154" s="6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 t="s">
        <v>8282</v>
      </c>
      <c r="O2155" s="6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 t="s">
        <v>8282</v>
      </c>
      <c r="O2156" s="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 t="s">
        <v>8282</v>
      </c>
      <c r="O2157" s="6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 t="s">
        <v>8282</v>
      </c>
      <c r="O2158" s="6">
        <f t="shared" si="132"/>
        <v>3</v>
      </c>
      <c r="P2158">
        <f t="shared" si="133"/>
        <v>17.987951807228917</v>
      </c>
      <c r="Q2158" t="s">
        <v>8332</v>
      </c>
      <c r="R215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 t="s">
        <v>8282</v>
      </c>
      <c r="O2159" s="6">
        <f t="shared" si="132"/>
        <v>28</v>
      </c>
      <c r="P2159">
        <f t="shared" si="133"/>
        <v>370.94736842105266</v>
      </c>
      <c r="Q2159" t="s">
        <v>8332</v>
      </c>
      <c r="R2159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 t="s">
        <v>8282</v>
      </c>
      <c r="O2160" s="6">
        <f t="shared" si="132"/>
        <v>7</v>
      </c>
      <c r="P2160">
        <f t="shared" si="133"/>
        <v>63.569485530546629</v>
      </c>
      <c r="Q2160" t="s">
        <v>8332</v>
      </c>
      <c r="R2160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 t="s">
        <v>8282</v>
      </c>
      <c r="O2161" s="6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 t="s">
        <v>8282</v>
      </c>
      <c r="O2162" s="6">
        <f t="shared" si="132"/>
        <v>1</v>
      </c>
      <c r="P2162">
        <f t="shared" si="133"/>
        <v>5.3125</v>
      </c>
      <c r="Q2162" t="s">
        <v>8332</v>
      </c>
      <c r="R216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 t="s">
        <v>8276</v>
      </c>
      <c r="O2163" s="6">
        <f t="shared" si="132"/>
        <v>116</v>
      </c>
      <c r="P2163">
        <f t="shared" si="133"/>
        <v>35.615384615384613</v>
      </c>
      <c r="Q2163" t="s">
        <v>8324</v>
      </c>
      <c r="R2163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 t="s">
        <v>8276</v>
      </c>
      <c r="O2164" s="6">
        <f t="shared" si="132"/>
        <v>112</v>
      </c>
      <c r="P2164">
        <f t="shared" si="133"/>
        <v>87.103448275862064</v>
      </c>
      <c r="Q2164" t="s">
        <v>8324</v>
      </c>
      <c r="R2164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 t="s">
        <v>8276</v>
      </c>
      <c r="O2165" s="6">
        <f t="shared" si="132"/>
        <v>132</v>
      </c>
      <c r="P2165">
        <f t="shared" si="133"/>
        <v>75.11363636363636</v>
      </c>
      <c r="Q2165" t="s">
        <v>8324</v>
      </c>
      <c r="R2165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 t="s">
        <v>8276</v>
      </c>
      <c r="O2166" s="6">
        <f t="shared" si="132"/>
        <v>103</v>
      </c>
      <c r="P2166">
        <f t="shared" si="133"/>
        <v>68.01204819277109</v>
      </c>
      <c r="Q2166" t="s">
        <v>8324</v>
      </c>
      <c r="R2166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 t="s">
        <v>8276</v>
      </c>
      <c r="O2167" s="6">
        <f t="shared" si="132"/>
        <v>139</v>
      </c>
      <c r="P2167">
        <f t="shared" si="133"/>
        <v>29.623931623931625</v>
      </c>
      <c r="Q2167" t="s">
        <v>8324</v>
      </c>
      <c r="R2167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 t="s">
        <v>8276</v>
      </c>
      <c r="O2168" s="6">
        <f t="shared" si="132"/>
        <v>147</v>
      </c>
      <c r="P2168">
        <f t="shared" si="133"/>
        <v>91.625</v>
      </c>
      <c r="Q2168" t="s">
        <v>8324</v>
      </c>
      <c r="R216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 t="s">
        <v>8276</v>
      </c>
      <c r="O2169" s="6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 t="s">
        <v>8276</v>
      </c>
      <c r="O2170" s="6">
        <f t="shared" si="132"/>
        <v>122</v>
      </c>
      <c r="P2170">
        <f t="shared" si="133"/>
        <v>64.366735294117646</v>
      </c>
      <c r="Q2170" t="s">
        <v>8324</v>
      </c>
      <c r="R2170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 t="s">
        <v>8276</v>
      </c>
      <c r="O2171" s="6">
        <f t="shared" si="132"/>
        <v>100</v>
      </c>
      <c r="P2171">
        <f t="shared" si="133"/>
        <v>21.857142857142858</v>
      </c>
      <c r="Q2171" t="s">
        <v>8324</v>
      </c>
      <c r="R2171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 t="s">
        <v>8276</v>
      </c>
      <c r="O2172" s="6">
        <f t="shared" si="132"/>
        <v>181</v>
      </c>
      <c r="P2172">
        <f t="shared" si="133"/>
        <v>33.315789473684212</v>
      </c>
      <c r="Q2172" t="s">
        <v>8324</v>
      </c>
      <c r="R217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 t="s">
        <v>8276</v>
      </c>
      <c r="O2173" s="6">
        <f t="shared" si="132"/>
        <v>106</v>
      </c>
      <c r="P2173">
        <f t="shared" si="133"/>
        <v>90.276595744680847</v>
      </c>
      <c r="Q2173" t="s">
        <v>8324</v>
      </c>
      <c r="R2173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 t="s">
        <v>8276</v>
      </c>
      <c r="O2174" s="6">
        <f t="shared" si="132"/>
        <v>100</v>
      </c>
      <c r="P2174">
        <f t="shared" si="133"/>
        <v>76.92307692307692</v>
      </c>
      <c r="Q2174" t="s">
        <v>8324</v>
      </c>
      <c r="R2174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 t="s">
        <v>8276</v>
      </c>
      <c r="O2175" s="6">
        <f t="shared" si="132"/>
        <v>127</v>
      </c>
      <c r="P2175">
        <f t="shared" si="133"/>
        <v>59.233333333333334</v>
      </c>
      <c r="Q2175" t="s">
        <v>8324</v>
      </c>
      <c r="R2175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 t="s">
        <v>8276</v>
      </c>
      <c r="O2176" s="6">
        <f t="shared" si="132"/>
        <v>103</v>
      </c>
      <c r="P2176">
        <f t="shared" si="133"/>
        <v>65.38095238095238</v>
      </c>
      <c r="Q2176" t="s">
        <v>8324</v>
      </c>
      <c r="R2176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 t="s">
        <v>8276</v>
      </c>
      <c r="O2177" s="6">
        <f t="shared" si="132"/>
        <v>250</v>
      </c>
      <c r="P2177">
        <f t="shared" si="133"/>
        <v>67.307692307692307</v>
      </c>
      <c r="Q2177" t="s">
        <v>8324</v>
      </c>
      <c r="R2177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 t="s">
        <v>8276</v>
      </c>
      <c r="O2178" s="6">
        <f t="shared" si="132"/>
        <v>126</v>
      </c>
      <c r="P2178">
        <f t="shared" si="133"/>
        <v>88.74647887323944</v>
      </c>
      <c r="Q2178" t="s">
        <v>8324</v>
      </c>
      <c r="R2178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 t="s">
        <v>8276</v>
      </c>
      <c r="O2179" s="6">
        <f t="shared" ref="O2179:O2242" si="136">ROUND(SUM((E2179/D2179)*100),0)</f>
        <v>100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 t="s">
        <v>8276</v>
      </c>
      <c r="O2180" s="6">
        <f t="shared" si="136"/>
        <v>139</v>
      </c>
      <c r="P2180">
        <f t="shared" si="137"/>
        <v>40.349243306169967</v>
      </c>
      <c r="Q2180" t="s">
        <v>8324</v>
      </c>
      <c r="R2180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 t="s">
        <v>8276</v>
      </c>
      <c r="O2181" s="6">
        <f t="shared" si="136"/>
        <v>161</v>
      </c>
      <c r="P2181">
        <f t="shared" si="137"/>
        <v>76.857142857142861</v>
      </c>
      <c r="Q2181" t="s">
        <v>8324</v>
      </c>
      <c r="R2181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 t="s">
        <v>8276</v>
      </c>
      <c r="O2182" s="6">
        <f t="shared" si="136"/>
        <v>107</v>
      </c>
      <c r="P2182">
        <f t="shared" si="137"/>
        <v>68.707820512820518</v>
      </c>
      <c r="Q2182" t="s">
        <v>8324</v>
      </c>
      <c r="R218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 t="s">
        <v>8297</v>
      </c>
      <c r="O2183" s="6">
        <f t="shared" si="136"/>
        <v>153</v>
      </c>
      <c r="P2183">
        <f t="shared" si="137"/>
        <v>57.773584905660378</v>
      </c>
      <c r="Q2183" t="s">
        <v>8332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 t="s">
        <v>8297</v>
      </c>
      <c r="O2184" s="6">
        <f t="shared" si="136"/>
        <v>524</v>
      </c>
      <c r="P2184">
        <f t="shared" si="137"/>
        <v>44.171348314606739</v>
      </c>
      <c r="Q2184" t="s">
        <v>8332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 t="s">
        <v>8297</v>
      </c>
      <c r="O2185" s="6">
        <f t="shared" si="136"/>
        <v>489</v>
      </c>
      <c r="P2185">
        <f t="shared" si="137"/>
        <v>31.566308243727597</v>
      </c>
      <c r="Q2185" t="s">
        <v>8332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 t="s">
        <v>8297</v>
      </c>
      <c r="O2186" s="6">
        <f t="shared" si="136"/>
        <v>285</v>
      </c>
      <c r="P2186">
        <f t="shared" si="137"/>
        <v>107.04511278195488</v>
      </c>
      <c r="Q2186" t="s">
        <v>8332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 t="s">
        <v>8297</v>
      </c>
      <c r="O2187" s="6">
        <f t="shared" si="136"/>
        <v>1857</v>
      </c>
      <c r="P2187">
        <f t="shared" si="137"/>
        <v>149.03451043338683</v>
      </c>
      <c r="Q2187" t="s">
        <v>8332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 t="s">
        <v>8297</v>
      </c>
      <c r="O2188" s="6">
        <f t="shared" si="136"/>
        <v>110</v>
      </c>
      <c r="P2188">
        <f t="shared" si="137"/>
        <v>55.956632653061227</v>
      </c>
      <c r="Q2188" t="s">
        <v>8332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 t="s">
        <v>8297</v>
      </c>
      <c r="O2189" s="6">
        <f t="shared" si="136"/>
        <v>1015</v>
      </c>
      <c r="P2189">
        <f t="shared" si="137"/>
        <v>56.970381807973048</v>
      </c>
      <c r="Q2189" t="s">
        <v>8332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 t="s">
        <v>8297</v>
      </c>
      <c r="O2190" s="6">
        <f t="shared" si="136"/>
        <v>412</v>
      </c>
      <c r="P2190">
        <f t="shared" si="137"/>
        <v>44.056420233463037</v>
      </c>
      <c r="Q2190" t="s">
        <v>8332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 t="s">
        <v>8297</v>
      </c>
      <c r="O2191" s="6">
        <f t="shared" si="136"/>
        <v>503</v>
      </c>
      <c r="P2191">
        <f t="shared" si="137"/>
        <v>68.625</v>
      </c>
      <c r="Q2191" t="s">
        <v>8332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 t="s">
        <v>8297</v>
      </c>
      <c r="O2192" s="6">
        <f t="shared" si="136"/>
        <v>185</v>
      </c>
      <c r="P2192">
        <f t="shared" si="137"/>
        <v>65.318435754189949</v>
      </c>
      <c r="Q2192" t="s">
        <v>8332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 t="s">
        <v>8297</v>
      </c>
      <c r="O2193" s="6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 t="s">
        <v>8297</v>
      </c>
      <c r="O2194" s="6">
        <f t="shared" si="136"/>
        <v>1081</v>
      </c>
      <c r="P2194">
        <f t="shared" si="137"/>
        <v>40.070667078443485</v>
      </c>
      <c r="Q2194" t="s">
        <v>8332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 t="s">
        <v>8297</v>
      </c>
      <c r="O2195" s="6">
        <f t="shared" si="136"/>
        <v>452</v>
      </c>
      <c r="P2195">
        <f t="shared" si="137"/>
        <v>75.647714604236342</v>
      </c>
      <c r="Q2195" t="s">
        <v>8332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 t="s">
        <v>8297</v>
      </c>
      <c r="O2196" s="6">
        <f t="shared" si="136"/>
        <v>537</v>
      </c>
      <c r="P2196">
        <f t="shared" si="137"/>
        <v>61.203872437357631</v>
      </c>
      <c r="Q2196" t="s">
        <v>8332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 t="s">
        <v>8297</v>
      </c>
      <c r="O2197" s="6">
        <f t="shared" si="136"/>
        <v>120</v>
      </c>
      <c r="P2197">
        <f t="shared" si="137"/>
        <v>48.130434782608695</v>
      </c>
      <c r="Q2197" t="s">
        <v>8332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 t="s">
        <v>8297</v>
      </c>
      <c r="O2198" s="6">
        <f t="shared" si="136"/>
        <v>114</v>
      </c>
      <c r="P2198">
        <f t="shared" si="137"/>
        <v>68.106837606837601</v>
      </c>
      <c r="Q2198" t="s">
        <v>8332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 t="s">
        <v>8297</v>
      </c>
      <c r="O2199" s="6">
        <f t="shared" si="136"/>
        <v>951</v>
      </c>
      <c r="P2199">
        <f t="shared" si="137"/>
        <v>65.891300230946882</v>
      </c>
      <c r="Q2199" t="s">
        <v>8332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 t="s">
        <v>8297</v>
      </c>
      <c r="O2200" s="6">
        <f t="shared" si="136"/>
        <v>133</v>
      </c>
      <c r="P2200">
        <f t="shared" si="137"/>
        <v>81.654377880184327</v>
      </c>
      <c r="Q2200" t="s">
        <v>8332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 t="s">
        <v>8297</v>
      </c>
      <c r="O2201" s="6">
        <f t="shared" si="136"/>
        <v>147</v>
      </c>
      <c r="P2201">
        <f t="shared" si="137"/>
        <v>52.701195219123505</v>
      </c>
      <c r="Q2201" t="s">
        <v>8332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 t="s">
        <v>8297</v>
      </c>
      <c r="O2202" s="6">
        <f t="shared" si="136"/>
        <v>542</v>
      </c>
      <c r="P2202">
        <f t="shared" si="137"/>
        <v>41.228136882129277</v>
      </c>
      <c r="Q2202" t="s">
        <v>8332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 t="s">
        <v>8280</v>
      </c>
      <c r="O2203" s="6">
        <f t="shared" si="136"/>
        <v>383</v>
      </c>
      <c r="P2203">
        <f t="shared" si="137"/>
        <v>15.035357142857142</v>
      </c>
      <c r="Q2203" t="s">
        <v>8324</v>
      </c>
      <c r="R2203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 t="s">
        <v>8280</v>
      </c>
      <c r="O2204" s="6">
        <f t="shared" si="136"/>
        <v>704</v>
      </c>
      <c r="P2204">
        <f t="shared" si="137"/>
        <v>39.066920943134534</v>
      </c>
      <c r="Q2204" t="s">
        <v>8324</v>
      </c>
      <c r="R2204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 t="s">
        <v>8280</v>
      </c>
      <c r="O2205" s="6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 t="s">
        <v>8280</v>
      </c>
      <c r="O2206" s="6">
        <f t="shared" si="136"/>
        <v>133</v>
      </c>
      <c r="P2206">
        <f t="shared" si="137"/>
        <v>27.301369863013697</v>
      </c>
      <c r="Q2206" t="s">
        <v>8324</v>
      </c>
      <c r="R2206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 t="s">
        <v>8280</v>
      </c>
      <c r="O2207" s="6">
        <f t="shared" si="136"/>
        <v>152</v>
      </c>
      <c r="P2207">
        <f t="shared" si="137"/>
        <v>42.222222222222221</v>
      </c>
      <c r="Q2207" t="s">
        <v>8324</v>
      </c>
      <c r="R2207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 t="s">
        <v>8280</v>
      </c>
      <c r="O2208" s="6">
        <f t="shared" si="136"/>
        <v>103</v>
      </c>
      <c r="P2208">
        <f t="shared" si="137"/>
        <v>33.235294117647058</v>
      </c>
      <c r="Q2208" t="s">
        <v>8324</v>
      </c>
      <c r="R220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 t="s">
        <v>8280</v>
      </c>
      <c r="O2209" s="6">
        <f t="shared" si="136"/>
        <v>100</v>
      </c>
      <c r="P2209">
        <f t="shared" si="137"/>
        <v>285.71428571428572</v>
      </c>
      <c r="Q2209" t="s">
        <v>8324</v>
      </c>
      <c r="R2209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 t="s">
        <v>8280</v>
      </c>
      <c r="O2210" s="6">
        <f t="shared" si="136"/>
        <v>102</v>
      </c>
      <c r="P2210">
        <f t="shared" si="137"/>
        <v>42.333333333333336</v>
      </c>
      <c r="Q2210" t="s">
        <v>8324</v>
      </c>
      <c r="R2210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 t="s">
        <v>8280</v>
      </c>
      <c r="O2211" s="6">
        <f t="shared" si="136"/>
        <v>151</v>
      </c>
      <c r="P2211">
        <f t="shared" si="137"/>
        <v>50.266666666666666</v>
      </c>
      <c r="Q2211" t="s">
        <v>8324</v>
      </c>
      <c r="R2211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 t="s">
        <v>8280</v>
      </c>
      <c r="O2212" s="6">
        <f t="shared" si="136"/>
        <v>111</v>
      </c>
      <c r="P2212">
        <f t="shared" si="137"/>
        <v>61.902777777777779</v>
      </c>
      <c r="Q2212" t="s">
        <v>8324</v>
      </c>
      <c r="R221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 t="s">
        <v>8280</v>
      </c>
      <c r="O2213" s="6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 t="s">
        <v>8280</v>
      </c>
      <c r="O2214" s="6">
        <f t="shared" si="136"/>
        <v>114</v>
      </c>
      <c r="P2214">
        <f t="shared" si="137"/>
        <v>55.796747967479675</v>
      </c>
      <c r="Q2214" t="s">
        <v>8324</v>
      </c>
      <c r="R2214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 t="s">
        <v>8280</v>
      </c>
      <c r="O2215" s="6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 t="s">
        <v>8280</v>
      </c>
      <c r="O2216" s="6">
        <f t="shared" si="136"/>
        <v>293</v>
      </c>
      <c r="P2216">
        <f t="shared" si="137"/>
        <v>73.125416666666666</v>
      </c>
      <c r="Q2216" t="s">
        <v>8324</v>
      </c>
      <c r="R2216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 t="s">
        <v>8280</v>
      </c>
      <c r="O2217" s="6">
        <f t="shared" si="136"/>
        <v>156</v>
      </c>
      <c r="P2217">
        <f t="shared" si="137"/>
        <v>26.060606060606062</v>
      </c>
      <c r="Q2217" t="s">
        <v>8324</v>
      </c>
      <c r="R2217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 t="s">
        <v>8280</v>
      </c>
      <c r="O2218" s="6">
        <f t="shared" si="136"/>
        <v>106</v>
      </c>
      <c r="P2218">
        <f t="shared" si="137"/>
        <v>22.642857142857142</v>
      </c>
      <c r="Q2218" t="s">
        <v>8324</v>
      </c>
      <c r="R221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 t="s">
        <v>8280</v>
      </c>
      <c r="O2219" s="6">
        <f t="shared" si="136"/>
        <v>101</v>
      </c>
      <c r="P2219">
        <f t="shared" si="137"/>
        <v>47.222222222222221</v>
      </c>
      <c r="Q2219" t="s">
        <v>8324</v>
      </c>
      <c r="R2219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 t="s">
        <v>8280</v>
      </c>
      <c r="O2220" s="6">
        <f t="shared" si="136"/>
        <v>123</v>
      </c>
      <c r="P2220">
        <f t="shared" si="137"/>
        <v>32.324473684210524</v>
      </c>
      <c r="Q2220" t="s">
        <v>8324</v>
      </c>
      <c r="R2220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 t="s">
        <v>8280</v>
      </c>
      <c r="O2221" s="6">
        <f t="shared" si="136"/>
        <v>102</v>
      </c>
      <c r="P2221">
        <f t="shared" si="137"/>
        <v>53.421052631578945</v>
      </c>
      <c r="Q2221" t="s">
        <v>8324</v>
      </c>
      <c r="R2221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 t="s">
        <v>8280</v>
      </c>
      <c r="O2222" s="6">
        <f t="shared" si="136"/>
        <v>101</v>
      </c>
      <c r="P2222">
        <f t="shared" si="137"/>
        <v>51.304347826086953</v>
      </c>
      <c r="Q2222" t="s">
        <v>8324</v>
      </c>
      <c r="R222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 t="s">
        <v>8297</v>
      </c>
      <c r="O2223" s="6">
        <f t="shared" si="136"/>
        <v>108</v>
      </c>
      <c r="P2223">
        <f t="shared" si="137"/>
        <v>37.197247706422019</v>
      </c>
      <c r="Q2223" t="s">
        <v>8332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 t="s">
        <v>8297</v>
      </c>
      <c r="O2224" s="6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 t="s">
        <v>8297</v>
      </c>
      <c r="O2225" s="6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 t="s">
        <v>8297</v>
      </c>
      <c r="O2226" s="6">
        <f t="shared" si="136"/>
        <v>243</v>
      </c>
      <c r="P2226">
        <f t="shared" si="137"/>
        <v>82.145270270270274</v>
      </c>
      <c r="Q2226" t="s">
        <v>8332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 t="s">
        <v>8297</v>
      </c>
      <c r="O2227" s="6">
        <f t="shared" si="136"/>
        <v>945</v>
      </c>
      <c r="P2227">
        <f t="shared" si="137"/>
        <v>164.79651993355483</v>
      </c>
      <c r="Q2227" t="s">
        <v>8332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 t="s">
        <v>8297</v>
      </c>
      <c r="O2228" s="6">
        <f t="shared" si="136"/>
        <v>108</v>
      </c>
      <c r="P2228">
        <f t="shared" si="137"/>
        <v>60.820280373831778</v>
      </c>
      <c r="Q2228" t="s">
        <v>8332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 t="s">
        <v>8297</v>
      </c>
      <c r="O2229" s="6">
        <f t="shared" si="136"/>
        <v>157</v>
      </c>
      <c r="P2229">
        <f t="shared" si="137"/>
        <v>67.970099667774093</v>
      </c>
      <c r="Q2229" t="s">
        <v>8332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 t="s">
        <v>8297</v>
      </c>
      <c r="O2230" s="6">
        <f t="shared" si="136"/>
        <v>1174</v>
      </c>
      <c r="P2230">
        <f t="shared" si="137"/>
        <v>81.561805555555551</v>
      </c>
      <c r="Q2230" t="s">
        <v>8332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 t="s">
        <v>8297</v>
      </c>
      <c r="O2231" s="6">
        <f t="shared" si="136"/>
        <v>171</v>
      </c>
      <c r="P2231">
        <f t="shared" si="137"/>
        <v>25.42547309833024</v>
      </c>
      <c r="Q2231" t="s">
        <v>8332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 t="s">
        <v>8297</v>
      </c>
      <c r="O2232" s="6">
        <f t="shared" si="136"/>
        <v>126</v>
      </c>
      <c r="P2232">
        <f t="shared" si="137"/>
        <v>21.497991967871485</v>
      </c>
      <c r="Q2232" t="s">
        <v>8332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 t="s">
        <v>8297</v>
      </c>
      <c r="O2233" s="6">
        <f t="shared" si="136"/>
        <v>1212</v>
      </c>
      <c r="P2233">
        <f t="shared" si="137"/>
        <v>27.226630727762803</v>
      </c>
      <c r="Q2233" t="s">
        <v>8332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 t="s">
        <v>8297</v>
      </c>
      <c r="O2234" s="6">
        <f t="shared" si="136"/>
        <v>496</v>
      </c>
      <c r="P2234">
        <f t="shared" si="137"/>
        <v>25.091093117408906</v>
      </c>
      <c r="Q2234" t="s">
        <v>8332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 t="s">
        <v>8297</v>
      </c>
      <c r="O2235" s="6">
        <f t="shared" si="136"/>
        <v>332</v>
      </c>
      <c r="P2235">
        <f t="shared" si="137"/>
        <v>21.230179028132991</v>
      </c>
      <c r="Q2235" t="s">
        <v>8332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 t="s">
        <v>8297</v>
      </c>
      <c r="O2236" s="6">
        <f t="shared" si="136"/>
        <v>1165</v>
      </c>
      <c r="P2236">
        <f t="shared" si="137"/>
        <v>41.607142857142854</v>
      </c>
      <c r="Q2236" t="s">
        <v>8332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 t="s">
        <v>8297</v>
      </c>
      <c r="O2237" s="6">
        <f t="shared" si="136"/>
        <v>153</v>
      </c>
      <c r="P2237">
        <f t="shared" si="137"/>
        <v>135.58503401360545</v>
      </c>
      <c r="Q2237" t="s">
        <v>8332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 t="s">
        <v>8297</v>
      </c>
      <c r="O2238" s="6">
        <f t="shared" si="136"/>
        <v>537</v>
      </c>
      <c r="P2238">
        <f t="shared" si="137"/>
        <v>22.116176470588236</v>
      </c>
      <c r="Q2238" t="s">
        <v>8332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 t="s">
        <v>8297</v>
      </c>
      <c r="O2239" s="6">
        <f t="shared" si="136"/>
        <v>353</v>
      </c>
      <c r="P2239">
        <f t="shared" si="137"/>
        <v>64.625635808748726</v>
      </c>
      <c r="Q2239" t="s">
        <v>8332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 t="s">
        <v>8297</v>
      </c>
      <c r="O2240" s="6">
        <f t="shared" si="136"/>
        <v>137</v>
      </c>
      <c r="P2240">
        <f t="shared" si="137"/>
        <v>69.569620253164558</v>
      </c>
      <c r="Q2240" t="s">
        <v>8332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 t="s">
        <v>8297</v>
      </c>
      <c r="O2241" s="6">
        <f t="shared" si="136"/>
        <v>128</v>
      </c>
      <c r="P2241">
        <f t="shared" si="137"/>
        <v>75.133028169014082</v>
      </c>
      <c r="Q2241" t="s">
        <v>8332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 t="s">
        <v>8297</v>
      </c>
      <c r="O2242" s="6">
        <f t="shared" si="136"/>
        <v>271</v>
      </c>
      <c r="P2242">
        <f t="shared" si="137"/>
        <v>140.97916666666666</v>
      </c>
      <c r="Q2242" t="s">
        <v>8332</v>
      </c>
      <c r="R224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 t="s">
        <v>8297</v>
      </c>
      <c r="O2243" s="6">
        <f t="shared" ref="O2243:O2306" si="140">ROUND(SUM((E2243/D2243)*100),0)</f>
        <v>806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 t="s">
        <v>8297</v>
      </c>
      <c r="O2244" s="6">
        <f t="shared" si="140"/>
        <v>1360</v>
      </c>
      <c r="P2244">
        <f t="shared" si="141"/>
        <v>53.865251485148519</v>
      </c>
      <c r="Q2244" t="s">
        <v>8332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 t="s">
        <v>8297</v>
      </c>
      <c r="O2245" s="6">
        <f t="shared" si="140"/>
        <v>930250</v>
      </c>
      <c r="P2245">
        <f t="shared" si="141"/>
        <v>4.5712530712530715</v>
      </c>
      <c r="Q2245" t="s">
        <v>8332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 t="s">
        <v>8297</v>
      </c>
      <c r="O2246" s="6">
        <f t="shared" si="140"/>
        <v>377</v>
      </c>
      <c r="P2246">
        <f t="shared" si="141"/>
        <v>65.00344827586207</v>
      </c>
      <c r="Q2246" t="s">
        <v>8332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 t="s">
        <v>8297</v>
      </c>
      <c r="O2247" s="6">
        <f t="shared" si="140"/>
        <v>2647</v>
      </c>
      <c r="P2247">
        <f t="shared" si="141"/>
        <v>53.475252525252522</v>
      </c>
      <c r="Q2247" t="s">
        <v>8332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 t="s">
        <v>8297</v>
      </c>
      <c r="O2248" s="6">
        <f t="shared" si="140"/>
        <v>100</v>
      </c>
      <c r="P2248">
        <f t="shared" si="141"/>
        <v>43.912280701754383</v>
      </c>
      <c r="Q2248" t="s">
        <v>8332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 t="s">
        <v>8297</v>
      </c>
      <c r="O2249" s="6">
        <f t="shared" si="140"/>
        <v>104</v>
      </c>
      <c r="P2249">
        <f t="shared" si="141"/>
        <v>50.852631578947367</v>
      </c>
      <c r="Q2249" t="s">
        <v>8332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 t="s">
        <v>8297</v>
      </c>
      <c r="O2250" s="6">
        <f t="shared" si="140"/>
        <v>107</v>
      </c>
      <c r="P2250">
        <f t="shared" si="141"/>
        <v>58.6328125</v>
      </c>
      <c r="Q2250" t="s">
        <v>8332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 t="s">
        <v>8297</v>
      </c>
      <c r="O2251" s="6">
        <f t="shared" si="140"/>
        <v>169</v>
      </c>
      <c r="P2251">
        <f t="shared" si="141"/>
        <v>32.81666666666667</v>
      </c>
      <c r="Q2251" t="s">
        <v>8332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 t="s">
        <v>8297</v>
      </c>
      <c r="O2252" s="6">
        <f t="shared" si="140"/>
        <v>975</v>
      </c>
      <c r="P2252">
        <f t="shared" si="141"/>
        <v>426.93169877408059</v>
      </c>
      <c r="Q2252" t="s">
        <v>8332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 t="s">
        <v>8297</v>
      </c>
      <c r="O2253" s="6">
        <f t="shared" si="140"/>
        <v>134</v>
      </c>
      <c r="P2253">
        <f t="shared" si="141"/>
        <v>23.808729166666669</v>
      </c>
      <c r="Q2253" t="s">
        <v>8332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 t="s">
        <v>8297</v>
      </c>
      <c r="O2254" s="6">
        <f t="shared" si="140"/>
        <v>272</v>
      </c>
      <c r="P2254">
        <f t="shared" si="141"/>
        <v>98.413654618473899</v>
      </c>
      <c r="Q2254" t="s">
        <v>8332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 t="s">
        <v>8297</v>
      </c>
      <c r="O2255" s="6">
        <f t="shared" si="140"/>
        <v>113</v>
      </c>
      <c r="P2255">
        <f t="shared" si="141"/>
        <v>107.32142857142857</v>
      </c>
      <c r="Q2255" t="s">
        <v>8332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 t="s">
        <v>8297</v>
      </c>
      <c r="O2256" s="6">
        <f t="shared" si="140"/>
        <v>460</v>
      </c>
      <c r="P2256">
        <f t="shared" si="141"/>
        <v>11.67005076142132</v>
      </c>
      <c r="Q2256" t="s">
        <v>8332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 t="s">
        <v>8297</v>
      </c>
      <c r="O2257" s="6">
        <f t="shared" si="140"/>
        <v>287</v>
      </c>
      <c r="P2257">
        <f t="shared" si="141"/>
        <v>41.782287822878232</v>
      </c>
      <c r="Q2257" t="s">
        <v>8332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 t="s">
        <v>8297</v>
      </c>
      <c r="O2258" s="6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 t="s">
        <v>8297</v>
      </c>
      <c r="O2259" s="6">
        <f t="shared" si="140"/>
        <v>636</v>
      </c>
      <c r="P2259">
        <f t="shared" si="141"/>
        <v>94.103550295857985</v>
      </c>
      <c r="Q2259" t="s">
        <v>8332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 t="s">
        <v>8297</v>
      </c>
      <c r="O2260" s="6">
        <f t="shared" si="140"/>
        <v>147</v>
      </c>
      <c r="P2260">
        <f t="shared" si="141"/>
        <v>15.721951219512196</v>
      </c>
      <c r="Q2260" t="s">
        <v>8332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 t="s">
        <v>8297</v>
      </c>
      <c r="O2261" s="6">
        <f t="shared" si="140"/>
        <v>1867</v>
      </c>
      <c r="P2261">
        <f t="shared" si="141"/>
        <v>90.635922330097088</v>
      </c>
      <c r="Q2261" t="s">
        <v>8332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 t="s">
        <v>8297</v>
      </c>
      <c r="O2262" s="6">
        <f t="shared" si="140"/>
        <v>327</v>
      </c>
      <c r="P2262">
        <f t="shared" si="141"/>
        <v>97.297619047619051</v>
      </c>
      <c r="Q2262" t="s">
        <v>8332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 t="s">
        <v>8297</v>
      </c>
      <c r="O2263" s="6">
        <f t="shared" si="140"/>
        <v>780</v>
      </c>
      <c r="P2263">
        <f t="shared" si="141"/>
        <v>37.11904761904762</v>
      </c>
      <c r="Q2263" t="s">
        <v>8332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 t="s">
        <v>8297</v>
      </c>
      <c r="O2264" s="6">
        <f t="shared" si="140"/>
        <v>154</v>
      </c>
      <c r="P2264">
        <f t="shared" si="141"/>
        <v>28.104972375690608</v>
      </c>
      <c r="Q2264" t="s">
        <v>8332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 t="s">
        <v>8297</v>
      </c>
      <c r="O2265" s="6">
        <f t="shared" si="140"/>
        <v>116</v>
      </c>
      <c r="P2265">
        <f t="shared" si="141"/>
        <v>144.43333333333334</v>
      </c>
      <c r="Q2265" t="s">
        <v>8332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 t="s">
        <v>8297</v>
      </c>
      <c r="O2266" s="6">
        <f t="shared" si="140"/>
        <v>180</v>
      </c>
      <c r="P2266">
        <f t="shared" si="141"/>
        <v>24.274157303370785</v>
      </c>
      <c r="Q2266" t="s">
        <v>8332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 t="s">
        <v>8297</v>
      </c>
      <c r="O2267" s="6">
        <f t="shared" si="140"/>
        <v>299</v>
      </c>
      <c r="P2267">
        <f t="shared" si="141"/>
        <v>35.117647058823529</v>
      </c>
      <c r="Q2267" t="s">
        <v>8332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 t="s">
        <v>8297</v>
      </c>
      <c r="O2268" s="6">
        <f t="shared" si="140"/>
        <v>320</v>
      </c>
      <c r="P2268">
        <f t="shared" si="141"/>
        <v>24.762886597938145</v>
      </c>
      <c r="Q2268" t="s">
        <v>8332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 t="s">
        <v>8297</v>
      </c>
      <c r="O2269" s="6">
        <f t="shared" si="140"/>
        <v>381</v>
      </c>
      <c r="P2269">
        <f t="shared" si="141"/>
        <v>188.37871287128712</v>
      </c>
      <c r="Q2269" t="s">
        <v>8332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 t="s">
        <v>8297</v>
      </c>
      <c r="O2270" s="6">
        <f t="shared" si="140"/>
        <v>103</v>
      </c>
      <c r="P2270">
        <f t="shared" si="141"/>
        <v>148.08247422680412</v>
      </c>
      <c r="Q2270" t="s">
        <v>8332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 t="s">
        <v>8297</v>
      </c>
      <c r="O2271" s="6">
        <f t="shared" si="140"/>
        <v>1802</v>
      </c>
      <c r="P2271">
        <f t="shared" si="141"/>
        <v>49.934589800443462</v>
      </c>
      <c r="Q2271" t="s">
        <v>8332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 t="s">
        <v>8297</v>
      </c>
      <c r="O2272" s="6">
        <f t="shared" si="140"/>
        <v>720</v>
      </c>
      <c r="P2272">
        <f t="shared" si="141"/>
        <v>107.82155688622754</v>
      </c>
      <c r="Q2272" t="s">
        <v>8332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 t="s">
        <v>8297</v>
      </c>
      <c r="O2273" s="6">
        <f t="shared" si="140"/>
        <v>283</v>
      </c>
      <c r="P2273">
        <f t="shared" si="141"/>
        <v>42.63403614457831</v>
      </c>
      <c r="Q2273" t="s">
        <v>8332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 t="s">
        <v>8297</v>
      </c>
      <c r="O2274" s="6">
        <f t="shared" si="140"/>
        <v>1357</v>
      </c>
      <c r="P2274">
        <f t="shared" si="141"/>
        <v>14.370762711864407</v>
      </c>
      <c r="Q2274" t="s">
        <v>8332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 t="s">
        <v>8297</v>
      </c>
      <c r="O2275" s="6">
        <f t="shared" si="140"/>
        <v>220</v>
      </c>
      <c r="P2275">
        <f t="shared" si="141"/>
        <v>37.476190476190474</v>
      </c>
      <c r="Q2275" t="s">
        <v>8332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 t="s">
        <v>8297</v>
      </c>
      <c r="O2276" s="6">
        <f t="shared" si="140"/>
        <v>120</v>
      </c>
      <c r="P2276">
        <f t="shared" si="141"/>
        <v>30.202020202020201</v>
      </c>
      <c r="Q2276" t="s">
        <v>8332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 t="s">
        <v>8297</v>
      </c>
      <c r="O2277" s="6">
        <f t="shared" si="140"/>
        <v>408</v>
      </c>
      <c r="P2277">
        <f t="shared" si="141"/>
        <v>33.550632911392405</v>
      </c>
      <c r="Q2277" t="s">
        <v>8332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 t="s">
        <v>8297</v>
      </c>
      <c r="O2278" s="6">
        <f t="shared" si="140"/>
        <v>106</v>
      </c>
      <c r="P2278">
        <f t="shared" si="141"/>
        <v>64.74666666666667</v>
      </c>
      <c r="Q2278" t="s">
        <v>8332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 t="s">
        <v>8297</v>
      </c>
      <c r="O2279" s="6">
        <f t="shared" si="140"/>
        <v>141</v>
      </c>
      <c r="P2279">
        <f t="shared" si="141"/>
        <v>57.932367149758456</v>
      </c>
      <c r="Q2279" t="s">
        <v>8332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 t="s">
        <v>8297</v>
      </c>
      <c r="O2280" s="6">
        <f t="shared" si="140"/>
        <v>271</v>
      </c>
      <c r="P2280">
        <f t="shared" si="141"/>
        <v>53.078431372549019</v>
      </c>
      <c r="Q2280" t="s">
        <v>8332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 t="s">
        <v>8297</v>
      </c>
      <c r="O2281" s="6">
        <f t="shared" si="140"/>
        <v>154</v>
      </c>
      <c r="P2281">
        <f t="shared" si="141"/>
        <v>48.0625</v>
      </c>
      <c r="Q2281" t="s">
        <v>8332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 t="s">
        <v>8297</v>
      </c>
      <c r="O2282" s="6">
        <f t="shared" si="140"/>
        <v>404</v>
      </c>
      <c r="P2282">
        <f t="shared" si="141"/>
        <v>82.396874999999994</v>
      </c>
      <c r="Q2282" t="s">
        <v>8332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 t="s">
        <v>8276</v>
      </c>
      <c r="O2283" s="6">
        <f t="shared" si="140"/>
        <v>185</v>
      </c>
      <c r="P2283">
        <f t="shared" si="141"/>
        <v>50.454545454545453</v>
      </c>
      <c r="Q2283" t="s">
        <v>8324</v>
      </c>
      <c r="R2283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 t="s">
        <v>8276</v>
      </c>
      <c r="O2284" s="6">
        <f t="shared" si="140"/>
        <v>185</v>
      </c>
      <c r="P2284">
        <f t="shared" si="141"/>
        <v>115.83333333333333</v>
      </c>
      <c r="Q2284" t="s">
        <v>8324</v>
      </c>
      <c r="R2284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 t="s">
        <v>8276</v>
      </c>
      <c r="O2285" s="6">
        <f t="shared" si="140"/>
        <v>101</v>
      </c>
      <c r="P2285">
        <f t="shared" si="141"/>
        <v>63.03458333333333</v>
      </c>
      <c r="Q2285" t="s">
        <v>8324</v>
      </c>
      <c r="R2285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 t="s">
        <v>8276</v>
      </c>
      <c r="O2286" s="6">
        <f t="shared" si="140"/>
        <v>106</v>
      </c>
      <c r="P2286">
        <f t="shared" si="141"/>
        <v>108.02152542372882</v>
      </c>
      <c r="Q2286" t="s">
        <v>8324</v>
      </c>
      <c r="R2286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 t="s">
        <v>8276</v>
      </c>
      <c r="O2287" s="6">
        <f t="shared" si="140"/>
        <v>121</v>
      </c>
      <c r="P2287">
        <f t="shared" si="141"/>
        <v>46.088607594936711</v>
      </c>
      <c r="Q2287" t="s">
        <v>8324</v>
      </c>
      <c r="R2287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 t="s">
        <v>8276</v>
      </c>
      <c r="O2288" s="6">
        <f t="shared" si="140"/>
        <v>100</v>
      </c>
      <c r="P2288">
        <f t="shared" si="141"/>
        <v>107.21428571428571</v>
      </c>
      <c r="Q2288" t="s">
        <v>8324</v>
      </c>
      <c r="R228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 t="s">
        <v>8276</v>
      </c>
      <c r="O2289" s="6">
        <f t="shared" si="140"/>
        <v>120</v>
      </c>
      <c r="P2289">
        <f t="shared" si="141"/>
        <v>50.9338679245283</v>
      </c>
      <c r="Q2289" t="s">
        <v>8324</v>
      </c>
      <c r="R2289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 t="s">
        <v>8276</v>
      </c>
      <c r="O2290" s="6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 t="s">
        <v>8276</v>
      </c>
      <c r="O2291" s="6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 t="s">
        <v>8276</v>
      </c>
      <c r="O2292" s="6">
        <f t="shared" si="140"/>
        <v>104</v>
      </c>
      <c r="P2292">
        <f t="shared" si="141"/>
        <v>53.827586206896555</v>
      </c>
      <c r="Q2292" t="s">
        <v>8324</v>
      </c>
      <c r="R229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 t="s">
        <v>8276</v>
      </c>
      <c r="O2293" s="6">
        <f t="shared" si="140"/>
        <v>173</v>
      </c>
      <c r="P2293">
        <f t="shared" si="141"/>
        <v>100.46511627906976</v>
      </c>
      <c r="Q2293" t="s">
        <v>8324</v>
      </c>
      <c r="R2293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 t="s">
        <v>8276</v>
      </c>
      <c r="O2294" s="6">
        <f t="shared" si="140"/>
        <v>107</v>
      </c>
      <c r="P2294">
        <f t="shared" si="141"/>
        <v>46.630652173913049</v>
      </c>
      <c r="Q2294" t="s">
        <v>8324</v>
      </c>
      <c r="R2294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 t="s">
        <v>8276</v>
      </c>
      <c r="O2295" s="6">
        <f t="shared" si="140"/>
        <v>108</v>
      </c>
      <c r="P2295">
        <f t="shared" si="141"/>
        <v>34.074074074074076</v>
      </c>
      <c r="Q2295" t="s">
        <v>8324</v>
      </c>
      <c r="R2295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 t="s">
        <v>8276</v>
      </c>
      <c r="O2296" s="6">
        <f t="shared" si="140"/>
        <v>146</v>
      </c>
      <c r="P2296">
        <f t="shared" si="141"/>
        <v>65.214642857142863</v>
      </c>
      <c r="Q2296" t="s">
        <v>8324</v>
      </c>
      <c r="R2296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 t="s">
        <v>8276</v>
      </c>
      <c r="O2297" s="6">
        <f t="shared" si="140"/>
        <v>125</v>
      </c>
      <c r="P2297">
        <f t="shared" si="141"/>
        <v>44.205882352941174</v>
      </c>
      <c r="Q2297" t="s">
        <v>8324</v>
      </c>
      <c r="R2297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 t="s">
        <v>8276</v>
      </c>
      <c r="O2298" s="6">
        <f t="shared" si="140"/>
        <v>149</v>
      </c>
      <c r="P2298">
        <f t="shared" si="141"/>
        <v>71.965517241379317</v>
      </c>
      <c r="Q2298" t="s">
        <v>8324</v>
      </c>
      <c r="R229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 t="s">
        <v>8276</v>
      </c>
      <c r="O2299" s="6">
        <f t="shared" si="140"/>
        <v>101</v>
      </c>
      <c r="P2299">
        <f t="shared" si="141"/>
        <v>52.94736842105263</v>
      </c>
      <c r="Q2299" t="s">
        <v>8324</v>
      </c>
      <c r="R2299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 t="s">
        <v>8276</v>
      </c>
      <c r="O2300" s="6">
        <f t="shared" si="140"/>
        <v>105</v>
      </c>
      <c r="P2300">
        <f t="shared" si="141"/>
        <v>109.45138888888889</v>
      </c>
      <c r="Q2300" t="s">
        <v>8324</v>
      </c>
      <c r="R2300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 t="s">
        <v>8276</v>
      </c>
      <c r="O2301" s="6">
        <f t="shared" si="140"/>
        <v>350</v>
      </c>
      <c r="P2301">
        <f t="shared" si="141"/>
        <v>75.035714285714292</v>
      </c>
      <c r="Q2301" t="s">
        <v>8324</v>
      </c>
      <c r="R2301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 t="s">
        <v>8276</v>
      </c>
      <c r="O2302" s="6">
        <f t="shared" si="140"/>
        <v>101</v>
      </c>
      <c r="P2302">
        <f t="shared" si="141"/>
        <v>115.71428571428571</v>
      </c>
      <c r="Q2302" t="s">
        <v>8324</v>
      </c>
      <c r="R230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 t="s">
        <v>8279</v>
      </c>
      <c r="O2303" s="6">
        <f t="shared" si="140"/>
        <v>134</v>
      </c>
      <c r="P2303">
        <f t="shared" si="141"/>
        <v>31.659810426540286</v>
      </c>
      <c r="Q2303" t="s">
        <v>8324</v>
      </c>
      <c r="R2303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 t="s">
        <v>8279</v>
      </c>
      <c r="O2304" s="6">
        <f t="shared" si="140"/>
        <v>171</v>
      </c>
      <c r="P2304">
        <f t="shared" si="141"/>
        <v>46.176470588235297</v>
      </c>
      <c r="Q2304" t="s">
        <v>8324</v>
      </c>
      <c r="R2304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 t="s">
        <v>8279</v>
      </c>
      <c r="O2305" s="6">
        <f t="shared" si="140"/>
        <v>109</v>
      </c>
      <c r="P2305">
        <f t="shared" si="141"/>
        <v>68.481650485436887</v>
      </c>
      <c r="Q2305" t="s">
        <v>8324</v>
      </c>
      <c r="R2305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 t="s">
        <v>8279</v>
      </c>
      <c r="O2306" s="6">
        <f t="shared" si="140"/>
        <v>101</v>
      </c>
      <c r="P2306">
        <f t="shared" si="141"/>
        <v>53.469203539823013</v>
      </c>
      <c r="Q2306" t="s">
        <v>8324</v>
      </c>
      <c r="R2306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 t="s">
        <v>8279</v>
      </c>
      <c r="O2307" s="6">
        <f t="shared" ref="O2307:O2370" si="144">ROUND(SUM((E2307/D2307)*100),0)</f>
        <v>101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 t="s">
        <v>8279</v>
      </c>
      <c r="O2308" s="6">
        <f t="shared" si="144"/>
        <v>107</v>
      </c>
      <c r="P2308">
        <f t="shared" si="145"/>
        <v>51.185616438356163</v>
      </c>
      <c r="Q2308" t="s">
        <v>8324</v>
      </c>
      <c r="R230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 t="s">
        <v>8279</v>
      </c>
      <c r="O2309" s="6">
        <f t="shared" si="144"/>
        <v>107</v>
      </c>
      <c r="P2309">
        <f t="shared" si="145"/>
        <v>27.936800000000002</v>
      </c>
      <c r="Q2309" t="s">
        <v>8324</v>
      </c>
      <c r="R2309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 t="s">
        <v>8279</v>
      </c>
      <c r="O2310" s="6">
        <f t="shared" si="144"/>
        <v>101</v>
      </c>
      <c r="P2310">
        <f t="shared" si="145"/>
        <v>82.496921824104234</v>
      </c>
      <c r="Q2310" t="s">
        <v>8324</v>
      </c>
      <c r="R2310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 t="s">
        <v>8279</v>
      </c>
      <c r="O2311" s="6">
        <f t="shared" si="144"/>
        <v>107</v>
      </c>
      <c r="P2311">
        <f t="shared" si="145"/>
        <v>59.817476635514019</v>
      </c>
      <c r="Q2311" t="s">
        <v>8324</v>
      </c>
      <c r="R2311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 t="s">
        <v>8279</v>
      </c>
      <c r="O2312" s="6">
        <f t="shared" si="144"/>
        <v>429</v>
      </c>
      <c r="P2312">
        <f t="shared" si="145"/>
        <v>64.816470588235291</v>
      </c>
      <c r="Q2312" t="s">
        <v>8324</v>
      </c>
      <c r="R231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 t="s">
        <v>8279</v>
      </c>
      <c r="O2313" s="6">
        <f t="shared" si="144"/>
        <v>104</v>
      </c>
      <c r="P2313">
        <f t="shared" si="145"/>
        <v>90.09615384615384</v>
      </c>
      <c r="Q2313" t="s">
        <v>8324</v>
      </c>
      <c r="R2313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 t="s">
        <v>8279</v>
      </c>
      <c r="O2314" s="6">
        <f t="shared" si="144"/>
        <v>108</v>
      </c>
      <c r="P2314">
        <f t="shared" si="145"/>
        <v>40.962025316455694</v>
      </c>
      <c r="Q2314" t="s">
        <v>8324</v>
      </c>
      <c r="R2314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 t="s">
        <v>8279</v>
      </c>
      <c r="O2315" s="6">
        <f t="shared" si="144"/>
        <v>176</v>
      </c>
      <c r="P2315">
        <f t="shared" si="145"/>
        <v>56.000127388535034</v>
      </c>
      <c r="Q2315" t="s">
        <v>8324</v>
      </c>
      <c r="R2315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 t="s">
        <v>8279</v>
      </c>
      <c r="O2316" s="6">
        <f t="shared" si="144"/>
        <v>157</v>
      </c>
      <c r="P2316">
        <f t="shared" si="145"/>
        <v>37.672800000000002</v>
      </c>
      <c r="Q2316" t="s">
        <v>8324</v>
      </c>
      <c r="R2316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 t="s">
        <v>8279</v>
      </c>
      <c r="O2317" s="6">
        <f t="shared" si="144"/>
        <v>103</v>
      </c>
      <c r="P2317">
        <f t="shared" si="145"/>
        <v>40.078125</v>
      </c>
      <c r="Q2317" t="s">
        <v>8324</v>
      </c>
      <c r="R2317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 t="s">
        <v>8279</v>
      </c>
      <c r="O2318" s="6">
        <f t="shared" si="144"/>
        <v>104</v>
      </c>
      <c r="P2318">
        <f t="shared" si="145"/>
        <v>78.031999999999996</v>
      </c>
      <c r="Q2318" t="s">
        <v>8324</v>
      </c>
      <c r="R231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 t="s">
        <v>8279</v>
      </c>
      <c r="O2319" s="6">
        <f t="shared" si="144"/>
        <v>104</v>
      </c>
      <c r="P2319">
        <f t="shared" si="145"/>
        <v>18.90909090909091</v>
      </c>
      <c r="Q2319" t="s">
        <v>8324</v>
      </c>
      <c r="R2319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 t="s">
        <v>8279</v>
      </c>
      <c r="O2320" s="6">
        <f t="shared" si="144"/>
        <v>121</v>
      </c>
      <c r="P2320">
        <f t="shared" si="145"/>
        <v>37.134969325153371</v>
      </c>
      <c r="Q2320" t="s">
        <v>8324</v>
      </c>
      <c r="R2320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 t="s">
        <v>8279</v>
      </c>
      <c r="O2321" s="6">
        <f t="shared" si="144"/>
        <v>108</v>
      </c>
      <c r="P2321">
        <f t="shared" si="145"/>
        <v>41.961038961038959</v>
      </c>
      <c r="Q2321" t="s">
        <v>8324</v>
      </c>
      <c r="R2321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 t="s">
        <v>8279</v>
      </c>
      <c r="O2322" s="6">
        <f t="shared" si="144"/>
        <v>109</v>
      </c>
      <c r="P2322">
        <f t="shared" si="145"/>
        <v>61.044943820224717</v>
      </c>
      <c r="Q2322" t="s">
        <v>8324</v>
      </c>
      <c r="R232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 t="s">
        <v>8298</v>
      </c>
      <c r="O2323" s="6">
        <f t="shared" si="144"/>
        <v>39</v>
      </c>
      <c r="P2323">
        <f t="shared" si="145"/>
        <v>64.53125</v>
      </c>
      <c r="Q2323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 t="s">
        <v>8298</v>
      </c>
      <c r="O2324" s="6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 t="s">
        <v>8298</v>
      </c>
      <c r="O2325" s="6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 t="s">
        <v>8298</v>
      </c>
      <c r="O2326" s="6">
        <f t="shared" si="144"/>
        <v>21</v>
      </c>
      <c r="P2326">
        <f t="shared" si="145"/>
        <v>25.491803278688526</v>
      </c>
      <c r="Q2326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 t="s">
        <v>8298</v>
      </c>
      <c r="O2327" s="6">
        <f t="shared" si="144"/>
        <v>8</v>
      </c>
      <c r="P2327">
        <f t="shared" si="145"/>
        <v>11.428571428571429</v>
      </c>
      <c r="Q2327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 t="s">
        <v>8298</v>
      </c>
      <c r="O2328" s="6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 t="s">
        <v>8298</v>
      </c>
      <c r="O2329" s="6">
        <f t="shared" si="144"/>
        <v>526</v>
      </c>
      <c r="P2329">
        <f t="shared" si="145"/>
        <v>54.883162444113267</v>
      </c>
      <c r="Q2329" t="s">
        <v>8335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 t="s">
        <v>8298</v>
      </c>
      <c r="O2330" s="6">
        <f t="shared" si="144"/>
        <v>254</v>
      </c>
      <c r="P2330">
        <f t="shared" si="145"/>
        <v>47.383612662942269</v>
      </c>
      <c r="Q2330" t="s">
        <v>8335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 t="s">
        <v>8298</v>
      </c>
      <c r="O2331" s="6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 t="s">
        <v>8298</v>
      </c>
      <c r="O2332" s="6">
        <f t="shared" si="144"/>
        <v>102</v>
      </c>
      <c r="P2332">
        <f t="shared" si="145"/>
        <v>219.92638036809817</v>
      </c>
      <c r="Q2332" t="s">
        <v>8335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 t="s">
        <v>8298</v>
      </c>
      <c r="O2333" s="6">
        <f t="shared" si="144"/>
        <v>144</v>
      </c>
      <c r="P2333">
        <f t="shared" si="145"/>
        <v>40.795406360424032</v>
      </c>
      <c r="Q2333" t="s">
        <v>8335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 t="s">
        <v>8298</v>
      </c>
      <c r="O2334" s="6">
        <f t="shared" si="144"/>
        <v>106</v>
      </c>
      <c r="P2334">
        <f t="shared" si="145"/>
        <v>75.502840909090907</v>
      </c>
      <c r="Q2334" t="s">
        <v>8335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 t="s">
        <v>8298</v>
      </c>
      <c r="O2335" s="6">
        <f t="shared" si="144"/>
        <v>212</v>
      </c>
      <c r="P2335">
        <f t="shared" si="145"/>
        <v>13.542553191489361</v>
      </c>
      <c r="Q2335" t="s">
        <v>8335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 t="s">
        <v>8298</v>
      </c>
      <c r="O2336" s="6">
        <f t="shared" si="144"/>
        <v>102</v>
      </c>
      <c r="P2336">
        <f t="shared" si="145"/>
        <v>60.865671641791046</v>
      </c>
      <c r="Q2336" t="s">
        <v>8335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 t="s">
        <v>8298</v>
      </c>
      <c r="O2337" s="6">
        <f t="shared" si="144"/>
        <v>102</v>
      </c>
      <c r="P2337">
        <f t="shared" si="145"/>
        <v>115.69230769230769</v>
      </c>
      <c r="Q2337" t="s">
        <v>8335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 t="s">
        <v>8298</v>
      </c>
      <c r="O2338" s="6">
        <f t="shared" si="144"/>
        <v>521</v>
      </c>
      <c r="P2338">
        <f t="shared" si="145"/>
        <v>48.104623556581984</v>
      </c>
      <c r="Q2338" t="s">
        <v>8335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 t="s">
        <v>8298</v>
      </c>
      <c r="O2339" s="6">
        <f t="shared" si="144"/>
        <v>111</v>
      </c>
      <c r="P2339">
        <f t="shared" si="145"/>
        <v>74.184357541899445</v>
      </c>
      <c r="Q2339" t="s">
        <v>8335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 t="s">
        <v>8298</v>
      </c>
      <c r="O2340" s="6">
        <f t="shared" si="144"/>
        <v>101</v>
      </c>
      <c r="P2340">
        <f t="shared" si="145"/>
        <v>123.34552845528455</v>
      </c>
      <c r="Q2340" t="s">
        <v>8335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 t="s">
        <v>8298</v>
      </c>
      <c r="O2341" s="6">
        <f t="shared" si="144"/>
        <v>294</v>
      </c>
      <c r="P2341">
        <f t="shared" si="145"/>
        <v>66.623188405797094</v>
      </c>
      <c r="Q2341" t="s">
        <v>8335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 t="s">
        <v>8298</v>
      </c>
      <c r="O2342" s="6">
        <f t="shared" si="144"/>
        <v>106</v>
      </c>
      <c r="P2342">
        <f t="shared" si="145"/>
        <v>104.99007444168734</v>
      </c>
      <c r="Q2342" t="s">
        <v>8335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 t="s">
        <v>8272</v>
      </c>
      <c r="O2343" s="6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 t="s">
        <v>8272</v>
      </c>
      <c r="O2344" s="6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 t="s">
        <v>8272</v>
      </c>
      <c r="O2345" s="6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 t="s">
        <v>8272</v>
      </c>
      <c r="O2346" s="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 t="s">
        <v>8272</v>
      </c>
      <c r="O2347" s="6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 t="s">
        <v>8272</v>
      </c>
      <c r="O2348" s="6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 t="s">
        <v>8272</v>
      </c>
      <c r="O2349" s="6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 t="s">
        <v>8272</v>
      </c>
      <c r="O2350" s="6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 t="s">
        <v>8272</v>
      </c>
      <c r="O2351" s="6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 t="s">
        <v>8272</v>
      </c>
      <c r="O2352" s="6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 t="s">
        <v>8272</v>
      </c>
      <c r="O2353" s="6">
        <f t="shared" si="144"/>
        <v>1</v>
      </c>
      <c r="P2353">
        <f t="shared" si="145"/>
        <v>15.428571428571429</v>
      </c>
      <c r="Q2353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 t="s">
        <v>8272</v>
      </c>
      <c r="O2354" s="6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 t="s">
        <v>8272</v>
      </c>
      <c r="O2355" s="6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 t="s">
        <v>8272</v>
      </c>
      <c r="O2356" s="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 t="s">
        <v>8272</v>
      </c>
      <c r="O2357" s="6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 t="s">
        <v>8272</v>
      </c>
      <c r="O2358" s="6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 t="s">
        <v>8272</v>
      </c>
      <c r="O2359" s="6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 t="s">
        <v>8272</v>
      </c>
      <c r="O2360" s="6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 t="s">
        <v>8272</v>
      </c>
      <c r="O2361" s="6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 t="s">
        <v>8272</v>
      </c>
      <c r="O2362" s="6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 t="s">
        <v>8272</v>
      </c>
      <c r="O2363" s="6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 t="s">
        <v>8272</v>
      </c>
      <c r="O2364" s="6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 t="s">
        <v>8272</v>
      </c>
      <c r="O2365" s="6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 t="s">
        <v>8272</v>
      </c>
      <c r="O2366" s="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 t="s">
        <v>8272</v>
      </c>
      <c r="O2367" s="6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 t="s">
        <v>8272</v>
      </c>
      <c r="O2368" s="6">
        <f t="shared" si="144"/>
        <v>11</v>
      </c>
      <c r="P2368">
        <f t="shared" si="145"/>
        <v>97.407407407407405</v>
      </c>
      <c r="Q236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 t="s">
        <v>8272</v>
      </c>
      <c r="O2369" s="6">
        <f t="shared" si="144"/>
        <v>1</v>
      </c>
      <c r="P2369">
        <f t="shared" si="145"/>
        <v>47.857142857142854</v>
      </c>
      <c r="Q2369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 t="s">
        <v>8272</v>
      </c>
      <c r="O2370" s="6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 t="s">
        <v>8272</v>
      </c>
      <c r="O2371" s="6">
        <f t="shared" ref="O2371:O2434" si="148">ROUND(SUM((E2371/D2371)*100),0)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 t="s">
        <v>8272</v>
      </c>
      <c r="O2372" s="6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 t="s">
        <v>8272</v>
      </c>
      <c r="O2373" s="6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 t="s">
        <v>8272</v>
      </c>
      <c r="O2374" s="6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 t="s">
        <v>8272</v>
      </c>
      <c r="O2375" s="6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 t="s">
        <v>8272</v>
      </c>
      <c r="O2376" s="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 t="s">
        <v>8272</v>
      </c>
      <c r="O2377" s="6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 t="s">
        <v>8272</v>
      </c>
      <c r="O2378" s="6">
        <f t="shared" si="148"/>
        <v>11</v>
      </c>
      <c r="P2378">
        <f t="shared" si="149"/>
        <v>81.582499999999996</v>
      </c>
      <c r="Q237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 t="s">
        <v>8272</v>
      </c>
      <c r="O2379" s="6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 t="s">
        <v>8272</v>
      </c>
      <c r="O2380" s="6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 t="s">
        <v>8272</v>
      </c>
      <c r="O2381" s="6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 t="s">
        <v>8272</v>
      </c>
      <c r="O2382" s="6">
        <f t="shared" si="148"/>
        <v>0</v>
      </c>
      <c r="P2382">
        <f t="shared" si="149"/>
        <v>18.333333333333332</v>
      </c>
      <c r="Q2382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 t="s">
        <v>8272</v>
      </c>
      <c r="O2383" s="6">
        <f t="shared" si="148"/>
        <v>2</v>
      </c>
      <c r="P2383">
        <f t="shared" si="149"/>
        <v>224.42857142857142</v>
      </c>
      <c r="Q2383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 t="s">
        <v>8272</v>
      </c>
      <c r="O2384" s="6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 t="s">
        <v>8272</v>
      </c>
      <c r="O2385" s="6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 t="s">
        <v>8272</v>
      </c>
      <c r="O2386" s="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 t="s">
        <v>8272</v>
      </c>
      <c r="O2387" s="6">
        <f t="shared" si="148"/>
        <v>1</v>
      </c>
      <c r="P2387">
        <f t="shared" si="149"/>
        <v>112.57142857142857</v>
      </c>
      <c r="Q2387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 t="s">
        <v>8272</v>
      </c>
      <c r="O2388" s="6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 t="s">
        <v>8272</v>
      </c>
      <c r="O2389" s="6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 t="s">
        <v>8272</v>
      </c>
      <c r="O2390" s="6">
        <f t="shared" si="148"/>
        <v>1</v>
      </c>
      <c r="P2390">
        <f t="shared" si="149"/>
        <v>57.875</v>
      </c>
      <c r="Q2390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 t="s">
        <v>8272</v>
      </c>
      <c r="O2391" s="6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 t="s">
        <v>8272</v>
      </c>
      <c r="O2392" s="6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 t="s">
        <v>8272</v>
      </c>
      <c r="O2393" s="6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 t="s">
        <v>8272</v>
      </c>
      <c r="O2394" s="6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 t="s">
        <v>8272</v>
      </c>
      <c r="O2395" s="6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 t="s">
        <v>8272</v>
      </c>
      <c r="O2396" s="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 t="s">
        <v>8272</v>
      </c>
      <c r="O2397" s="6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 t="s">
        <v>8272</v>
      </c>
      <c r="O2398" s="6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 t="s">
        <v>8272</v>
      </c>
      <c r="O2399" s="6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 t="s">
        <v>8272</v>
      </c>
      <c r="O2400" s="6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 t="s">
        <v>8272</v>
      </c>
      <c r="O2401" s="6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 t="s">
        <v>8272</v>
      </c>
      <c r="O2402" s="6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 t="s">
        <v>8284</v>
      </c>
      <c r="O2403" s="6">
        <f t="shared" si="148"/>
        <v>1</v>
      </c>
      <c r="P2403">
        <f t="shared" si="149"/>
        <v>22.333333333333332</v>
      </c>
      <c r="Q2403" t="s">
        <v>8335</v>
      </c>
      <c r="R2403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 t="s">
        <v>8284</v>
      </c>
      <c r="O2404" s="6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 t="s">
        <v>8284</v>
      </c>
      <c r="O2405" s="6">
        <f t="shared" si="148"/>
        <v>17</v>
      </c>
      <c r="P2405">
        <f t="shared" si="149"/>
        <v>16.833333333333332</v>
      </c>
      <c r="Q2405" t="s">
        <v>8335</v>
      </c>
      <c r="R2405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 t="s">
        <v>8284</v>
      </c>
      <c r="O2406" s="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 t="s">
        <v>8284</v>
      </c>
      <c r="O2407" s="6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 t="s">
        <v>8284</v>
      </c>
      <c r="O2408" s="6">
        <f t="shared" si="148"/>
        <v>41</v>
      </c>
      <c r="P2408">
        <f t="shared" si="149"/>
        <v>84.0625</v>
      </c>
      <c r="Q2408" t="s">
        <v>8335</v>
      </c>
      <c r="R240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 t="s">
        <v>8284</v>
      </c>
      <c r="O2409" s="6">
        <f t="shared" si="148"/>
        <v>25</v>
      </c>
      <c r="P2409">
        <f t="shared" si="149"/>
        <v>168.39393939393941</v>
      </c>
      <c r="Q2409" t="s">
        <v>8335</v>
      </c>
      <c r="R2409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 t="s">
        <v>8284</v>
      </c>
      <c r="O2410" s="6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 t="s">
        <v>8284</v>
      </c>
      <c r="O2411" s="6">
        <f t="shared" si="148"/>
        <v>2</v>
      </c>
      <c r="P2411">
        <f t="shared" si="149"/>
        <v>76.666666666666671</v>
      </c>
      <c r="Q2411" t="s">
        <v>8335</v>
      </c>
      <c r="R2411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 t="s">
        <v>8284</v>
      </c>
      <c r="O2412" s="6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 t="s">
        <v>8284</v>
      </c>
      <c r="O2413" s="6">
        <f t="shared" si="148"/>
        <v>1</v>
      </c>
      <c r="P2413">
        <f t="shared" si="149"/>
        <v>50.333333333333336</v>
      </c>
      <c r="Q2413" t="s">
        <v>8335</v>
      </c>
      <c r="R2413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 t="s">
        <v>8284</v>
      </c>
      <c r="O2414" s="6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 t="s">
        <v>8284</v>
      </c>
      <c r="O2415" s="6">
        <f t="shared" si="148"/>
        <v>1</v>
      </c>
      <c r="P2415">
        <f t="shared" si="149"/>
        <v>8.3333333333333339</v>
      </c>
      <c r="Q2415" t="s">
        <v>8335</v>
      </c>
      <c r="R2415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 t="s">
        <v>8284</v>
      </c>
      <c r="O2416" s="6">
        <f t="shared" si="148"/>
        <v>3</v>
      </c>
      <c r="P2416">
        <f t="shared" si="149"/>
        <v>35.384615384615387</v>
      </c>
      <c r="Q2416" t="s">
        <v>8335</v>
      </c>
      <c r="R2416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 t="s">
        <v>8284</v>
      </c>
      <c r="O2417" s="6">
        <f t="shared" si="148"/>
        <v>1</v>
      </c>
      <c r="P2417">
        <f t="shared" si="149"/>
        <v>55.833333333333336</v>
      </c>
      <c r="Q2417" t="s">
        <v>8335</v>
      </c>
      <c r="R2417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 t="s">
        <v>8284</v>
      </c>
      <c r="O2418" s="6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 t="s">
        <v>8284</v>
      </c>
      <c r="O2419" s="6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 t="s">
        <v>8284</v>
      </c>
      <c r="O2420" s="6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 t="s">
        <v>8284</v>
      </c>
      <c r="O2421" s="6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 t="s">
        <v>8284</v>
      </c>
      <c r="O2422" s="6">
        <f t="shared" si="148"/>
        <v>15</v>
      </c>
      <c r="P2422">
        <f t="shared" si="149"/>
        <v>69.472222222222229</v>
      </c>
      <c r="Q2422" t="s">
        <v>8335</v>
      </c>
      <c r="R242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 t="s">
        <v>8284</v>
      </c>
      <c r="O2423" s="6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 t="s">
        <v>8284</v>
      </c>
      <c r="O2424" s="6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 t="s">
        <v>8284</v>
      </c>
      <c r="O2425" s="6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 t="s">
        <v>8284</v>
      </c>
      <c r="O2426" s="6">
        <f t="shared" si="148"/>
        <v>1</v>
      </c>
      <c r="P2426">
        <f t="shared" si="149"/>
        <v>34.444444444444443</v>
      </c>
      <c r="Q2426" t="s">
        <v>8335</v>
      </c>
      <c r="R2426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 t="s">
        <v>8284</v>
      </c>
      <c r="O2427" s="6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 t="s">
        <v>8284</v>
      </c>
      <c r="O2428" s="6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 t="s">
        <v>8284</v>
      </c>
      <c r="O2429" s="6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 t="s">
        <v>8284</v>
      </c>
      <c r="O2430" s="6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 t="s">
        <v>8284</v>
      </c>
      <c r="O2431" s="6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 t="s">
        <v>8284</v>
      </c>
      <c r="O2432" s="6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 t="s">
        <v>8284</v>
      </c>
      <c r="O2433" s="6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 t="s">
        <v>8284</v>
      </c>
      <c r="O2434" s="6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 t="s">
        <v>8284</v>
      </c>
      <c r="O2435" s="6">
        <f t="shared" ref="O2435:O2498" si="152">ROUND(SUM((E2435/D2435)*100),0)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 t="s">
        <v>8284</v>
      </c>
      <c r="O2436" s="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 t="s">
        <v>8284</v>
      </c>
      <c r="O2437" s="6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 t="s">
        <v>8284</v>
      </c>
      <c r="O2438" s="6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 t="s">
        <v>8284</v>
      </c>
      <c r="O2439" s="6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 t="s">
        <v>8284</v>
      </c>
      <c r="O2440" s="6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 t="s">
        <v>8284</v>
      </c>
      <c r="O2441" s="6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 t="s">
        <v>8284</v>
      </c>
      <c r="O2442" s="6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 t="s">
        <v>8298</v>
      </c>
      <c r="O2443" s="6">
        <f t="shared" si="152"/>
        <v>108</v>
      </c>
      <c r="P2443">
        <f t="shared" si="153"/>
        <v>74.22935779816514</v>
      </c>
      <c r="Q2443" t="s">
        <v>8335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 t="s">
        <v>8298</v>
      </c>
      <c r="O2444" s="6">
        <f t="shared" si="152"/>
        <v>126</v>
      </c>
      <c r="P2444">
        <f t="shared" si="153"/>
        <v>81.252688172043008</v>
      </c>
      <c r="Q2444" t="s">
        <v>8335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 t="s">
        <v>8298</v>
      </c>
      <c r="O2445" s="6">
        <f t="shared" si="152"/>
        <v>203</v>
      </c>
      <c r="P2445">
        <f t="shared" si="153"/>
        <v>130.23469453376205</v>
      </c>
      <c r="Q2445" t="s">
        <v>8335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 t="s">
        <v>8298</v>
      </c>
      <c r="O2446" s="6">
        <f t="shared" si="152"/>
        <v>109</v>
      </c>
      <c r="P2446">
        <f t="shared" si="153"/>
        <v>53.409836065573771</v>
      </c>
      <c r="Q2446" t="s">
        <v>8335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 t="s">
        <v>8298</v>
      </c>
      <c r="O2447" s="6">
        <f t="shared" si="152"/>
        <v>173</v>
      </c>
      <c r="P2447">
        <f t="shared" si="153"/>
        <v>75.130434782608702</v>
      </c>
      <c r="Q2447" t="s">
        <v>8335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 t="s">
        <v>8298</v>
      </c>
      <c r="O2448" s="6">
        <f t="shared" si="152"/>
        <v>168</v>
      </c>
      <c r="P2448">
        <f t="shared" si="153"/>
        <v>75.666666666666671</v>
      </c>
      <c r="Q2448" t="s">
        <v>8335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 t="s">
        <v>8298</v>
      </c>
      <c r="O2449" s="6">
        <f t="shared" si="152"/>
        <v>427</v>
      </c>
      <c r="P2449">
        <f t="shared" si="153"/>
        <v>31.691394658753708</v>
      </c>
      <c r="Q2449" t="s">
        <v>8335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 t="s">
        <v>8298</v>
      </c>
      <c r="O2450" s="6">
        <f t="shared" si="152"/>
        <v>108</v>
      </c>
      <c r="P2450">
        <f t="shared" si="153"/>
        <v>47.777777777777779</v>
      </c>
      <c r="Q2450" t="s">
        <v>8335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 t="s">
        <v>8298</v>
      </c>
      <c r="O2451" s="6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 t="s">
        <v>8298</v>
      </c>
      <c r="O2452" s="6">
        <f t="shared" si="152"/>
        <v>102</v>
      </c>
      <c r="P2452">
        <f t="shared" si="153"/>
        <v>149.31401960784314</v>
      </c>
      <c r="Q2452" t="s">
        <v>8335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 t="s">
        <v>8298</v>
      </c>
      <c r="O2453" s="6">
        <f t="shared" si="152"/>
        <v>115</v>
      </c>
      <c r="P2453">
        <f t="shared" si="153"/>
        <v>62.06989247311828</v>
      </c>
      <c r="Q2453" t="s">
        <v>8335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 t="s">
        <v>8298</v>
      </c>
      <c r="O2454" s="6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 t="s">
        <v>8298</v>
      </c>
      <c r="O2455" s="6">
        <f t="shared" si="152"/>
        <v>155</v>
      </c>
      <c r="P2455">
        <f t="shared" si="153"/>
        <v>69.268656716417908</v>
      </c>
      <c r="Q2455" t="s">
        <v>8335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 t="s">
        <v>8298</v>
      </c>
      <c r="O2456" s="6">
        <f t="shared" si="152"/>
        <v>101</v>
      </c>
      <c r="P2456">
        <f t="shared" si="153"/>
        <v>271.50769230769231</v>
      </c>
      <c r="Q2456" t="s">
        <v>8335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 t="s">
        <v>8298</v>
      </c>
      <c r="O2457" s="6">
        <f t="shared" si="152"/>
        <v>182</v>
      </c>
      <c r="P2457">
        <f t="shared" si="153"/>
        <v>34.125</v>
      </c>
      <c r="Q2457" t="s">
        <v>8335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 t="s">
        <v>8298</v>
      </c>
      <c r="O2458" s="6">
        <f t="shared" si="152"/>
        <v>181</v>
      </c>
      <c r="P2458">
        <f t="shared" si="153"/>
        <v>40.492537313432834</v>
      </c>
      <c r="Q2458" t="s">
        <v>8335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 t="s">
        <v>8298</v>
      </c>
      <c r="O2459" s="6">
        <f t="shared" si="152"/>
        <v>102</v>
      </c>
      <c r="P2459">
        <f t="shared" si="153"/>
        <v>189.75806451612902</v>
      </c>
      <c r="Q2459" t="s">
        <v>8335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 t="s">
        <v>8298</v>
      </c>
      <c r="O2460" s="6">
        <f t="shared" si="152"/>
        <v>110</v>
      </c>
      <c r="P2460">
        <f t="shared" si="153"/>
        <v>68.862499999999997</v>
      </c>
      <c r="Q2460" t="s">
        <v>8335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 t="s">
        <v>8298</v>
      </c>
      <c r="O2461" s="6">
        <f t="shared" si="152"/>
        <v>102</v>
      </c>
      <c r="P2461">
        <f t="shared" si="153"/>
        <v>108.77659574468085</v>
      </c>
      <c r="Q2461" t="s">
        <v>8335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 t="s">
        <v>8298</v>
      </c>
      <c r="O2462" s="6">
        <f t="shared" si="152"/>
        <v>101</v>
      </c>
      <c r="P2462">
        <f t="shared" si="153"/>
        <v>125.98529411764706</v>
      </c>
      <c r="Q2462" t="s">
        <v>8335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 t="s">
        <v>8279</v>
      </c>
      <c r="O2463" s="6">
        <f t="shared" si="152"/>
        <v>104</v>
      </c>
      <c r="P2463">
        <f t="shared" si="153"/>
        <v>90.523255813953483</v>
      </c>
      <c r="Q2463" t="s">
        <v>8324</v>
      </c>
      <c r="R2463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 t="s">
        <v>8279</v>
      </c>
      <c r="O2464" s="6">
        <f t="shared" si="152"/>
        <v>111</v>
      </c>
      <c r="P2464">
        <f t="shared" si="153"/>
        <v>28.880434782608695</v>
      </c>
      <c r="Q2464" t="s">
        <v>8324</v>
      </c>
      <c r="R2464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 t="s">
        <v>8279</v>
      </c>
      <c r="O2465" s="6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 t="s">
        <v>8279</v>
      </c>
      <c r="O2466" s="6">
        <f t="shared" si="152"/>
        <v>111</v>
      </c>
      <c r="P2466">
        <f t="shared" si="153"/>
        <v>51.674418604651166</v>
      </c>
      <c r="Q2466" t="s">
        <v>8324</v>
      </c>
      <c r="R2466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 t="s">
        <v>8279</v>
      </c>
      <c r="O2467" s="6">
        <f t="shared" si="152"/>
        <v>180</v>
      </c>
      <c r="P2467">
        <f t="shared" si="153"/>
        <v>26.270833333333332</v>
      </c>
      <c r="Q2467" t="s">
        <v>8324</v>
      </c>
      <c r="R2467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 t="s">
        <v>8279</v>
      </c>
      <c r="O2468" s="6">
        <f t="shared" si="152"/>
        <v>100</v>
      </c>
      <c r="P2468">
        <f t="shared" si="153"/>
        <v>48.07692307692308</v>
      </c>
      <c r="Q2468" t="s">
        <v>8324</v>
      </c>
      <c r="R246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 t="s">
        <v>8279</v>
      </c>
      <c r="O2469" s="6">
        <f t="shared" si="152"/>
        <v>119</v>
      </c>
      <c r="P2469">
        <f t="shared" si="153"/>
        <v>27.558139534883722</v>
      </c>
      <c r="Q2469" t="s">
        <v>8324</v>
      </c>
      <c r="R2469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 t="s">
        <v>8279</v>
      </c>
      <c r="O2470" s="6">
        <f t="shared" si="152"/>
        <v>107</v>
      </c>
      <c r="P2470">
        <f t="shared" si="153"/>
        <v>36.97137931034483</v>
      </c>
      <c r="Q2470" t="s">
        <v>8324</v>
      </c>
      <c r="R2470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 t="s">
        <v>8279</v>
      </c>
      <c r="O2471" s="6">
        <f t="shared" si="152"/>
        <v>114</v>
      </c>
      <c r="P2471">
        <f t="shared" si="153"/>
        <v>29.021276595744681</v>
      </c>
      <c r="Q2471" t="s">
        <v>8324</v>
      </c>
      <c r="R2471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 t="s">
        <v>8279</v>
      </c>
      <c r="O2472" s="6">
        <f t="shared" si="152"/>
        <v>103</v>
      </c>
      <c r="P2472">
        <f t="shared" si="153"/>
        <v>28.65666666666667</v>
      </c>
      <c r="Q2472" t="s">
        <v>8324</v>
      </c>
      <c r="R247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 t="s">
        <v>8279</v>
      </c>
      <c r="O2473" s="6">
        <f t="shared" si="152"/>
        <v>128</v>
      </c>
      <c r="P2473">
        <f t="shared" si="153"/>
        <v>37.647058823529413</v>
      </c>
      <c r="Q2473" t="s">
        <v>8324</v>
      </c>
      <c r="R2473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 t="s">
        <v>8279</v>
      </c>
      <c r="O2474" s="6">
        <f t="shared" si="152"/>
        <v>136</v>
      </c>
      <c r="P2474">
        <f t="shared" si="153"/>
        <v>97.904038461538462</v>
      </c>
      <c r="Q2474" t="s">
        <v>8324</v>
      </c>
      <c r="R2474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 t="s">
        <v>8279</v>
      </c>
      <c r="O2475" s="6">
        <f t="shared" si="152"/>
        <v>100</v>
      </c>
      <c r="P2475">
        <f t="shared" si="153"/>
        <v>42.553191489361701</v>
      </c>
      <c r="Q2475" t="s">
        <v>8324</v>
      </c>
      <c r="R2475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 t="s">
        <v>8279</v>
      </c>
      <c r="O2476" s="6">
        <f t="shared" si="152"/>
        <v>100</v>
      </c>
      <c r="P2476">
        <f t="shared" si="153"/>
        <v>131.58368421052631</v>
      </c>
      <c r="Q2476" t="s">
        <v>8324</v>
      </c>
      <c r="R2476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 t="s">
        <v>8279</v>
      </c>
      <c r="O2477" s="6">
        <f t="shared" si="152"/>
        <v>105</v>
      </c>
      <c r="P2477">
        <f t="shared" si="153"/>
        <v>32.320987654320987</v>
      </c>
      <c r="Q2477" t="s">
        <v>8324</v>
      </c>
      <c r="R2477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 t="s">
        <v>8279</v>
      </c>
      <c r="O2478" s="6">
        <f t="shared" si="152"/>
        <v>105</v>
      </c>
      <c r="P2478">
        <f t="shared" si="153"/>
        <v>61.103999999999999</v>
      </c>
      <c r="Q2478" t="s">
        <v>8324</v>
      </c>
      <c r="R247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 t="s">
        <v>8279</v>
      </c>
      <c r="O2479" s="6">
        <f t="shared" si="152"/>
        <v>171</v>
      </c>
      <c r="P2479">
        <f t="shared" si="153"/>
        <v>31.341463414634145</v>
      </c>
      <c r="Q2479" t="s">
        <v>8324</v>
      </c>
      <c r="R2479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 t="s">
        <v>8279</v>
      </c>
      <c r="O2480" s="6">
        <f t="shared" si="152"/>
        <v>128</v>
      </c>
      <c r="P2480">
        <f t="shared" si="153"/>
        <v>129.1139240506329</v>
      </c>
      <c r="Q2480" t="s">
        <v>8324</v>
      </c>
      <c r="R2480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 t="s">
        <v>8279</v>
      </c>
      <c r="O2481" s="6">
        <f t="shared" si="152"/>
        <v>133</v>
      </c>
      <c r="P2481">
        <f t="shared" si="153"/>
        <v>25.020624999999999</v>
      </c>
      <c r="Q2481" t="s">
        <v>8324</v>
      </c>
      <c r="R2481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 t="s">
        <v>8279</v>
      </c>
      <c r="O2482" s="6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 t="s">
        <v>8279</v>
      </c>
      <c r="O2483" s="6">
        <f t="shared" si="152"/>
        <v>113</v>
      </c>
      <c r="P2483">
        <f t="shared" si="153"/>
        <v>47.541473684210523</v>
      </c>
      <c r="Q2483" t="s">
        <v>8324</v>
      </c>
      <c r="R2483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 t="s">
        <v>8279</v>
      </c>
      <c r="O2484" s="6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 t="s">
        <v>8279</v>
      </c>
      <c r="O2485" s="6">
        <f t="shared" si="152"/>
        <v>114</v>
      </c>
      <c r="P2485">
        <f t="shared" si="153"/>
        <v>65.84210526315789</v>
      </c>
      <c r="Q2485" t="s">
        <v>8324</v>
      </c>
      <c r="R2485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 t="s">
        <v>8279</v>
      </c>
      <c r="O2486" s="6">
        <f t="shared" si="152"/>
        <v>119</v>
      </c>
      <c r="P2486">
        <f t="shared" si="153"/>
        <v>46.401222222222216</v>
      </c>
      <c r="Q2486" t="s">
        <v>8324</v>
      </c>
      <c r="R2486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 t="s">
        <v>8279</v>
      </c>
      <c r="O2487" s="6">
        <f t="shared" si="152"/>
        <v>103</v>
      </c>
      <c r="P2487">
        <f t="shared" si="153"/>
        <v>50.365853658536587</v>
      </c>
      <c r="Q2487" t="s">
        <v>8324</v>
      </c>
      <c r="R2487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 t="s">
        <v>8279</v>
      </c>
      <c r="O2488" s="6">
        <f t="shared" si="152"/>
        <v>266</v>
      </c>
      <c r="P2488">
        <f t="shared" si="153"/>
        <v>26.566666666666666</v>
      </c>
      <c r="Q2488" t="s">
        <v>8324</v>
      </c>
      <c r="R248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 t="s">
        <v>8279</v>
      </c>
      <c r="O2489" s="6">
        <f t="shared" si="152"/>
        <v>100</v>
      </c>
      <c r="P2489">
        <f t="shared" si="153"/>
        <v>39.493684210526318</v>
      </c>
      <c r="Q2489" t="s">
        <v>8324</v>
      </c>
      <c r="R2489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 t="s">
        <v>8279</v>
      </c>
      <c r="O2490" s="6">
        <f t="shared" si="152"/>
        <v>107</v>
      </c>
      <c r="P2490">
        <f t="shared" si="153"/>
        <v>49.246153846153845</v>
      </c>
      <c r="Q2490" t="s">
        <v>8324</v>
      </c>
      <c r="R2490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 t="s">
        <v>8279</v>
      </c>
      <c r="O2491" s="6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 t="s">
        <v>8279</v>
      </c>
      <c r="O2492" s="6">
        <f t="shared" si="152"/>
        <v>121</v>
      </c>
      <c r="P2492">
        <f t="shared" si="153"/>
        <v>37.9375</v>
      </c>
      <c r="Q2492" t="s">
        <v>8324</v>
      </c>
      <c r="R249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 t="s">
        <v>8279</v>
      </c>
      <c r="O2493" s="6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 t="s">
        <v>8279</v>
      </c>
      <c r="O2494" s="6">
        <f t="shared" si="152"/>
        <v>125</v>
      </c>
      <c r="P2494">
        <f t="shared" si="153"/>
        <v>27.777777777777779</v>
      </c>
      <c r="Q2494" t="s">
        <v>8324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 t="s">
        <v>8279</v>
      </c>
      <c r="O2495" s="6">
        <f t="shared" si="152"/>
        <v>129</v>
      </c>
      <c r="P2495">
        <f t="shared" si="153"/>
        <v>99.382239382239376</v>
      </c>
      <c r="Q2495" t="s">
        <v>8324</v>
      </c>
      <c r="R2495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 t="s">
        <v>8279</v>
      </c>
      <c r="O2496" s="6">
        <f t="shared" si="152"/>
        <v>101</v>
      </c>
      <c r="P2496">
        <f t="shared" si="153"/>
        <v>38.848205128205123</v>
      </c>
      <c r="Q2496" t="s">
        <v>8324</v>
      </c>
      <c r="R2496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 t="s">
        <v>8279</v>
      </c>
      <c r="O2497" s="6">
        <f t="shared" si="152"/>
        <v>128</v>
      </c>
      <c r="P2497">
        <f t="shared" si="153"/>
        <v>45.548809523809524</v>
      </c>
      <c r="Q2497" t="s">
        <v>8324</v>
      </c>
      <c r="R2497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 t="s">
        <v>8279</v>
      </c>
      <c r="O2498" s="6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 t="s">
        <v>8279</v>
      </c>
      <c r="O2499" s="6">
        <f t="shared" ref="O2499:O2562" si="156">ROUND(SUM((E2499/D2499)*100),0)</f>
        <v>113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 t="s">
        <v>8279</v>
      </c>
      <c r="O2500" s="6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 t="s">
        <v>8279</v>
      </c>
      <c r="O2501" s="6">
        <f t="shared" si="156"/>
        <v>203</v>
      </c>
      <c r="P2501">
        <f t="shared" si="157"/>
        <v>47.676470588235297</v>
      </c>
      <c r="Q2501" t="s">
        <v>8324</v>
      </c>
      <c r="R2501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 t="s">
        <v>8279</v>
      </c>
      <c r="O2502" s="6">
        <f t="shared" si="156"/>
        <v>113</v>
      </c>
      <c r="P2502">
        <f t="shared" si="157"/>
        <v>23.448275862068964</v>
      </c>
      <c r="Q2502" t="s">
        <v>8324</v>
      </c>
      <c r="R250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 t="s">
        <v>8299</v>
      </c>
      <c r="O2503" s="6">
        <f t="shared" si="156"/>
        <v>3</v>
      </c>
      <c r="P2503">
        <f t="shared" si="157"/>
        <v>40.142857142857146</v>
      </c>
      <c r="Q2503" t="s">
        <v>8335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 t="s">
        <v>8299</v>
      </c>
      <c r="O2504" s="6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 t="s">
        <v>8299</v>
      </c>
      <c r="O2505" s="6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 t="s">
        <v>8299</v>
      </c>
      <c r="O2506" s="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 t="s">
        <v>8299</v>
      </c>
      <c r="O2507" s="6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 t="s">
        <v>8299</v>
      </c>
      <c r="O2508" s="6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 t="s">
        <v>8299</v>
      </c>
      <c r="O2509" s="6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 t="s">
        <v>8299</v>
      </c>
      <c r="O2510" s="6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 t="s">
        <v>8299</v>
      </c>
      <c r="O2511" s="6">
        <f t="shared" si="156"/>
        <v>1</v>
      </c>
      <c r="P2511">
        <f t="shared" si="157"/>
        <v>35.714285714285715</v>
      </c>
      <c r="Q2511" t="s">
        <v>8335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 t="s">
        <v>8299</v>
      </c>
      <c r="O2512" s="6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 t="s">
        <v>8299</v>
      </c>
      <c r="O2513" s="6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 t="s">
        <v>8299</v>
      </c>
      <c r="O2514" s="6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 t="s">
        <v>8299</v>
      </c>
      <c r="O2515" s="6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 t="s">
        <v>8299</v>
      </c>
      <c r="O2516" s="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 t="s">
        <v>8299</v>
      </c>
      <c r="O2517" s="6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 t="s">
        <v>8299</v>
      </c>
      <c r="O2518" s="6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 t="s">
        <v>8299</v>
      </c>
      <c r="O2519" s="6">
        <f t="shared" si="156"/>
        <v>10</v>
      </c>
      <c r="P2519">
        <f t="shared" si="157"/>
        <v>53.545454545454547</v>
      </c>
      <c r="Q2519" t="s">
        <v>8335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 t="s">
        <v>8299</v>
      </c>
      <c r="O2520" s="6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 t="s">
        <v>8299</v>
      </c>
      <c r="O2521" s="6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 t="s">
        <v>8299</v>
      </c>
      <c r="O2522" s="6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 t="s">
        <v>8300</v>
      </c>
      <c r="O2523" s="6">
        <f t="shared" si="156"/>
        <v>109</v>
      </c>
      <c r="P2523">
        <f t="shared" si="157"/>
        <v>103.68174242424243</v>
      </c>
      <c r="Q2523" t="s">
        <v>8324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 t="s">
        <v>8300</v>
      </c>
      <c r="O2524" s="6">
        <f t="shared" si="156"/>
        <v>100</v>
      </c>
      <c r="P2524">
        <f t="shared" si="157"/>
        <v>185.18518518518519</v>
      </c>
      <c r="Q2524" t="s">
        <v>8324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 t="s">
        <v>8300</v>
      </c>
      <c r="O2525" s="6">
        <f t="shared" si="156"/>
        <v>156</v>
      </c>
      <c r="P2525">
        <f t="shared" si="157"/>
        <v>54.153846153846153</v>
      </c>
      <c r="Q2525" t="s">
        <v>8324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 t="s">
        <v>8300</v>
      </c>
      <c r="O2526" s="6">
        <f t="shared" si="156"/>
        <v>102</v>
      </c>
      <c r="P2526">
        <f t="shared" si="157"/>
        <v>177.2093023255814</v>
      </c>
      <c r="Q2526" t="s">
        <v>8324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 t="s">
        <v>8300</v>
      </c>
      <c r="O2527" s="6">
        <f t="shared" si="156"/>
        <v>100</v>
      </c>
      <c r="P2527">
        <f t="shared" si="157"/>
        <v>100.325</v>
      </c>
      <c r="Q2527" t="s">
        <v>8324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 t="s">
        <v>8300</v>
      </c>
      <c r="O2528" s="6">
        <f t="shared" si="156"/>
        <v>113</v>
      </c>
      <c r="P2528">
        <f t="shared" si="157"/>
        <v>136.90909090909091</v>
      </c>
      <c r="Q2528" t="s">
        <v>8324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 t="s">
        <v>8300</v>
      </c>
      <c r="O2529" s="6">
        <f t="shared" si="156"/>
        <v>102</v>
      </c>
      <c r="P2529">
        <f t="shared" si="157"/>
        <v>57.535211267605632</v>
      </c>
      <c r="Q2529" t="s">
        <v>8324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 t="s">
        <v>8300</v>
      </c>
      <c r="O2530" s="6">
        <f t="shared" si="156"/>
        <v>107</v>
      </c>
      <c r="P2530">
        <f t="shared" si="157"/>
        <v>52.962839506172834</v>
      </c>
      <c r="Q2530" t="s">
        <v>8324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 t="s">
        <v>8300</v>
      </c>
      <c r="O2531" s="6">
        <f t="shared" si="156"/>
        <v>104</v>
      </c>
      <c r="P2531">
        <f t="shared" si="157"/>
        <v>82.328947368421055</v>
      </c>
      <c r="Q2531" t="s">
        <v>8324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 t="s">
        <v>8300</v>
      </c>
      <c r="O2532" s="6">
        <f t="shared" si="156"/>
        <v>100</v>
      </c>
      <c r="P2532">
        <f t="shared" si="157"/>
        <v>135.41666666666666</v>
      </c>
      <c r="Q2532" t="s">
        <v>8324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 t="s">
        <v>8300</v>
      </c>
      <c r="O2533" s="6">
        <f t="shared" si="156"/>
        <v>100</v>
      </c>
      <c r="P2533">
        <f t="shared" si="157"/>
        <v>74.06557377049181</v>
      </c>
      <c r="Q2533" t="s">
        <v>8324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 t="s">
        <v>8300</v>
      </c>
      <c r="O2534" s="6">
        <f t="shared" si="156"/>
        <v>126</v>
      </c>
      <c r="P2534">
        <f t="shared" si="157"/>
        <v>84.083333333333329</v>
      </c>
      <c r="Q2534" t="s">
        <v>8324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 t="s">
        <v>8300</v>
      </c>
      <c r="O2535" s="6">
        <f t="shared" si="156"/>
        <v>111</v>
      </c>
      <c r="P2535">
        <f t="shared" si="157"/>
        <v>61.029411764705884</v>
      </c>
      <c r="Q2535" t="s">
        <v>8324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 t="s">
        <v>8300</v>
      </c>
      <c r="O2536" s="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 t="s">
        <v>8300</v>
      </c>
      <c r="O2537" s="6">
        <f t="shared" si="156"/>
        <v>104</v>
      </c>
      <c r="P2537">
        <f t="shared" si="157"/>
        <v>266.08974358974359</v>
      </c>
      <c r="Q2537" t="s">
        <v>8324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 t="s">
        <v>8300</v>
      </c>
      <c r="O2538" s="6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 t="s">
        <v>8300</v>
      </c>
      <c r="O2539" s="6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 t="s">
        <v>8300</v>
      </c>
      <c r="O2540" s="6">
        <f t="shared" si="156"/>
        <v>113</v>
      </c>
      <c r="P2540">
        <f t="shared" si="157"/>
        <v>109.96308108108107</v>
      </c>
      <c r="Q2540" t="s">
        <v>8324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 t="s">
        <v>8300</v>
      </c>
      <c r="O2541" s="6">
        <f t="shared" si="156"/>
        <v>100</v>
      </c>
      <c r="P2541">
        <f t="shared" si="157"/>
        <v>169.91525423728814</v>
      </c>
      <c r="Q2541" t="s">
        <v>8324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 t="s">
        <v>8300</v>
      </c>
      <c r="O2542" s="6">
        <f t="shared" si="156"/>
        <v>103</v>
      </c>
      <c r="P2542">
        <f t="shared" si="157"/>
        <v>95.740740740740748</v>
      </c>
      <c r="Q2542" t="s">
        <v>8324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 t="s">
        <v>8300</v>
      </c>
      <c r="O2543" s="6">
        <f t="shared" si="156"/>
        <v>107</v>
      </c>
      <c r="P2543">
        <f t="shared" si="157"/>
        <v>59.460317460317462</v>
      </c>
      <c r="Q2543" t="s">
        <v>8324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 t="s">
        <v>8300</v>
      </c>
      <c r="O2544" s="6">
        <f t="shared" si="156"/>
        <v>104</v>
      </c>
      <c r="P2544">
        <f t="shared" si="157"/>
        <v>55.769230769230766</v>
      </c>
      <c r="Q2544" t="s">
        <v>8324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 t="s">
        <v>8300</v>
      </c>
      <c r="O2545" s="6">
        <f t="shared" si="156"/>
        <v>156</v>
      </c>
      <c r="P2545">
        <f t="shared" si="157"/>
        <v>30.076923076923077</v>
      </c>
      <c r="Q2545" t="s">
        <v>8324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 t="s">
        <v>8300</v>
      </c>
      <c r="O2546" s="6">
        <f t="shared" si="156"/>
        <v>101</v>
      </c>
      <c r="P2546">
        <f t="shared" si="157"/>
        <v>88.438596491228068</v>
      </c>
      <c r="Q2546" t="s">
        <v>8324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 t="s">
        <v>8300</v>
      </c>
      <c r="O2547" s="6">
        <f t="shared" si="156"/>
        <v>195</v>
      </c>
      <c r="P2547">
        <f t="shared" si="157"/>
        <v>64.032786885245898</v>
      </c>
      <c r="Q2547" t="s">
        <v>8324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 t="s">
        <v>8300</v>
      </c>
      <c r="O2548" s="6">
        <f t="shared" si="156"/>
        <v>112</v>
      </c>
      <c r="P2548">
        <f t="shared" si="157"/>
        <v>60.153846153846153</v>
      </c>
      <c r="Q2548" t="s">
        <v>8324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 t="s">
        <v>8300</v>
      </c>
      <c r="O2549" s="6">
        <f t="shared" si="156"/>
        <v>120</v>
      </c>
      <c r="P2549">
        <f t="shared" si="157"/>
        <v>49.194029850746269</v>
      </c>
      <c r="Q2549" t="s">
        <v>8324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 t="s">
        <v>8300</v>
      </c>
      <c r="O2550" s="6">
        <f t="shared" si="156"/>
        <v>102</v>
      </c>
      <c r="P2550">
        <f t="shared" si="157"/>
        <v>165.16216216216216</v>
      </c>
      <c r="Q2550" t="s">
        <v>8324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 t="s">
        <v>8300</v>
      </c>
      <c r="O2551" s="6">
        <f t="shared" si="156"/>
        <v>103</v>
      </c>
      <c r="P2551">
        <f t="shared" si="157"/>
        <v>43.621621621621621</v>
      </c>
      <c r="Q2551" t="s">
        <v>8324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 t="s">
        <v>8300</v>
      </c>
      <c r="O2552" s="6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 t="s">
        <v>8300</v>
      </c>
      <c r="O2553" s="6">
        <f t="shared" si="156"/>
        <v>103</v>
      </c>
      <c r="P2553">
        <f t="shared" si="157"/>
        <v>67.419642857142861</v>
      </c>
      <c r="Q2553" t="s">
        <v>8324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 t="s">
        <v>8300</v>
      </c>
      <c r="O2554" s="6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 t="s">
        <v>8300</v>
      </c>
      <c r="O2555" s="6">
        <f t="shared" si="156"/>
        <v>156</v>
      </c>
      <c r="P2555">
        <f t="shared" si="157"/>
        <v>38.883333333333333</v>
      </c>
      <c r="Q2555" t="s">
        <v>8324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 t="s">
        <v>8300</v>
      </c>
      <c r="O2556" s="6">
        <f t="shared" si="156"/>
        <v>123</v>
      </c>
      <c r="P2556">
        <f t="shared" si="157"/>
        <v>54.985074626865675</v>
      </c>
      <c r="Q2556" t="s">
        <v>8324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 t="s">
        <v>8300</v>
      </c>
      <c r="O2557" s="6">
        <f t="shared" si="156"/>
        <v>107</v>
      </c>
      <c r="P2557">
        <f t="shared" si="157"/>
        <v>61.342857142857142</v>
      </c>
      <c r="Q2557" t="s">
        <v>8324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 t="s">
        <v>8300</v>
      </c>
      <c r="O2558" s="6">
        <f t="shared" si="156"/>
        <v>106</v>
      </c>
      <c r="P2558">
        <f t="shared" si="157"/>
        <v>23.117647058823529</v>
      </c>
      <c r="Q2558" t="s">
        <v>8324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 t="s">
        <v>8300</v>
      </c>
      <c r="O2559" s="6">
        <f t="shared" si="156"/>
        <v>118</v>
      </c>
      <c r="P2559">
        <f t="shared" si="157"/>
        <v>29.611111111111111</v>
      </c>
      <c r="Q2559" t="s">
        <v>8324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 t="s">
        <v>8300</v>
      </c>
      <c r="O2560" s="6">
        <f t="shared" si="156"/>
        <v>109</v>
      </c>
      <c r="P2560">
        <f t="shared" si="157"/>
        <v>75.611111111111114</v>
      </c>
      <c r="Q2560" t="s">
        <v>8324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 t="s">
        <v>8300</v>
      </c>
      <c r="O2561" s="6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 t="s">
        <v>8300</v>
      </c>
      <c r="O2562" s="6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 t="s">
        <v>8284</v>
      </c>
      <c r="O2563" s="6">
        <f t="shared" ref="O2563:O2626" si="160">ROUND(SUM((E2563/D2563)*100),0)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 t="s">
        <v>8284</v>
      </c>
      <c r="O2564" s="6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 t="s">
        <v>8284</v>
      </c>
      <c r="O2565" s="6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 t="s">
        <v>8284</v>
      </c>
      <c r="O2566" s="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 t="s">
        <v>8284</v>
      </c>
      <c r="O2567" s="6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 t="s">
        <v>8284</v>
      </c>
      <c r="O2568" s="6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 t="s">
        <v>8284</v>
      </c>
      <c r="O2569" s="6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 t="s">
        <v>8284</v>
      </c>
      <c r="O2570" s="6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 t="s">
        <v>8284</v>
      </c>
      <c r="O2571" s="6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 t="s">
        <v>8284</v>
      </c>
      <c r="O2572" s="6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 t="s">
        <v>8284</v>
      </c>
      <c r="O2573" s="6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 t="s">
        <v>8284</v>
      </c>
      <c r="O2574" s="6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 t="s">
        <v>8284</v>
      </c>
      <c r="O2575" s="6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 t="s">
        <v>8284</v>
      </c>
      <c r="O2576" s="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 t="s">
        <v>8284</v>
      </c>
      <c r="O2577" s="6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 t="s">
        <v>8284</v>
      </c>
      <c r="O2578" s="6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 t="s">
        <v>8284</v>
      </c>
      <c r="O2579" s="6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 t="s">
        <v>8284</v>
      </c>
      <c r="O2580" s="6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 t="s">
        <v>8284</v>
      </c>
      <c r="O2581" s="6">
        <f t="shared" si="160"/>
        <v>0</v>
      </c>
      <c r="P2581">
        <f t="shared" si="161"/>
        <v>23.083333333333332</v>
      </c>
      <c r="Q2581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 t="s">
        <v>8284</v>
      </c>
      <c r="O2582" s="6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 t="s">
        <v>8284</v>
      </c>
      <c r="O2583" s="6">
        <f t="shared" si="160"/>
        <v>11</v>
      </c>
      <c r="P2583">
        <f t="shared" si="161"/>
        <v>48.18181818181818</v>
      </c>
      <c r="Q2583" t="s">
        <v>8335</v>
      </c>
      <c r="R2583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 t="s">
        <v>8284</v>
      </c>
      <c r="O2584" s="6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 t="s">
        <v>8284</v>
      </c>
      <c r="O2585" s="6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 t="s">
        <v>8284</v>
      </c>
      <c r="O2586" s="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 t="s">
        <v>8284</v>
      </c>
      <c r="O2587" s="6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 t="s">
        <v>8284</v>
      </c>
      <c r="O2588" s="6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 t="s">
        <v>8284</v>
      </c>
      <c r="O2589" s="6">
        <f t="shared" si="160"/>
        <v>2</v>
      </c>
      <c r="P2589">
        <f t="shared" si="161"/>
        <v>202.83333333333334</v>
      </c>
      <c r="Q2589" t="s">
        <v>8335</v>
      </c>
      <c r="R2589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 t="s">
        <v>8284</v>
      </c>
      <c r="O2590" s="6">
        <f t="shared" si="160"/>
        <v>4</v>
      </c>
      <c r="P2590">
        <f t="shared" si="161"/>
        <v>29.125</v>
      </c>
      <c r="Q2590" t="s">
        <v>8335</v>
      </c>
      <c r="R2590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 t="s">
        <v>8284</v>
      </c>
      <c r="O2591" s="6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 t="s">
        <v>8284</v>
      </c>
      <c r="O2592" s="6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 t="s">
        <v>8284</v>
      </c>
      <c r="O2593" s="6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 t="s">
        <v>8284</v>
      </c>
      <c r="O2594" s="6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 t="s">
        <v>8284</v>
      </c>
      <c r="O2595" s="6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 t="s">
        <v>8284</v>
      </c>
      <c r="O2596" s="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 t="s">
        <v>8284</v>
      </c>
      <c r="O2597" s="6">
        <f t="shared" si="160"/>
        <v>12</v>
      </c>
      <c r="P2597">
        <f t="shared" si="161"/>
        <v>96.05263157894737</v>
      </c>
      <c r="Q2597" t="s">
        <v>8335</v>
      </c>
      <c r="R2597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 t="s">
        <v>8284</v>
      </c>
      <c r="O2598" s="6">
        <f t="shared" si="160"/>
        <v>24</v>
      </c>
      <c r="P2598">
        <f t="shared" si="161"/>
        <v>305.77777777777777</v>
      </c>
      <c r="Q2598" t="s">
        <v>8335</v>
      </c>
      <c r="R259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 t="s">
        <v>8284</v>
      </c>
      <c r="O2599" s="6">
        <f t="shared" si="160"/>
        <v>6</v>
      </c>
      <c r="P2599">
        <f t="shared" si="161"/>
        <v>12.142857142857142</v>
      </c>
      <c r="Q2599" t="s">
        <v>8335</v>
      </c>
      <c r="R2599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 t="s">
        <v>8284</v>
      </c>
      <c r="O2600" s="6">
        <f t="shared" si="160"/>
        <v>39</v>
      </c>
      <c r="P2600">
        <f t="shared" si="161"/>
        <v>83.571428571428569</v>
      </c>
      <c r="Q2600" t="s">
        <v>8335</v>
      </c>
      <c r="R2600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 t="s">
        <v>8284</v>
      </c>
      <c r="O2601" s="6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 t="s">
        <v>8284</v>
      </c>
      <c r="O2602" s="6">
        <f t="shared" si="160"/>
        <v>7</v>
      </c>
      <c r="P2602">
        <f t="shared" si="161"/>
        <v>115.53333333333333</v>
      </c>
      <c r="Q2602" t="s">
        <v>8335</v>
      </c>
      <c r="R260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 t="s">
        <v>8301</v>
      </c>
      <c r="O2603" s="6">
        <f t="shared" si="160"/>
        <v>661</v>
      </c>
      <c r="P2603">
        <f t="shared" si="161"/>
        <v>21.900662251655628</v>
      </c>
      <c r="Q2603" t="s">
        <v>8318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 t="s">
        <v>8301</v>
      </c>
      <c r="O2604" s="6">
        <f t="shared" si="160"/>
        <v>326</v>
      </c>
      <c r="P2604">
        <f t="shared" si="161"/>
        <v>80.022494887525568</v>
      </c>
      <c r="Q2604" t="s">
        <v>8318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 t="s">
        <v>8301</v>
      </c>
      <c r="O2605" s="6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 t="s">
        <v>8301</v>
      </c>
      <c r="O2606" s="6">
        <f t="shared" si="160"/>
        <v>104</v>
      </c>
      <c r="P2606">
        <f t="shared" si="161"/>
        <v>64.933333333333323</v>
      </c>
      <c r="Q2606" t="s">
        <v>8318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 t="s">
        <v>8301</v>
      </c>
      <c r="O2607" s="6">
        <f t="shared" si="160"/>
        <v>107</v>
      </c>
      <c r="P2607">
        <f t="shared" si="161"/>
        <v>60.965703745743475</v>
      </c>
      <c r="Q2607" t="s">
        <v>8318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 t="s">
        <v>8301</v>
      </c>
      <c r="O2608" s="6">
        <f t="shared" si="160"/>
        <v>110</v>
      </c>
      <c r="P2608">
        <f t="shared" si="161"/>
        <v>31.444155844155844</v>
      </c>
      <c r="Q2608" t="s">
        <v>8318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 t="s">
        <v>8301</v>
      </c>
      <c r="O2609" s="6">
        <f t="shared" si="160"/>
        <v>408</v>
      </c>
      <c r="P2609">
        <f t="shared" si="161"/>
        <v>81.949748743718587</v>
      </c>
      <c r="Q2609" t="s">
        <v>8318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 t="s">
        <v>8301</v>
      </c>
      <c r="O2610" s="6">
        <f t="shared" si="160"/>
        <v>224</v>
      </c>
      <c r="P2610">
        <f t="shared" si="161"/>
        <v>58.92763157894737</v>
      </c>
      <c r="Q2610" t="s">
        <v>8318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 t="s">
        <v>8301</v>
      </c>
      <c r="O2611" s="6">
        <f t="shared" si="160"/>
        <v>304</v>
      </c>
      <c r="P2611">
        <f t="shared" si="161"/>
        <v>157.29347633136095</v>
      </c>
      <c r="Q2611" t="s">
        <v>8318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 t="s">
        <v>8301</v>
      </c>
      <c r="O2612" s="6">
        <f t="shared" si="160"/>
        <v>141</v>
      </c>
      <c r="P2612">
        <f t="shared" si="161"/>
        <v>55.758509532062391</v>
      </c>
      <c r="Q2612" t="s">
        <v>8318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 t="s">
        <v>8301</v>
      </c>
      <c r="O2613" s="6">
        <f t="shared" si="160"/>
        <v>2791</v>
      </c>
      <c r="P2613">
        <f t="shared" si="161"/>
        <v>83.802893802893806</v>
      </c>
      <c r="Q2613" t="s">
        <v>8318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 t="s">
        <v>8301</v>
      </c>
      <c r="O2614" s="6">
        <f t="shared" si="160"/>
        <v>172</v>
      </c>
      <c r="P2614">
        <f t="shared" si="161"/>
        <v>58.422210884353746</v>
      </c>
      <c r="Q2614" t="s">
        <v>8318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 t="s">
        <v>8301</v>
      </c>
      <c r="O2615" s="6">
        <f t="shared" si="160"/>
        <v>101</v>
      </c>
      <c r="P2615">
        <f t="shared" si="161"/>
        <v>270.57142857142856</v>
      </c>
      <c r="Q2615" t="s">
        <v>8318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 t="s">
        <v>8301</v>
      </c>
      <c r="O2616" s="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 t="s">
        <v>8301</v>
      </c>
      <c r="O2617" s="6">
        <f t="shared" si="160"/>
        <v>170</v>
      </c>
      <c r="P2617">
        <f t="shared" si="161"/>
        <v>47.180555555555557</v>
      </c>
      <c r="Q2617" t="s">
        <v>8318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 t="s">
        <v>8301</v>
      </c>
      <c r="O2618" s="6">
        <f t="shared" si="160"/>
        <v>115</v>
      </c>
      <c r="P2618">
        <f t="shared" si="161"/>
        <v>120.30882352941177</v>
      </c>
      <c r="Q2618" t="s">
        <v>8318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 t="s">
        <v>8301</v>
      </c>
      <c r="O2619" s="6">
        <f t="shared" si="160"/>
        <v>878</v>
      </c>
      <c r="P2619">
        <f t="shared" si="161"/>
        <v>27.59748427672956</v>
      </c>
      <c r="Q2619" t="s">
        <v>8318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 t="s">
        <v>8301</v>
      </c>
      <c r="O2620" s="6">
        <f t="shared" si="160"/>
        <v>105</v>
      </c>
      <c r="P2620">
        <f t="shared" si="161"/>
        <v>205.2987012987013</v>
      </c>
      <c r="Q2620" t="s">
        <v>8318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 t="s">
        <v>8301</v>
      </c>
      <c r="O2621" s="6">
        <f t="shared" si="160"/>
        <v>188</v>
      </c>
      <c r="P2621">
        <f t="shared" si="161"/>
        <v>35.547169811320757</v>
      </c>
      <c r="Q2621" t="s">
        <v>8318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 t="s">
        <v>8301</v>
      </c>
      <c r="O2622" s="6">
        <f t="shared" si="160"/>
        <v>144</v>
      </c>
      <c r="P2622">
        <f t="shared" si="161"/>
        <v>74.639488409272587</v>
      </c>
      <c r="Q2622" t="s">
        <v>8318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 t="s">
        <v>8301</v>
      </c>
      <c r="O2623" s="6">
        <f t="shared" si="160"/>
        <v>146</v>
      </c>
      <c r="P2623">
        <f t="shared" si="161"/>
        <v>47.058064516129029</v>
      </c>
      <c r="Q2623" t="s">
        <v>8318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 t="s">
        <v>8301</v>
      </c>
      <c r="O2624" s="6">
        <f t="shared" si="160"/>
        <v>131</v>
      </c>
      <c r="P2624">
        <f t="shared" si="161"/>
        <v>26.591351351351353</v>
      </c>
      <c r="Q2624" t="s">
        <v>8318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 t="s">
        <v>8301</v>
      </c>
      <c r="O2625" s="6">
        <f t="shared" si="160"/>
        <v>114</v>
      </c>
      <c r="P2625">
        <f t="shared" si="161"/>
        <v>36.774193548387096</v>
      </c>
      <c r="Q2625" t="s">
        <v>8318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 t="s">
        <v>8301</v>
      </c>
      <c r="O2626" s="6">
        <f t="shared" si="160"/>
        <v>1379</v>
      </c>
      <c r="P2626">
        <f t="shared" si="161"/>
        <v>31.820544982698959</v>
      </c>
      <c r="Q2626" t="s">
        <v>8318</v>
      </c>
      <c r="R2626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 t="s">
        <v>8301</v>
      </c>
      <c r="O2627" s="6">
        <f t="shared" ref="O2627:O2690" si="164">ROUND(SUM((E2627/D2627)*100),0)</f>
        <v>956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 t="s">
        <v>8301</v>
      </c>
      <c r="O2628" s="6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 t="s">
        <v>8301</v>
      </c>
      <c r="O2629" s="6">
        <f t="shared" si="164"/>
        <v>647</v>
      </c>
      <c r="P2629">
        <f t="shared" si="165"/>
        <v>21.555555555555557</v>
      </c>
      <c r="Q2629" t="s">
        <v>8318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 t="s">
        <v>8301</v>
      </c>
      <c r="O2630" s="6">
        <f t="shared" si="164"/>
        <v>110</v>
      </c>
      <c r="P2630">
        <f t="shared" si="165"/>
        <v>44.095238095238095</v>
      </c>
      <c r="Q2630" t="s">
        <v>8318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 t="s">
        <v>8301</v>
      </c>
      <c r="O2631" s="6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 t="s">
        <v>8301</v>
      </c>
      <c r="O2632" s="6">
        <f t="shared" si="164"/>
        <v>158</v>
      </c>
      <c r="P2632">
        <f t="shared" si="165"/>
        <v>38.987654320987652</v>
      </c>
      <c r="Q2632" t="s">
        <v>8318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 t="s">
        <v>8301</v>
      </c>
      <c r="O2633" s="6">
        <f t="shared" si="164"/>
        <v>115</v>
      </c>
      <c r="P2633">
        <f t="shared" si="165"/>
        <v>80.185489510489504</v>
      </c>
      <c r="Q2633" t="s">
        <v>8318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 t="s">
        <v>8301</v>
      </c>
      <c r="O2634" s="6">
        <f t="shared" si="164"/>
        <v>137</v>
      </c>
      <c r="P2634">
        <f t="shared" si="165"/>
        <v>34.904761904761905</v>
      </c>
      <c r="Q2634" t="s">
        <v>8318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 t="s">
        <v>8301</v>
      </c>
      <c r="O2635" s="6">
        <f t="shared" si="164"/>
        <v>355</v>
      </c>
      <c r="P2635">
        <f t="shared" si="165"/>
        <v>89.100502512562812</v>
      </c>
      <c r="Q2635" t="s">
        <v>8318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 t="s">
        <v>8301</v>
      </c>
      <c r="O2636" s="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 t="s">
        <v>8301</v>
      </c>
      <c r="O2637" s="6">
        <f t="shared" si="164"/>
        <v>100</v>
      </c>
      <c r="P2637">
        <f t="shared" si="165"/>
        <v>136.9047619047619</v>
      </c>
      <c r="Q2637" t="s">
        <v>8318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 t="s">
        <v>8301</v>
      </c>
      <c r="O2638" s="6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 t="s">
        <v>8301</v>
      </c>
      <c r="O2639" s="6">
        <f t="shared" si="164"/>
        <v>166</v>
      </c>
      <c r="P2639">
        <f t="shared" si="165"/>
        <v>31.96153846153846</v>
      </c>
      <c r="Q2639" t="s">
        <v>8318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 t="s">
        <v>8301</v>
      </c>
      <c r="O2640" s="6">
        <f t="shared" si="164"/>
        <v>102</v>
      </c>
      <c r="P2640">
        <f t="shared" si="165"/>
        <v>25.214285714285715</v>
      </c>
      <c r="Q2640" t="s">
        <v>8318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 t="s">
        <v>8301</v>
      </c>
      <c r="O2641" s="6">
        <f t="shared" si="164"/>
        <v>164</v>
      </c>
      <c r="P2641">
        <f t="shared" si="165"/>
        <v>10.040816326530612</v>
      </c>
      <c r="Q2641" t="s">
        <v>8318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 t="s">
        <v>8301</v>
      </c>
      <c r="O2642" s="6">
        <f t="shared" si="164"/>
        <v>106</v>
      </c>
      <c r="P2642">
        <f t="shared" si="165"/>
        <v>45.94202898550725</v>
      </c>
      <c r="Q2642" t="s">
        <v>8318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 t="s">
        <v>8301</v>
      </c>
      <c r="O2643" s="6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 t="s">
        <v>8301</v>
      </c>
      <c r="O2644" s="6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 t="s">
        <v>8301</v>
      </c>
      <c r="O2645" s="6">
        <f t="shared" si="164"/>
        <v>34</v>
      </c>
      <c r="P2645">
        <f t="shared" si="165"/>
        <v>223.58248500999335</v>
      </c>
      <c r="Q2645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 t="s">
        <v>8301</v>
      </c>
      <c r="O2646" s="6">
        <f t="shared" si="164"/>
        <v>2</v>
      </c>
      <c r="P2646">
        <f t="shared" si="165"/>
        <v>39.480769230769234</v>
      </c>
      <c r="Q2646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 t="s">
        <v>8301</v>
      </c>
      <c r="O2647" s="6">
        <f t="shared" si="164"/>
        <v>11</v>
      </c>
      <c r="P2647">
        <f t="shared" si="165"/>
        <v>91.304347826086953</v>
      </c>
      <c r="Q2647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 t="s">
        <v>8301</v>
      </c>
      <c r="O2648" s="6">
        <f t="shared" si="164"/>
        <v>8</v>
      </c>
      <c r="P2648">
        <f t="shared" si="165"/>
        <v>78.666205607476627</v>
      </c>
      <c r="Q264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 t="s">
        <v>8301</v>
      </c>
      <c r="O2649" s="6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 t="s">
        <v>8301</v>
      </c>
      <c r="O2650" s="6">
        <f t="shared" si="164"/>
        <v>1</v>
      </c>
      <c r="P2650">
        <f t="shared" si="165"/>
        <v>17.666666666666668</v>
      </c>
      <c r="Q2650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 t="s">
        <v>8301</v>
      </c>
      <c r="O2651" s="6">
        <f t="shared" si="164"/>
        <v>0</v>
      </c>
      <c r="P2651">
        <f t="shared" si="165"/>
        <v>41.333333333333336</v>
      </c>
      <c r="Q2651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 t="s">
        <v>8301</v>
      </c>
      <c r="O2652" s="6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 t="s">
        <v>8301</v>
      </c>
      <c r="O2653" s="6">
        <f t="shared" si="164"/>
        <v>2</v>
      </c>
      <c r="P2653">
        <f t="shared" si="165"/>
        <v>307.8235294117647</v>
      </c>
      <c r="Q2653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 t="s">
        <v>8301</v>
      </c>
      <c r="O2654" s="6">
        <f t="shared" si="164"/>
        <v>1</v>
      </c>
      <c r="P2654">
        <f t="shared" si="165"/>
        <v>80.454545454545453</v>
      </c>
      <c r="Q2654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 t="s">
        <v>8301</v>
      </c>
      <c r="O2655" s="6">
        <f t="shared" si="164"/>
        <v>12</v>
      </c>
      <c r="P2655">
        <f t="shared" si="165"/>
        <v>83.942857142857136</v>
      </c>
      <c r="Q2655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 t="s">
        <v>8301</v>
      </c>
      <c r="O2656" s="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 t="s">
        <v>8301</v>
      </c>
      <c r="O2657" s="6">
        <f t="shared" si="164"/>
        <v>21</v>
      </c>
      <c r="P2657">
        <f t="shared" si="165"/>
        <v>73.372093023255815</v>
      </c>
      <c r="Q2657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 t="s">
        <v>8301</v>
      </c>
      <c r="O2658" s="6">
        <f t="shared" si="164"/>
        <v>11</v>
      </c>
      <c r="P2658">
        <f t="shared" si="165"/>
        <v>112.86184210526316</v>
      </c>
      <c r="Q265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 t="s">
        <v>8301</v>
      </c>
      <c r="O2659" s="6">
        <f t="shared" si="164"/>
        <v>19</v>
      </c>
      <c r="P2659">
        <f t="shared" si="165"/>
        <v>95.277627118644077</v>
      </c>
      <c r="Q2659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 t="s">
        <v>8301</v>
      </c>
      <c r="O2660" s="6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 t="s">
        <v>8301</v>
      </c>
      <c r="O2661" s="6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 t="s">
        <v>8301</v>
      </c>
      <c r="O2662" s="6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 t="s">
        <v>8302</v>
      </c>
      <c r="O2663" s="6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 t="s">
        <v>8302</v>
      </c>
      <c r="O2664" s="6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 t="s">
        <v>8302</v>
      </c>
      <c r="O2665" s="6">
        <f t="shared" si="164"/>
        <v>105</v>
      </c>
      <c r="P2665">
        <f t="shared" si="165"/>
        <v>373.55803571428572</v>
      </c>
      <c r="Q2665" t="s">
        <v>8318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 t="s">
        <v>8302</v>
      </c>
      <c r="O2666" s="6">
        <f t="shared" si="164"/>
        <v>103</v>
      </c>
      <c r="P2666">
        <f t="shared" si="165"/>
        <v>174.03846153846155</v>
      </c>
      <c r="Q2666" t="s">
        <v>8318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 t="s">
        <v>8302</v>
      </c>
      <c r="O2667" s="6">
        <f t="shared" si="164"/>
        <v>123</v>
      </c>
      <c r="P2667">
        <f t="shared" si="165"/>
        <v>93.695652173913047</v>
      </c>
      <c r="Q2667" t="s">
        <v>8318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 t="s">
        <v>8302</v>
      </c>
      <c r="O2668" s="6">
        <f t="shared" si="164"/>
        <v>159</v>
      </c>
      <c r="P2668">
        <f t="shared" si="165"/>
        <v>77.327718446601949</v>
      </c>
      <c r="Q2668" t="s">
        <v>8318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 t="s">
        <v>8302</v>
      </c>
      <c r="O2669" s="6">
        <f t="shared" si="164"/>
        <v>111</v>
      </c>
      <c r="P2669">
        <f t="shared" si="165"/>
        <v>92.222222222222229</v>
      </c>
      <c r="Q2669" t="s">
        <v>8318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 t="s">
        <v>8302</v>
      </c>
      <c r="O2670" s="6">
        <f t="shared" si="164"/>
        <v>171</v>
      </c>
      <c r="P2670">
        <f t="shared" si="165"/>
        <v>60.964285714285715</v>
      </c>
      <c r="Q2670" t="s">
        <v>8318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 t="s">
        <v>8302</v>
      </c>
      <c r="O2671" s="6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 t="s">
        <v>8302</v>
      </c>
      <c r="O2672" s="6">
        <f t="shared" si="164"/>
        <v>6</v>
      </c>
      <c r="P2672">
        <f t="shared" si="165"/>
        <v>41.583333333333336</v>
      </c>
      <c r="Q2672" t="s">
        <v>8318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 t="s">
        <v>8302</v>
      </c>
      <c r="O2673" s="6">
        <f t="shared" si="164"/>
        <v>11</v>
      </c>
      <c r="P2673">
        <f t="shared" si="165"/>
        <v>33.761904761904759</v>
      </c>
      <c r="Q2673" t="s">
        <v>8318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 t="s">
        <v>8302</v>
      </c>
      <c r="O2674" s="6">
        <f t="shared" si="164"/>
        <v>33</v>
      </c>
      <c r="P2674">
        <f t="shared" si="165"/>
        <v>70.61702127659575</v>
      </c>
      <c r="Q2674" t="s">
        <v>8318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 t="s">
        <v>8302</v>
      </c>
      <c r="O2675" s="6">
        <f t="shared" si="164"/>
        <v>28</v>
      </c>
      <c r="P2675">
        <f t="shared" si="165"/>
        <v>167.15151515151516</v>
      </c>
      <c r="Q2675" t="s">
        <v>8318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 t="s">
        <v>8302</v>
      </c>
      <c r="O2676" s="6">
        <f t="shared" si="164"/>
        <v>63</v>
      </c>
      <c r="P2676">
        <f t="shared" si="165"/>
        <v>128.61988304093566</v>
      </c>
      <c r="Q2676" t="s">
        <v>8318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 t="s">
        <v>8302</v>
      </c>
      <c r="O2677" s="6">
        <f t="shared" si="164"/>
        <v>8</v>
      </c>
      <c r="P2677">
        <f t="shared" si="165"/>
        <v>65.41379310344827</v>
      </c>
      <c r="Q2677" t="s">
        <v>8318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 t="s">
        <v>8302</v>
      </c>
      <c r="O2678" s="6">
        <f t="shared" si="164"/>
        <v>50</v>
      </c>
      <c r="P2678">
        <f t="shared" si="165"/>
        <v>117.55555555555556</v>
      </c>
      <c r="Q2678" t="s">
        <v>8318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 t="s">
        <v>8302</v>
      </c>
      <c r="O2679" s="6">
        <f t="shared" si="164"/>
        <v>18</v>
      </c>
      <c r="P2679">
        <f t="shared" si="165"/>
        <v>126.48148148148148</v>
      </c>
      <c r="Q2679" t="s">
        <v>8318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 t="s">
        <v>8302</v>
      </c>
      <c r="O2680" s="6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 t="s">
        <v>8302</v>
      </c>
      <c r="O2681" s="6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 t="s">
        <v>8302</v>
      </c>
      <c r="O2682" s="6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 t="s">
        <v>8284</v>
      </c>
      <c r="O2683" s="6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 t="s">
        <v>8284</v>
      </c>
      <c r="O2684" s="6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 t="s">
        <v>8284</v>
      </c>
      <c r="O2685" s="6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 t="s">
        <v>8284</v>
      </c>
      <c r="O2686" s="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 t="s">
        <v>8284</v>
      </c>
      <c r="O2687" s="6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 t="s">
        <v>8284</v>
      </c>
      <c r="O2688" s="6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 t="s">
        <v>8284</v>
      </c>
      <c r="O2689" s="6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 t="s">
        <v>8284</v>
      </c>
      <c r="O2690" s="6">
        <f t="shared" si="164"/>
        <v>0</v>
      </c>
      <c r="P2690">
        <f t="shared" si="165"/>
        <v>5.2857142857142856</v>
      </c>
      <c r="Q2690" t="s">
        <v>8335</v>
      </c>
      <c r="R2690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 t="s">
        <v>8284</v>
      </c>
      <c r="O2691" s="6">
        <f t="shared" ref="O2691:O2754" si="168">ROUND(SUM((E2691/D2691)*100),0)</f>
        <v>0</v>
      </c>
      <c r="P2691">
        <f t="shared" ref="P2691:P2754" si="169">E2691/L2691</f>
        <v>1</v>
      </c>
      <c r="Q2691" t="s">
        <v>8335</v>
      </c>
      <c r="R2691" t="s">
        <v>8336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 t="s">
        <v>8284</v>
      </c>
      <c r="O2692" s="6">
        <f t="shared" si="168"/>
        <v>11</v>
      </c>
      <c r="P2692">
        <f t="shared" si="169"/>
        <v>72.762711864406782</v>
      </c>
      <c r="Q2692" t="s">
        <v>8335</v>
      </c>
      <c r="R269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 t="s">
        <v>8284</v>
      </c>
      <c r="O2693" s="6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 t="s">
        <v>8284</v>
      </c>
      <c r="O2694" s="6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 t="s">
        <v>8284</v>
      </c>
      <c r="O2695" s="6">
        <f t="shared" si="168"/>
        <v>1</v>
      </c>
      <c r="P2695">
        <f t="shared" si="169"/>
        <v>13.333333333333334</v>
      </c>
      <c r="Q2695" t="s">
        <v>8335</v>
      </c>
      <c r="R2695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 t="s">
        <v>8284</v>
      </c>
      <c r="O2696" s="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 t="s">
        <v>8284</v>
      </c>
      <c r="O2697" s="6">
        <f t="shared" si="168"/>
        <v>0</v>
      </c>
      <c r="P2697">
        <f t="shared" si="169"/>
        <v>23.666666666666668</v>
      </c>
      <c r="Q2697" t="s">
        <v>8335</v>
      </c>
      <c r="R2697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 t="s">
        <v>8284</v>
      </c>
      <c r="O2698" s="6">
        <f t="shared" si="168"/>
        <v>6</v>
      </c>
      <c r="P2698">
        <f t="shared" si="169"/>
        <v>89.21052631578948</v>
      </c>
      <c r="Q2698" t="s">
        <v>8335</v>
      </c>
      <c r="R269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 t="s">
        <v>8284</v>
      </c>
      <c r="O2699" s="6">
        <f t="shared" si="168"/>
        <v>26</v>
      </c>
      <c r="P2699">
        <f t="shared" si="169"/>
        <v>116.55769230769231</v>
      </c>
      <c r="Q2699" t="s">
        <v>8335</v>
      </c>
      <c r="R2699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 t="s">
        <v>8284</v>
      </c>
      <c r="O2700" s="6">
        <f t="shared" si="168"/>
        <v>0</v>
      </c>
      <c r="P2700">
        <f t="shared" si="169"/>
        <v>13.005000000000001</v>
      </c>
      <c r="Q2700" t="s">
        <v>8335</v>
      </c>
      <c r="R2700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 t="s">
        <v>8284</v>
      </c>
      <c r="O2701" s="6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 t="s">
        <v>8284</v>
      </c>
      <c r="O2702" s="6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 t="s">
        <v>8303</v>
      </c>
      <c r="O2703" s="6">
        <f t="shared" si="168"/>
        <v>46</v>
      </c>
      <c r="P2703">
        <f t="shared" si="169"/>
        <v>34.130434782608695</v>
      </c>
      <c r="Q2703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 t="s">
        <v>8303</v>
      </c>
      <c r="O2704" s="6">
        <f t="shared" si="168"/>
        <v>34</v>
      </c>
      <c r="P2704">
        <f t="shared" si="169"/>
        <v>132.34615384615384</v>
      </c>
      <c r="Q2704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 t="s">
        <v>8303</v>
      </c>
      <c r="O2705" s="6">
        <f t="shared" si="168"/>
        <v>104</v>
      </c>
      <c r="P2705">
        <f t="shared" si="169"/>
        <v>922.22222222222217</v>
      </c>
      <c r="Q2705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 t="s">
        <v>8303</v>
      </c>
      <c r="O2706" s="6">
        <f t="shared" si="168"/>
        <v>6</v>
      </c>
      <c r="P2706">
        <f t="shared" si="169"/>
        <v>163.57142857142858</v>
      </c>
      <c r="Q2706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 t="s">
        <v>8303</v>
      </c>
      <c r="O2707" s="6">
        <f t="shared" si="168"/>
        <v>11</v>
      </c>
      <c r="P2707">
        <f t="shared" si="169"/>
        <v>217.375</v>
      </c>
      <c r="Q2707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 t="s">
        <v>8303</v>
      </c>
      <c r="O2708" s="6">
        <f t="shared" si="168"/>
        <v>112</v>
      </c>
      <c r="P2708">
        <f t="shared" si="169"/>
        <v>149.44486692015209</v>
      </c>
      <c r="Q2708" t="s">
        <v>8316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 t="s">
        <v>8303</v>
      </c>
      <c r="O2709" s="6">
        <f t="shared" si="168"/>
        <v>351</v>
      </c>
      <c r="P2709">
        <f t="shared" si="169"/>
        <v>71.237487309644663</v>
      </c>
      <c r="Q2709" t="s">
        <v>8316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 t="s">
        <v>8303</v>
      </c>
      <c r="O2710" s="6">
        <f t="shared" si="168"/>
        <v>233</v>
      </c>
      <c r="P2710">
        <f t="shared" si="169"/>
        <v>44.464318398474738</v>
      </c>
      <c r="Q2710" t="s">
        <v>8316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 t="s">
        <v>8303</v>
      </c>
      <c r="O2711" s="6">
        <f t="shared" si="168"/>
        <v>102</v>
      </c>
      <c r="P2711">
        <f t="shared" si="169"/>
        <v>164.94480519480518</v>
      </c>
      <c r="Q2711" t="s">
        <v>8316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 t="s">
        <v>8303</v>
      </c>
      <c r="O2712" s="6">
        <f t="shared" si="168"/>
        <v>154</v>
      </c>
      <c r="P2712">
        <f t="shared" si="169"/>
        <v>84.871516544117654</v>
      </c>
      <c r="Q2712" t="s">
        <v>8316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 t="s">
        <v>8303</v>
      </c>
      <c r="O2713" s="6">
        <f t="shared" si="168"/>
        <v>101</v>
      </c>
      <c r="P2713">
        <f t="shared" si="169"/>
        <v>53.945205479452056</v>
      </c>
      <c r="Q2713" t="s">
        <v>8316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 t="s">
        <v>8303</v>
      </c>
      <c r="O2714" s="6">
        <f t="shared" si="168"/>
        <v>131</v>
      </c>
      <c r="P2714">
        <f t="shared" si="169"/>
        <v>50.531468531468533</v>
      </c>
      <c r="Q2714" t="s">
        <v>8316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 t="s">
        <v>8303</v>
      </c>
      <c r="O2715" s="6">
        <f t="shared" si="168"/>
        <v>102</v>
      </c>
      <c r="P2715">
        <f t="shared" si="169"/>
        <v>108.00140845070422</v>
      </c>
      <c r="Q2715" t="s">
        <v>8316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 t="s">
        <v>8303</v>
      </c>
      <c r="O2716" s="6">
        <f t="shared" si="168"/>
        <v>116</v>
      </c>
      <c r="P2716">
        <f t="shared" si="169"/>
        <v>95.373770491803285</v>
      </c>
      <c r="Q2716" t="s">
        <v>8316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 t="s">
        <v>8303</v>
      </c>
      <c r="O2717" s="6">
        <f t="shared" si="168"/>
        <v>265</v>
      </c>
      <c r="P2717">
        <f t="shared" si="169"/>
        <v>57.631016333938291</v>
      </c>
      <c r="Q2717" t="s">
        <v>8316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 t="s">
        <v>8303</v>
      </c>
      <c r="O2718" s="6">
        <f t="shared" si="168"/>
        <v>120</v>
      </c>
      <c r="P2718">
        <f t="shared" si="169"/>
        <v>64.160481283422456</v>
      </c>
      <c r="Q2718" t="s">
        <v>8316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 t="s">
        <v>8303</v>
      </c>
      <c r="O2719" s="6">
        <f t="shared" si="168"/>
        <v>120</v>
      </c>
      <c r="P2719">
        <f t="shared" si="169"/>
        <v>92.387692307692305</v>
      </c>
      <c r="Q2719" t="s">
        <v>8316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 t="s">
        <v>8303</v>
      </c>
      <c r="O2720" s="6">
        <f t="shared" si="168"/>
        <v>104</v>
      </c>
      <c r="P2720">
        <f t="shared" si="169"/>
        <v>125.97972972972973</v>
      </c>
      <c r="Q2720" t="s">
        <v>8316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 t="s">
        <v>8303</v>
      </c>
      <c r="O2721" s="6">
        <f t="shared" si="168"/>
        <v>109</v>
      </c>
      <c r="P2721">
        <f t="shared" si="169"/>
        <v>94.637681159420296</v>
      </c>
      <c r="Q2721" t="s">
        <v>8316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 t="s">
        <v>8303</v>
      </c>
      <c r="O2722" s="6">
        <f t="shared" si="168"/>
        <v>118</v>
      </c>
      <c r="P2722">
        <f t="shared" si="169"/>
        <v>170.69942196531792</v>
      </c>
      <c r="Q2722" t="s">
        <v>8316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 t="s">
        <v>8295</v>
      </c>
      <c r="O2723" s="6">
        <f t="shared" si="168"/>
        <v>1462</v>
      </c>
      <c r="P2723">
        <f t="shared" si="169"/>
        <v>40.762081784386616</v>
      </c>
      <c r="Q2723" t="s">
        <v>8318</v>
      </c>
      <c r="R2723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 t="s">
        <v>8295</v>
      </c>
      <c r="O2724" s="6">
        <f t="shared" si="168"/>
        <v>253</v>
      </c>
      <c r="P2724">
        <f t="shared" si="169"/>
        <v>68.254054054054052</v>
      </c>
      <c r="Q2724" t="s">
        <v>8318</v>
      </c>
      <c r="R2724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 t="s">
        <v>8295</v>
      </c>
      <c r="O2725" s="6">
        <f t="shared" si="168"/>
        <v>140</v>
      </c>
      <c r="P2725">
        <f t="shared" si="169"/>
        <v>95.48863636363636</v>
      </c>
      <c r="Q2725" t="s">
        <v>8318</v>
      </c>
      <c r="R2725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 t="s">
        <v>8295</v>
      </c>
      <c r="O2726" s="6">
        <f t="shared" si="168"/>
        <v>297</v>
      </c>
      <c r="P2726">
        <f t="shared" si="169"/>
        <v>7.1902649656526005</v>
      </c>
      <c r="Q2726" t="s">
        <v>8318</v>
      </c>
      <c r="R2726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 t="s">
        <v>8295</v>
      </c>
      <c r="O2727" s="6">
        <f t="shared" si="168"/>
        <v>145</v>
      </c>
      <c r="P2727">
        <f t="shared" si="169"/>
        <v>511.65486725663715</v>
      </c>
      <c r="Q2727" t="s">
        <v>8318</v>
      </c>
      <c r="R2727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 t="s">
        <v>8295</v>
      </c>
      <c r="O2728" s="6">
        <f t="shared" si="168"/>
        <v>106</v>
      </c>
      <c r="P2728">
        <f t="shared" si="169"/>
        <v>261.74504950495049</v>
      </c>
      <c r="Q2728" t="s">
        <v>8318</v>
      </c>
      <c r="R272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 t="s">
        <v>8295</v>
      </c>
      <c r="O2729" s="6">
        <f t="shared" si="168"/>
        <v>493</v>
      </c>
      <c r="P2729">
        <f t="shared" si="169"/>
        <v>69.760961810466767</v>
      </c>
      <c r="Q2729" t="s">
        <v>8318</v>
      </c>
      <c r="R2729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 t="s">
        <v>8295</v>
      </c>
      <c r="O2730" s="6">
        <f t="shared" si="168"/>
        <v>202</v>
      </c>
      <c r="P2730">
        <f t="shared" si="169"/>
        <v>77.229591836734699</v>
      </c>
      <c r="Q2730" t="s">
        <v>8318</v>
      </c>
      <c r="R2730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 t="s">
        <v>8295</v>
      </c>
      <c r="O2731" s="6">
        <f t="shared" si="168"/>
        <v>104</v>
      </c>
      <c r="P2731">
        <f t="shared" si="169"/>
        <v>340.56521739130437</v>
      </c>
      <c r="Q2731" t="s">
        <v>8318</v>
      </c>
      <c r="R2731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 t="s">
        <v>8295</v>
      </c>
      <c r="O2732" s="6">
        <f t="shared" si="168"/>
        <v>170</v>
      </c>
      <c r="P2732">
        <f t="shared" si="169"/>
        <v>67.417903225806455</v>
      </c>
      <c r="Q2732" t="s">
        <v>8318</v>
      </c>
      <c r="R273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 t="s">
        <v>8295</v>
      </c>
      <c r="O2733" s="6">
        <f t="shared" si="168"/>
        <v>104</v>
      </c>
      <c r="P2733">
        <f t="shared" si="169"/>
        <v>845.70270270270271</v>
      </c>
      <c r="Q2733" t="s">
        <v>8318</v>
      </c>
      <c r="R2733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 t="s">
        <v>8295</v>
      </c>
      <c r="O2734" s="6">
        <f t="shared" si="168"/>
        <v>118</v>
      </c>
      <c r="P2734">
        <f t="shared" si="169"/>
        <v>97.191780821917803</v>
      </c>
      <c r="Q2734" t="s">
        <v>8318</v>
      </c>
      <c r="R2734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 t="s">
        <v>8295</v>
      </c>
      <c r="O2735" s="6">
        <f t="shared" si="168"/>
        <v>108</v>
      </c>
      <c r="P2735">
        <f t="shared" si="169"/>
        <v>451.84033613445376</v>
      </c>
      <c r="Q2735" t="s">
        <v>8318</v>
      </c>
      <c r="R2735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 t="s">
        <v>8295</v>
      </c>
      <c r="O2736" s="6">
        <f t="shared" si="168"/>
        <v>2260300</v>
      </c>
      <c r="P2736">
        <f t="shared" si="169"/>
        <v>138.66871165644173</v>
      </c>
      <c r="Q2736" t="s">
        <v>8318</v>
      </c>
      <c r="R2736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 t="s">
        <v>8295</v>
      </c>
      <c r="O2737" s="6">
        <f t="shared" si="168"/>
        <v>978</v>
      </c>
      <c r="P2737">
        <f t="shared" si="169"/>
        <v>21.640147492625371</v>
      </c>
      <c r="Q2737" t="s">
        <v>8318</v>
      </c>
      <c r="R2737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 t="s">
        <v>8295</v>
      </c>
      <c r="O2738" s="6">
        <f t="shared" si="168"/>
        <v>123</v>
      </c>
      <c r="P2738">
        <f t="shared" si="169"/>
        <v>169.51724137931035</v>
      </c>
      <c r="Q2738" t="s">
        <v>8318</v>
      </c>
      <c r="R273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 t="s">
        <v>8295</v>
      </c>
      <c r="O2739" s="6">
        <f t="shared" si="168"/>
        <v>246</v>
      </c>
      <c r="P2739">
        <f t="shared" si="169"/>
        <v>161.88210526315791</v>
      </c>
      <c r="Q2739" t="s">
        <v>8318</v>
      </c>
      <c r="R2739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 t="s">
        <v>8295</v>
      </c>
      <c r="O2740" s="6">
        <f t="shared" si="168"/>
        <v>148</v>
      </c>
      <c r="P2740">
        <f t="shared" si="169"/>
        <v>493.13333333333333</v>
      </c>
      <c r="Q2740" t="s">
        <v>8318</v>
      </c>
      <c r="R2740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 t="s">
        <v>8295</v>
      </c>
      <c r="O2741" s="6">
        <f t="shared" si="168"/>
        <v>384</v>
      </c>
      <c r="P2741">
        <f t="shared" si="169"/>
        <v>22.120418848167539</v>
      </c>
      <c r="Q2741" t="s">
        <v>8318</v>
      </c>
      <c r="R2741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 t="s">
        <v>8295</v>
      </c>
      <c r="O2742" s="6">
        <f t="shared" si="168"/>
        <v>103</v>
      </c>
      <c r="P2742">
        <f t="shared" si="169"/>
        <v>18.235294117647058</v>
      </c>
      <c r="Q2742" t="s">
        <v>8318</v>
      </c>
      <c r="R274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 t="s">
        <v>8304</v>
      </c>
      <c r="O2743" s="6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 t="s">
        <v>8304</v>
      </c>
      <c r="O2744" s="6">
        <f t="shared" si="168"/>
        <v>29</v>
      </c>
      <c r="P2744">
        <f t="shared" si="169"/>
        <v>40.611111111111114</v>
      </c>
      <c r="Q2744" t="s">
        <v>8321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 t="s">
        <v>8304</v>
      </c>
      <c r="O2745" s="6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 t="s">
        <v>8304</v>
      </c>
      <c r="O2746" s="6">
        <f t="shared" si="168"/>
        <v>5</v>
      </c>
      <c r="P2746">
        <f t="shared" si="169"/>
        <v>37.954545454545453</v>
      </c>
      <c r="Q2746" t="s">
        <v>8321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 t="s">
        <v>8304</v>
      </c>
      <c r="O2747" s="6">
        <f t="shared" si="168"/>
        <v>22</v>
      </c>
      <c r="P2747">
        <f t="shared" si="169"/>
        <v>35.734693877551024</v>
      </c>
      <c r="Q2747" t="s">
        <v>8321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 t="s">
        <v>8304</v>
      </c>
      <c r="O2748" s="6">
        <f t="shared" si="168"/>
        <v>27</v>
      </c>
      <c r="P2748">
        <f t="shared" si="169"/>
        <v>42.157894736842103</v>
      </c>
      <c r="Q2748" t="s">
        <v>8321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 t="s">
        <v>8304</v>
      </c>
      <c r="O2749" s="6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 t="s">
        <v>8304</v>
      </c>
      <c r="O2750" s="6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 t="s">
        <v>8304</v>
      </c>
      <c r="O2751" s="6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 t="s">
        <v>8304</v>
      </c>
      <c r="O2752" s="6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 t="s">
        <v>8304</v>
      </c>
      <c r="O2753" s="6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 t="s">
        <v>8304</v>
      </c>
      <c r="O2754" s="6">
        <f t="shared" si="168"/>
        <v>11</v>
      </c>
      <c r="P2754">
        <f t="shared" si="169"/>
        <v>39.285714285714285</v>
      </c>
      <c r="Q2754" t="s">
        <v>8321</v>
      </c>
      <c r="R2754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 t="s">
        <v>8304</v>
      </c>
      <c r="O2755" s="6">
        <f t="shared" ref="O2755:O2818" si="172">ROUND(SUM((E2755/D2755)*100),0)</f>
        <v>19</v>
      </c>
      <c r="P2755">
        <f t="shared" ref="P2755:P2818" si="173">E2755/L2755</f>
        <v>47.5</v>
      </c>
      <c r="Q2755" t="s">
        <v>8321</v>
      </c>
      <c r="R2755" t="s">
        <v>8357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 t="s">
        <v>8304</v>
      </c>
      <c r="O2756" s="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 t="s">
        <v>8304</v>
      </c>
      <c r="O2757" s="6">
        <f t="shared" si="172"/>
        <v>52</v>
      </c>
      <c r="P2757">
        <f t="shared" si="173"/>
        <v>17.333333333333332</v>
      </c>
      <c r="Q2757" t="s">
        <v>8321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 t="s">
        <v>8304</v>
      </c>
      <c r="O2758" s="6">
        <f t="shared" si="172"/>
        <v>10</v>
      </c>
      <c r="P2758">
        <f t="shared" si="173"/>
        <v>31.757575757575758</v>
      </c>
      <c r="Q2758" t="s">
        <v>8321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 t="s">
        <v>8304</v>
      </c>
      <c r="O2759" s="6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 t="s">
        <v>8304</v>
      </c>
      <c r="O2760" s="6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 t="s">
        <v>8304</v>
      </c>
      <c r="O2761" s="6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 t="s">
        <v>8304</v>
      </c>
      <c r="O2762" s="6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 t="s">
        <v>8304</v>
      </c>
      <c r="O2763" s="6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 t="s">
        <v>8304</v>
      </c>
      <c r="O2764" s="6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 t="s">
        <v>8304</v>
      </c>
      <c r="O2765" s="6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 t="s">
        <v>8304</v>
      </c>
      <c r="O2766" s="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 t="s">
        <v>8304</v>
      </c>
      <c r="O2767" s="6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 t="s">
        <v>8304</v>
      </c>
      <c r="O2768" s="6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 t="s">
        <v>8304</v>
      </c>
      <c r="O2769" s="6">
        <f t="shared" si="172"/>
        <v>1</v>
      </c>
      <c r="P2769">
        <f t="shared" si="173"/>
        <v>11.333333333333334</v>
      </c>
      <c r="Q2769" t="s">
        <v>8321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 t="s">
        <v>8304</v>
      </c>
      <c r="O2770" s="6">
        <f t="shared" si="172"/>
        <v>14</v>
      </c>
      <c r="P2770">
        <f t="shared" si="173"/>
        <v>29.470588235294116</v>
      </c>
      <c r="Q2770" t="s">
        <v>8321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 t="s">
        <v>8304</v>
      </c>
      <c r="O2771" s="6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 t="s">
        <v>8304</v>
      </c>
      <c r="O2772" s="6">
        <f t="shared" si="172"/>
        <v>10</v>
      </c>
      <c r="P2772">
        <f t="shared" si="173"/>
        <v>63.098484848484851</v>
      </c>
      <c r="Q2772" t="s">
        <v>8321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 t="s">
        <v>8304</v>
      </c>
      <c r="O2773" s="6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 t="s">
        <v>8304</v>
      </c>
      <c r="O2774" s="6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 t="s">
        <v>8304</v>
      </c>
      <c r="O2775" s="6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 t="s">
        <v>8304</v>
      </c>
      <c r="O2776" s="6">
        <f t="shared" si="172"/>
        <v>14</v>
      </c>
      <c r="P2776">
        <f t="shared" si="173"/>
        <v>43.846153846153847</v>
      </c>
      <c r="Q2776" t="s">
        <v>8321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 t="s">
        <v>8304</v>
      </c>
      <c r="O2777" s="6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 t="s">
        <v>8304</v>
      </c>
      <c r="O2778" s="6">
        <f t="shared" si="172"/>
        <v>8</v>
      </c>
      <c r="P2778">
        <f t="shared" si="173"/>
        <v>45.972222222222221</v>
      </c>
      <c r="Q2778" t="s">
        <v>8321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 t="s">
        <v>8304</v>
      </c>
      <c r="O2779" s="6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 t="s">
        <v>8304</v>
      </c>
      <c r="O2780" s="6">
        <f t="shared" si="172"/>
        <v>26</v>
      </c>
      <c r="P2780">
        <f t="shared" si="173"/>
        <v>93.666666666666671</v>
      </c>
      <c r="Q2780" t="s">
        <v>8321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 t="s">
        <v>8304</v>
      </c>
      <c r="O2781" s="6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 t="s">
        <v>8304</v>
      </c>
      <c r="O2782" s="6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 t="s">
        <v>8271</v>
      </c>
      <c r="O2783" s="6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 t="s">
        <v>8271</v>
      </c>
      <c r="O2784" s="6">
        <f t="shared" si="172"/>
        <v>120</v>
      </c>
      <c r="P2784">
        <f t="shared" si="173"/>
        <v>66.666666666666671</v>
      </c>
      <c r="Q2784" t="s">
        <v>8316</v>
      </c>
      <c r="R2784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 t="s">
        <v>8271</v>
      </c>
      <c r="O2785" s="6">
        <f t="shared" si="172"/>
        <v>115</v>
      </c>
      <c r="P2785">
        <f t="shared" si="173"/>
        <v>18.770491803278688</v>
      </c>
      <c r="Q2785" t="s">
        <v>8316</v>
      </c>
      <c r="R2785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 t="s">
        <v>8271</v>
      </c>
      <c r="O2786" s="6">
        <f t="shared" si="172"/>
        <v>119</v>
      </c>
      <c r="P2786">
        <f t="shared" si="173"/>
        <v>66.111111111111114</v>
      </c>
      <c r="Q2786" t="s">
        <v>8316</v>
      </c>
      <c r="R2786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 t="s">
        <v>8271</v>
      </c>
      <c r="O2787" s="6">
        <f t="shared" si="172"/>
        <v>105</v>
      </c>
      <c r="P2787">
        <f t="shared" si="173"/>
        <v>36.859154929577464</v>
      </c>
      <c r="Q2787" t="s">
        <v>8316</v>
      </c>
      <c r="R2787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 t="s">
        <v>8271</v>
      </c>
      <c r="O2788" s="6">
        <f t="shared" si="172"/>
        <v>118</v>
      </c>
      <c r="P2788">
        <f t="shared" si="173"/>
        <v>39.810810810810814</v>
      </c>
      <c r="Q2788" t="s">
        <v>8316</v>
      </c>
      <c r="R278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 t="s">
        <v>8271</v>
      </c>
      <c r="O2789" s="6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 t="s">
        <v>8271</v>
      </c>
      <c r="O2790" s="6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 t="s">
        <v>8271</v>
      </c>
      <c r="O2791" s="6">
        <f t="shared" si="172"/>
        <v>101</v>
      </c>
      <c r="P2791">
        <f t="shared" si="173"/>
        <v>126.45833333333333</v>
      </c>
      <c r="Q2791" t="s">
        <v>8316</v>
      </c>
      <c r="R2791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 t="s">
        <v>8271</v>
      </c>
      <c r="O2792" s="6">
        <f t="shared" si="172"/>
        <v>105</v>
      </c>
      <c r="P2792">
        <f t="shared" si="173"/>
        <v>47.878787878787875</v>
      </c>
      <c r="Q2792" t="s">
        <v>8316</v>
      </c>
      <c r="R279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 t="s">
        <v>8271</v>
      </c>
      <c r="O2793" s="6">
        <f t="shared" si="172"/>
        <v>103</v>
      </c>
      <c r="P2793">
        <f t="shared" si="173"/>
        <v>73.214285714285708</v>
      </c>
      <c r="Q2793" t="s">
        <v>8316</v>
      </c>
      <c r="R2793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 t="s">
        <v>8271</v>
      </c>
      <c r="O2794" s="6">
        <f t="shared" si="172"/>
        <v>108</v>
      </c>
      <c r="P2794">
        <f t="shared" si="173"/>
        <v>89.666666666666671</v>
      </c>
      <c r="Q2794" t="s">
        <v>8316</v>
      </c>
      <c r="R2794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 t="s">
        <v>8271</v>
      </c>
      <c r="O2795" s="6">
        <f t="shared" si="172"/>
        <v>111</v>
      </c>
      <c r="P2795">
        <f t="shared" si="173"/>
        <v>151.4623287671233</v>
      </c>
      <c r="Q2795" t="s">
        <v>8316</v>
      </c>
      <c r="R2795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 t="s">
        <v>8271</v>
      </c>
      <c r="O2796" s="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 t="s">
        <v>8271</v>
      </c>
      <c r="O2797" s="6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 t="s">
        <v>8271</v>
      </c>
      <c r="O2798" s="6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 t="s">
        <v>8271</v>
      </c>
      <c r="O2799" s="6">
        <f t="shared" si="172"/>
        <v>103</v>
      </c>
      <c r="P2799">
        <f t="shared" si="173"/>
        <v>87.357553191489373</v>
      </c>
      <c r="Q2799" t="s">
        <v>8316</v>
      </c>
      <c r="R2799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 t="s">
        <v>8271</v>
      </c>
      <c r="O2800" s="6">
        <f t="shared" si="172"/>
        <v>101</v>
      </c>
      <c r="P2800">
        <f t="shared" si="173"/>
        <v>36.474820143884891</v>
      </c>
      <c r="Q2800" t="s">
        <v>8316</v>
      </c>
      <c r="R2800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 t="s">
        <v>8271</v>
      </c>
      <c r="O2801" s="6">
        <f t="shared" si="172"/>
        <v>117</v>
      </c>
      <c r="P2801">
        <f t="shared" si="173"/>
        <v>44.859538461538463</v>
      </c>
      <c r="Q2801" t="s">
        <v>8316</v>
      </c>
      <c r="R2801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 t="s">
        <v>8271</v>
      </c>
      <c r="O2802" s="6">
        <f t="shared" si="172"/>
        <v>133</v>
      </c>
      <c r="P2802">
        <f t="shared" si="173"/>
        <v>42.903225806451616</v>
      </c>
      <c r="Q2802" t="s">
        <v>8316</v>
      </c>
      <c r="R280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 t="s">
        <v>8271</v>
      </c>
      <c r="O2803" s="6">
        <f t="shared" si="172"/>
        <v>133</v>
      </c>
      <c r="P2803">
        <f t="shared" si="173"/>
        <v>51.230769230769234</v>
      </c>
      <c r="Q2803" t="s">
        <v>8316</v>
      </c>
      <c r="R2803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 t="s">
        <v>8271</v>
      </c>
      <c r="O2804" s="6">
        <f t="shared" si="172"/>
        <v>102</v>
      </c>
      <c r="P2804">
        <f t="shared" si="173"/>
        <v>33.944444444444443</v>
      </c>
      <c r="Q2804" t="s">
        <v>8316</v>
      </c>
      <c r="R2804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 t="s">
        <v>8271</v>
      </c>
      <c r="O2805" s="6">
        <f t="shared" si="172"/>
        <v>128</v>
      </c>
      <c r="P2805">
        <f t="shared" si="173"/>
        <v>90.744680851063833</v>
      </c>
      <c r="Q2805" t="s">
        <v>8316</v>
      </c>
      <c r="R2805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 t="s">
        <v>8271</v>
      </c>
      <c r="O2806" s="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 t="s">
        <v>8271</v>
      </c>
      <c r="O2807" s="6">
        <f t="shared" si="172"/>
        <v>110</v>
      </c>
      <c r="P2807">
        <f t="shared" si="173"/>
        <v>24.444444444444443</v>
      </c>
      <c r="Q2807" t="s">
        <v>8316</v>
      </c>
      <c r="R2807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 t="s">
        <v>8271</v>
      </c>
      <c r="O2808" s="6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 t="s">
        <v>8271</v>
      </c>
      <c r="O2809" s="6">
        <f t="shared" si="172"/>
        <v>126</v>
      </c>
      <c r="P2809">
        <f t="shared" si="173"/>
        <v>67.741935483870961</v>
      </c>
      <c r="Q2809" t="s">
        <v>8316</v>
      </c>
      <c r="R2809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 t="s">
        <v>8271</v>
      </c>
      <c r="O2810" s="6">
        <f t="shared" si="172"/>
        <v>100</v>
      </c>
      <c r="P2810">
        <f t="shared" si="173"/>
        <v>65.376811594202906</v>
      </c>
      <c r="Q2810" t="s">
        <v>8316</v>
      </c>
      <c r="R2810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 t="s">
        <v>8271</v>
      </c>
      <c r="O2811" s="6">
        <f t="shared" si="172"/>
        <v>102</v>
      </c>
      <c r="P2811">
        <f t="shared" si="173"/>
        <v>121.9047619047619</v>
      </c>
      <c r="Q2811" t="s">
        <v>8316</v>
      </c>
      <c r="R2811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 t="s">
        <v>8271</v>
      </c>
      <c r="O2812" s="6">
        <f t="shared" si="172"/>
        <v>108</v>
      </c>
      <c r="P2812">
        <f t="shared" si="173"/>
        <v>47.456140350877192</v>
      </c>
      <c r="Q2812" t="s">
        <v>8316</v>
      </c>
      <c r="R281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 t="s">
        <v>8271</v>
      </c>
      <c r="O2813" s="6">
        <f t="shared" si="172"/>
        <v>100</v>
      </c>
      <c r="P2813">
        <f t="shared" si="173"/>
        <v>92.842592592592595</v>
      </c>
      <c r="Q2813" t="s">
        <v>8316</v>
      </c>
      <c r="R2813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 t="s">
        <v>8271</v>
      </c>
      <c r="O2814" s="6">
        <f t="shared" si="172"/>
        <v>113</v>
      </c>
      <c r="P2814">
        <f t="shared" si="173"/>
        <v>68.253012048192772</v>
      </c>
      <c r="Q2814" t="s">
        <v>8316</v>
      </c>
      <c r="R2814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 t="s">
        <v>8271</v>
      </c>
      <c r="O2815" s="6">
        <f t="shared" si="172"/>
        <v>128</v>
      </c>
      <c r="P2815">
        <f t="shared" si="173"/>
        <v>37.209583333333335</v>
      </c>
      <c r="Q2815" t="s">
        <v>8316</v>
      </c>
      <c r="R2815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 t="s">
        <v>8271</v>
      </c>
      <c r="O2816" s="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 t="s">
        <v>8271</v>
      </c>
      <c r="O2817" s="6">
        <f t="shared" si="172"/>
        <v>242</v>
      </c>
      <c r="P2817">
        <f t="shared" si="173"/>
        <v>43.214285714285715</v>
      </c>
      <c r="Q2817" t="s">
        <v>8316</v>
      </c>
      <c r="R2817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 t="s">
        <v>8271</v>
      </c>
      <c r="O2818" s="6">
        <f t="shared" si="172"/>
        <v>142</v>
      </c>
      <c r="P2818">
        <f t="shared" si="173"/>
        <v>25.130177514792898</v>
      </c>
      <c r="Q2818" t="s">
        <v>8316</v>
      </c>
      <c r="R2818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 t="s">
        <v>8271</v>
      </c>
      <c r="O2819" s="6">
        <f t="shared" ref="O2819:O2882" si="176">ROUND(SUM((E2819/D2819)*100),0)</f>
        <v>130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 t="s">
        <v>8271</v>
      </c>
      <c r="O2820" s="6">
        <f t="shared" si="176"/>
        <v>106</v>
      </c>
      <c r="P2820">
        <f t="shared" si="177"/>
        <v>103.95098039215686</v>
      </c>
      <c r="Q2820" t="s">
        <v>8316</v>
      </c>
      <c r="R2820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 t="s">
        <v>8271</v>
      </c>
      <c r="O2821" s="6">
        <f t="shared" si="176"/>
        <v>105</v>
      </c>
      <c r="P2821">
        <f t="shared" si="177"/>
        <v>50.384615384615387</v>
      </c>
      <c r="Q2821" t="s">
        <v>8316</v>
      </c>
      <c r="R2821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 t="s">
        <v>8271</v>
      </c>
      <c r="O2822" s="6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 t="s">
        <v>8271</v>
      </c>
      <c r="O2823" s="6">
        <f t="shared" si="176"/>
        <v>100</v>
      </c>
      <c r="P2823">
        <f t="shared" si="177"/>
        <v>28.571428571428573</v>
      </c>
      <c r="Q2823" t="s">
        <v>8316</v>
      </c>
      <c r="R2823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 t="s">
        <v>8271</v>
      </c>
      <c r="O2824" s="6">
        <f t="shared" si="176"/>
        <v>100</v>
      </c>
      <c r="P2824">
        <f t="shared" si="177"/>
        <v>63.829787234042556</v>
      </c>
      <c r="Q2824" t="s">
        <v>8316</v>
      </c>
      <c r="R2824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 t="s">
        <v>8271</v>
      </c>
      <c r="O2825" s="6">
        <f t="shared" si="176"/>
        <v>124</v>
      </c>
      <c r="P2825">
        <f t="shared" si="177"/>
        <v>8.8571428571428577</v>
      </c>
      <c r="Q2825" t="s">
        <v>8316</v>
      </c>
      <c r="R2825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 t="s">
        <v>8271</v>
      </c>
      <c r="O2826" s="6">
        <f t="shared" si="176"/>
        <v>117</v>
      </c>
      <c r="P2826">
        <f t="shared" si="177"/>
        <v>50.666666666666664</v>
      </c>
      <c r="Q2826" t="s">
        <v>8316</v>
      </c>
      <c r="R2826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 t="s">
        <v>8271</v>
      </c>
      <c r="O2827" s="6">
        <f t="shared" si="176"/>
        <v>103</v>
      </c>
      <c r="P2827">
        <f t="shared" si="177"/>
        <v>60.784313725490193</v>
      </c>
      <c r="Q2827" t="s">
        <v>8316</v>
      </c>
      <c r="R2827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 t="s">
        <v>8271</v>
      </c>
      <c r="O2828" s="6">
        <f t="shared" si="176"/>
        <v>108</v>
      </c>
      <c r="P2828">
        <f t="shared" si="177"/>
        <v>113.42105263157895</v>
      </c>
      <c r="Q2828" t="s">
        <v>8316</v>
      </c>
      <c r="R282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 t="s">
        <v>8271</v>
      </c>
      <c r="O2829" s="6">
        <f t="shared" si="176"/>
        <v>120</v>
      </c>
      <c r="P2829">
        <f t="shared" si="177"/>
        <v>104.56521739130434</v>
      </c>
      <c r="Q2829" t="s">
        <v>8316</v>
      </c>
      <c r="R2829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 t="s">
        <v>8271</v>
      </c>
      <c r="O2830" s="6">
        <f t="shared" si="176"/>
        <v>100</v>
      </c>
      <c r="P2830">
        <f t="shared" si="177"/>
        <v>98.30927835051547</v>
      </c>
      <c r="Q2830" t="s">
        <v>8316</v>
      </c>
      <c r="R2830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 t="s">
        <v>8271</v>
      </c>
      <c r="O2831" s="6">
        <f t="shared" si="176"/>
        <v>107</v>
      </c>
      <c r="P2831">
        <f t="shared" si="177"/>
        <v>35.039473684210527</v>
      </c>
      <c r="Q2831" t="s">
        <v>8316</v>
      </c>
      <c r="R2831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 t="s">
        <v>8271</v>
      </c>
      <c r="O2832" s="6">
        <f t="shared" si="176"/>
        <v>100</v>
      </c>
      <c r="P2832">
        <f t="shared" si="177"/>
        <v>272.72727272727275</v>
      </c>
      <c r="Q2832" t="s">
        <v>8316</v>
      </c>
      <c r="R283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 t="s">
        <v>8271</v>
      </c>
      <c r="O2833" s="6">
        <f t="shared" si="176"/>
        <v>111</v>
      </c>
      <c r="P2833">
        <f t="shared" si="177"/>
        <v>63.846153846153847</v>
      </c>
      <c r="Q2833" t="s">
        <v>8316</v>
      </c>
      <c r="R2833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 t="s">
        <v>8271</v>
      </c>
      <c r="O2834" s="6">
        <f t="shared" si="176"/>
        <v>115</v>
      </c>
      <c r="P2834">
        <f t="shared" si="177"/>
        <v>30.189368421052631</v>
      </c>
      <c r="Q2834" t="s">
        <v>8316</v>
      </c>
      <c r="R2834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 t="s">
        <v>8271</v>
      </c>
      <c r="O2835" s="6">
        <f t="shared" si="176"/>
        <v>108</v>
      </c>
      <c r="P2835">
        <f t="shared" si="177"/>
        <v>83.51428571428572</v>
      </c>
      <c r="Q2835" t="s">
        <v>8316</v>
      </c>
      <c r="R2835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 t="s">
        <v>8271</v>
      </c>
      <c r="O2836" s="6">
        <f t="shared" si="176"/>
        <v>170</v>
      </c>
      <c r="P2836">
        <f t="shared" si="177"/>
        <v>64.761904761904759</v>
      </c>
      <c r="Q2836" t="s">
        <v>8316</v>
      </c>
      <c r="R2836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 t="s">
        <v>8271</v>
      </c>
      <c r="O2837" s="6">
        <f t="shared" si="176"/>
        <v>187</v>
      </c>
      <c r="P2837">
        <f t="shared" si="177"/>
        <v>20.118172043010752</v>
      </c>
      <c r="Q2837" t="s">
        <v>8316</v>
      </c>
      <c r="R2837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 t="s">
        <v>8271</v>
      </c>
      <c r="O2838" s="6">
        <f t="shared" si="176"/>
        <v>108</v>
      </c>
      <c r="P2838">
        <f t="shared" si="177"/>
        <v>44.090909090909093</v>
      </c>
      <c r="Q2838" t="s">
        <v>8316</v>
      </c>
      <c r="R283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 t="s">
        <v>8271</v>
      </c>
      <c r="O2839" s="6">
        <f t="shared" si="176"/>
        <v>100</v>
      </c>
      <c r="P2839">
        <f t="shared" si="177"/>
        <v>40.476190476190474</v>
      </c>
      <c r="Q2839" t="s">
        <v>8316</v>
      </c>
      <c r="R2839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 t="s">
        <v>8271</v>
      </c>
      <c r="O2840" s="6">
        <f t="shared" si="176"/>
        <v>120</v>
      </c>
      <c r="P2840">
        <f t="shared" si="177"/>
        <v>44.537037037037038</v>
      </c>
      <c r="Q2840" t="s">
        <v>8316</v>
      </c>
      <c r="R2840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 t="s">
        <v>8271</v>
      </c>
      <c r="O2841" s="6">
        <f t="shared" si="176"/>
        <v>111</v>
      </c>
      <c r="P2841">
        <f t="shared" si="177"/>
        <v>125.80645161290323</v>
      </c>
      <c r="Q2841" t="s">
        <v>8316</v>
      </c>
      <c r="R2841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 t="s">
        <v>8271</v>
      </c>
      <c r="O2842" s="6">
        <f t="shared" si="176"/>
        <v>104</v>
      </c>
      <c r="P2842">
        <f t="shared" si="177"/>
        <v>19.696969696969695</v>
      </c>
      <c r="Q2842" t="s">
        <v>8316</v>
      </c>
      <c r="R284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 t="s">
        <v>8271</v>
      </c>
      <c r="O2843" s="6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 t="s">
        <v>8271</v>
      </c>
      <c r="O2844" s="6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 t="s">
        <v>8271</v>
      </c>
      <c r="O2845" s="6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 t="s">
        <v>8271</v>
      </c>
      <c r="O2846" s="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 t="s">
        <v>8271</v>
      </c>
      <c r="O2847" s="6">
        <f t="shared" si="176"/>
        <v>32</v>
      </c>
      <c r="P2847">
        <f t="shared" si="177"/>
        <v>60.666666666666664</v>
      </c>
      <c r="Q2847" t="s">
        <v>8316</v>
      </c>
      <c r="R2847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 t="s">
        <v>8271</v>
      </c>
      <c r="O2848" s="6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 t="s">
        <v>8271</v>
      </c>
      <c r="O2849" s="6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 t="s">
        <v>8271</v>
      </c>
      <c r="O2850" s="6">
        <f t="shared" si="176"/>
        <v>0</v>
      </c>
      <c r="P2850">
        <f t="shared" si="177"/>
        <v>23.333333333333332</v>
      </c>
      <c r="Q2850" t="s">
        <v>8316</v>
      </c>
      <c r="R2850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 t="s">
        <v>8271</v>
      </c>
      <c r="O2851" s="6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 t="s">
        <v>8271</v>
      </c>
      <c r="O2852" s="6">
        <f t="shared" si="176"/>
        <v>4</v>
      </c>
      <c r="P2852">
        <f t="shared" si="177"/>
        <v>23.923076923076923</v>
      </c>
      <c r="Q2852" t="s">
        <v>8316</v>
      </c>
      <c r="R285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 t="s">
        <v>8271</v>
      </c>
      <c r="O2853" s="6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 t="s">
        <v>8271</v>
      </c>
      <c r="O2854" s="6">
        <f t="shared" si="176"/>
        <v>2</v>
      </c>
      <c r="P2854">
        <f t="shared" si="177"/>
        <v>15.833333333333334</v>
      </c>
      <c r="Q2854" t="s">
        <v>8316</v>
      </c>
      <c r="R2854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 t="s">
        <v>8271</v>
      </c>
      <c r="O2855" s="6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 t="s">
        <v>8271</v>
      </c>
      <c r="O2856" s="6">
        <f t="shared" si="176"/>
        <v>42</v>
      </c>
      <c r="P2856">
        <f t="shared" si="177"/>
        <v>29.785714285714285</v>
      </c>
      <c r="Q2856" t="s">
        <v>8316</v>
      </c>
      <c r="R2856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 t="s">
        <v>8271</v>
      </c>
      <c r="O2857" s="6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 t="s">
        <v>8271</v>
      </c>
      <c r="O2858" s="6">
        <f t="shared" si="176"/>
        <v>5</v>
      </c>
      <c r="P2858">
        <f t="shared" si="177"/>
        <v>24.333333333333332</v>
      </c>
      <c r="Q2858" t="s">
        <v>8316</v>
      </c>
      <c r="R285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 t="s">
        <v>8271</v>
      </c>
      <c r="O2859" s="6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 t="s">
        <v>8271</v>
      </c>
      <c r="O2860" s="6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 t="s">
        <v>8271</v>
      </c>
      <c r="O2861" s="6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 t="s">
        <v>8271</v>
      </c>
      <c r="O2862" s="6">
        <f t="shared" si="176"/>
        <v>7</v>
      </c>
      <c r="P2862">
        <f t="shared" si="177"/>
        <v>29.555555555555557</v>
      </c>
      <c r="Q2862" t="s">
        <v>8316</v>
      </c>
      <c r="R286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 t="s">
        <v>8271</v>
      </c>
      <c r="O2863" s="6">
        <f t="shared" si="176"/>
        <v>32</v>
      </c>
      <c r="P2863">
        <f t="shared" si="177"/>
        <v>26.666666666666668</v>
      </c>
      <c r="Q2863" t="s">
        <v>8316</v>
      </c>
      <c r="R2863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 t="s">
        <v>8271</v>
      </c>
      <c r="O2864" s="6">
        <f t="shared" si="176"/>
        <v>0</v>
      </c>
      <c r="P2864">
        <f t="shared" si="177"/>
        <v>18.333333333333332</v>
      </c>
      <c r="Q2864" t="s">
        <v>8316</v>
      </c>
      <c r="R2864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 t="s">
        <v>8271</v>
      </c>
      <c r="O2865" s="6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 t="s">
        <v>8271</v>
      </c>
      <c r="O2866" s="6">
        <f t="shared" si="176"/>
        <v>2</v>
      </c>
      <c r="P2866">
        <f t="shared" si="177"/>
        <v>13.333333333333334</v>
      </c>
      <c r="Q2866" t="s">
        <v>8316</v>
      </c>
      <c r="R2866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 t="s">
        <v>8271</v>
      </c>
      <c r="O2867" s="6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 t="s">
        <v>8271</v>
      </c>
      <c r="O2868" s="6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 t="s">
        <v>8271</v>
      </c>
      <c r="O2869" s="6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 t="s">
        <v>8271</v>
      </c>
      <c r="O2870" s="6">
        <f t="shared" si="176"/>
        <v>42</v>
      </c>
      <c r="P2870">
        <f t="shared" si="177"/>
        <v>105.02933333333334</v>
      </c>
      <c r="Q2870" t="s">
        <v>8316</v>
      </c>
      <c r="R2870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 t="s">
        <v>8271</v>
      </c>
      <c r="O2871" s="6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 t="s">
        <v>8271</v>
      </c>
      <c r="O2872" s="6">
        <f t="shared" si="176"/>
        <v>15</v>
      </c>
      <c r="P2872">
        <f t="shared" si="177"/>
        <v>83.333333333333329</v>
      </c>
      <c r="Q2872" t="s">
        <v>8316</v>
      </c>
      <c r="R287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 t="s">
        <v>8271</v>
      </c>
      <c r="O2873" s="6">
        <f t="shared" si="176"/>
        <v>5</v>
      </c>
      <c r="P2873">
        <f t="shared" si="177"/>
        <v>35.92307692307692</v>
      </c>
      <c r="Q2873" t="s">
        <v>8316</v>
      </c>
      <c r="R2873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 t="s">
        <v>8271</v>
      </c>
      <c r="O2874" s="6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 t="s">
        <v>8271</v>
      </c>
      <c r="O2875" s="6">
        <f t="shared" si="176"/>
        <v>38</v>
      </c>
      <c r="P2875">
        <f t="shared" si="177"/>
        <v>119.125</v>
      </c>
      <c r="Q2875" t="s">
        <v>8316</v>
      </c>
      <c r="R2875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 t="s">
        <v>8271</v>
      </c>
      <c r="O2876" s="6">
        <f t="shared" si="176"/>
        <v>5</v>
      </c>
      <c r="P2876">
        <f t="shared" si="177"/>
        <v>90.333333333333329</v>
      </c>
      <c r="Q2876" t="s">
        <v>8316</v>
      </c>
      <c r="R2876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 t="s">
        <v>8271</v>
      </c>
      <c r="O2877" s="6">
        <f t="shared" si="176"/>
        <v>0</v>
      </c>
      <c r="P2877">
        <f t="shared" si="177"/>
        <v>2.3333333333333335</v>
      </c>
      <c r="Q2877" t="s">
        <v>8316</v>
      </c>
      <c r="R2877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 t="s">
        <v>8271</v>
      </c>
      <c r="O2878" s="6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 t="s">
        <v>8271</v>
      </c>
      <c r="O2879" s="6">
        <f t="shared" si="176"/>
        <v>11</v>
      </c>
      <c r="P2879">
        <f t="shared" si="177"/>
        <v>108.33333333333333</v>
      </c>
      <c r="Q2879" t="s">
        <v>8316</v>
      </c>
      <c r="R2879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 t="s">
        <v>8271</v>
      </c>
      <c r="O2880" s="6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 t="s">
        <v>8271</v>
      </c>
      <c r="O2881" s="6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 t="s">
        <v>8271</v>
      </c>
      <c r="O2882" s="6">
        <f t="shared" si="176"/>
        <v>23</v>
      </c>
      <c r="P2882">
        <f t="shared" si="177"/>
        <v>96.551724137931032</v>
      </c>
      <c r="Q2882" t="s">
        <v>8316</v>
      </c>
      <c r="R2882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 t="s">
        <v>8271</v>
      </c>
      <c r="O2883" s="6">
        <f t="shared" ref="O2883:O2946" si="180">ROUND(SUM((E2883/D2883)*100),0)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 t="s">
        <v>8271</v>
      </c>
      <c r="O2884" s="6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 t="s">
        <v>8271</v>
      </c>
      <c r="O2885" s="6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 t="s">
        <v>8271</v>
      </c>
      <c r="O2886" s="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 t="s">
        <v>8271</v>
      </c>
      <c r="O2887" s="6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 t="s">
        <v>8271</v>
      </c>
      <c r="O2888" s="6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 t="s">
        <v>8271</v>
      </c>
      <c r="O2889" s="6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 t="s">
        <v>8271</v>
      </c>
      <c r="O2890" s="6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 t="s">
        <v>8271</v>
      </c>
      <c r="O2891" s="6">
        <f t="shared" si="180"/>
        <v>38</v>
      </c>
      <c r="P2891">
        <f t="shared" si="181"/>
        <v>81.571428571428569</v>
      </c>
      <c r="Q2891" t="s">
        <v>8316</v>
      </c>
      <c r="R2891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 t="s">
        <v>8271</v>
      </c>
      <c r="O2892" s="6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 t="s">
        <v>8271</v>
      </c>
      <c r="O2893" s="6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 t="s">
        <v>8271</v>
      </c>
      <c r="O2894" s="6">
        <f t="shared" si="180"/>
        <v>9</v>
      </c>
      <c r="P2894">
        <f t="shared" si="181"/>
        <v>29.411764705882351</v>
      </c>
      <c r="Q2894" t="s">
        <v>8316</v>
      </c>
      <c r="R2894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 t="s">
        <v>8271</v>
      </c>
      <c r="O2895" s="6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 t="s">
        <v>8271</v>
      </c>
      <c r="O2896" s="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 t="s">
        <v>8271</v>
      </c>
      <c r="O2897" s="6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 t="s">
        <v>8271</v>
      </c>
      <c r="O2898" s="6">
        <f t="shared" si="180"/>
        <v>21</v>
      </c>
      <c r="P2898">
        <f t="shared" si="181"/>
        <v>52.083333333333336</v>
      </c>
      <c r="Q2898" t="s">
        <v>8316</v>
      </c>
      <c r="R289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 t="s">
        <v>8271</v>
      </c>
      <c r="O2899" s="6">
        <f t="shared" si="180"/>
        <v>5</v>
      </c>
      <c r="P2899">
        <f t="shared" si="181"/>
        <v>183.33333333333334</v>
      </c>
      <c r="Q2899" t="s">
        <v>8316</v>
      </c>
      <c r="R2899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 t="s">
        <v>8271</v>
      </c>
      <c r="O2900" s="6">
        <f t="shared" si="180"/>
        <v>4</v>
      </c>
      <c r="P2900">
        <f t="shared" si="181"/>
        <v>26.333333333333332</v>
      </c>
      <c r="Q2900" t="s">
        <v>8316</v>
      </c>
      <c r="R2900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 t="s">
        <v>8271</v>
      </c>
      <c r="O2901" s="6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 t="s">
        <v>8271</v>
      </c>
      <c r="O2902" s="6">
        <f t="shared" si="180"/>
        <v>62</v>
      </c>
      <c r="P2902">
        <f t="shared" si="181"/>
        <v>486.42857142857144</v>
      </c>
      <c r="Q2902" t="s">
        <v>8316</v>
      </c>
      <c r="R290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 t="s">
        <v>8271</v>
      </c>
      <c r="O2903" s="6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 t="s">
        <v>8271</v>
      </c>
      <c r="O2904" s="6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 t="s">
        <v>8271</v>
      </c>
      <c r="O2905" s="6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 t="s">
        <v>8271</v>
      </c>
      <c r="O2906" s="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 t="s">
        <v>8271</v>
      </c>
      <c r="O2907" s="6">
        <f t="shared" si="180"/>
        <v>18</v>
      </c>
      <c r="P2907">
        <f t="shared" si="181"/>
        <v>36.588235294117645</v>
      </c>
      <c r="Q2907" t="s">
        <v>8316</v>
      </c>
      <c r="R2907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 t="s">
        <v>8271</v>
      </c>
      <c r="O2908" s="6">
        <f t="shared" si="180"/>
        <v>9</v>
      </c>
      <c r="P2908">
        <f t="shared" si="181"/>
        <v>80.714285714285708</v>
      </c>
      <c r="Q2908" t="s">
        <v>8316</v>
      </c>
      <c r="R290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 t="s">
        <v>8271</v>
      </c>
      <c r="O2909" s="6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 t="s">
        <v>8271</v>
      </c>
      <c r="O2910" s="6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 t="s">
        <v>8271</v>
      </c>
      <c r="O2911" s="6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 t="s">
        <v>8271</v>
      </c>
      <c r="O2912" s="6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 t="s">
        <v>8271</v>
      </c>
      <c r="O2913" s="6">
        <f t="shared" si="180"/>
        <v>37</v>
      </c>
      <c r="P2913">
        <f t="shared" si="181"/>
        <v>46.928571428571431</v>
      </c>
      <c r="Q2913" t="s">
        <v>8316</v>
      </c>
      <c r="R2913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 t="s">
        <v>8271</v>
      </c>
      <c r="O2914" s="6">
        <f t="shared" si="180"/>
        <v>14</v>
      </c>
      <c r="P2914">
        <f t="shared" si="181"/>
        <v>78.07692307692308</v>
      </c>
      <c r="Q2914" t="s">
        <v>8316</v>
      </c>
      <c r="R2914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 t="s">
        <v>8271</v>
      </c>
      <c r="O2915" s="6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 t="s">
        <v>8271</v>
      </c>
      <c r="O2916" s="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 t="s">
        <v>8271</v>
      </c>
      <c r="O2917" s="6">
        <f t="shared" si="180"/>
        <v>61</v>
      </c>
      <c r="P2917">
        <f t="shared" si="181"/>
        <v>203.66666666666666</v>
      </c>
      <c r="Q2917" t="s">
        <v>8316</v>
      </c>
      <c r="R2917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 t="s">
        <v>8271</v>
      </c>
      <c r="O2918" s="6">
        <f t="shared" si="180"/>
        <v>8</v>
      </c>
      <c r="P2918">
        <f t="shared" si="181"/>
        <v>20.714285714285715</v>
      </c>
      <c r="Q2918" t="s">
        <v>8316</v>
      </c>
      <c r="R291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 t="s">
        <v>8271</v>
      </c>
      <c r="O2919" s="6">
        <f t="shared" si="180"/>
        <v>22</v>
      </c>
      <c r="P2919">
        <f t="shared" si="181"/>
        <v>48.555555555555557</v>
      </c>
      <c r="Q2919" t="s">
        <v>8316</v>
      </c>
      <c r="R2919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 t="s">
        <v>8271</v>
      </c>
      <c r="O2920" s="6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 t="s">
        <v>8271</v>
      </c>
      <c r="O2921" s="6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 t="s">
        <v>8271</v>
      </c>
      <c r="O2922" s="6">
        <f t="shared" si="180"/>
        <v>27</v>
      </c>
      <c r="P2922">
        <f t="shared" si="181"/>
        <v>51.615384615384613</v>
      </c>
      <c r="Q2922" t="s">
        <v>8316</v>
      </c>
      <c r="R292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 t="s">
        <v>8305</v>
      </c>
      <c r="O2923" s="6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 t="s">
        <v>8305</v>
      </c>
      <c r="O2924" s="6">
        <f t="shared" si="180"/>
        <v>100</v>
      </c>
      <c r="P2924">
        <f t="shared" si="181"/>
        <v>83.333333333333329</v>
      </c>
      <c r="Q2924" t="s">
        <v>8316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 t="s">
        <v>8305</v>
      </c>
      <c r="O2925" s="6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 t="s">
        <v>8305</v>
      </c>
      <c r="O2926" s="6">
        <f t="shared" si="180"/>
        <v>103</v>
      </c>
      <c r="P2926">
        <f t="shared" si="181"/>
        <v>175.51020408163265</v>
      </c>
      <c r="Q2926" t="s">
        <v>8316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 t="s">
        <v>8305</v>
      </c>
      <c r="O2927" s="6">
        <f t="shared" si="180"/>
        <v>102</v>
      </c>
      <c r="P2927">
        <f t="shared" si="181"/>
        <v>231.66175879396985</v>
      </c>
      <c r="Q2927" t="s">
        <v>8316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 t="s">
        <v>8305</v>
      </c>
      <c r="O2928" s="6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 t="s">
        <v>8305</v>
      </c>
      <c r="O2929" s="6">
        <f t="shared" si="180"/>
        <v>131</v>
      </c>
      <c r="P2929">
        <f t="shared" si="181"/>
        <v>112.14285714285714</v>
      </c>
      <c r="Q2929" t="s">
        <v>8316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 t="s">
        <v>8305</v>
      </c>
      <c r="O2930" s="6">
        <f t="shared" si="180"/>
        <v>100</v>
      </c>
      <c r="P2930">
        <f t="shared" si="181"/>
        <v>41.666666666666664</v>
      </c>
      <c r="Q2930" t="s">
        <v>8316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 t="s">
        <v>8305</v>
      </c>
      <c r="O2931" s="6">
        <f t="shared" si="180"/>
        <v>102</v>
      </c>
      <c r="P2931">
        <f t="shared" si="181"/>
        <v>255.17343750000001</v>
      </c>
      <c r="Q2931" t="s">
        <v>8316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 t="s">
        <v>8305</v>
      </c>
      <c r="O2932" s="6">
        <f t="shared" si="180"/>
        <v>101</v>
      </c>
      <c r="P2932">
        <f t="shared" si="181"/>
        <v>162.7741935483871</v>
      </c>
      <c r="Q2932" t="s">
        <v>8316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 t="s">
        <v>8305</v>
      </c>
      <c r="O2933" s="6">
        <f t="shared" si="180"/>
        <v>106</v>
      </c>
      <c r="P2933">
        <f t="shared" si="181"/>
        <v>88.333333333333329</v>
      </c>
      <c r="Q2933" t="s">
        <v>8316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 t="s">
        <v>8305</v>
      </c>
      <c r="O2934" s="6">
        <f t="shared" si="180"/>
        <v>105</v>
      </c>
      <c r="P2934">
        <f t="shared" si="181"/>
        <v>85.736842105263165</v>
      </c>
      <c r="Q2934" t="s">
        <v>8316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 t="s">
        <v>8305</v>
      </c>
      <c r="O2935" s="6">
        <f t="shared" si="180"/>
        <v>103</v>
      </c>
      <c r="P2935">
        <f t="shared" si="181"/>
        <v>47.574074074074076</v>
      </c>
      <c r="Q2935" t="s">
        <v>8316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 t="s">
        <v>8305</v>
      </c>
      <c r="O2936" s="6">
        <f t="shared" si="180"/>
        <v>108</v>
      </c>
      <c r="P2936">
        <f t="shared" si="181"/>
        <v>72.972972972972968</v>
      </c>
      <c r="Q2936" t="s">
        <v>8316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 t="s">
        <v>8305</v>
      </c>
      <c r="O2937" s="6">
        <f t="shared" si="180"/>
        <v>101</v>
      </c>
      <c r="P2937">
        <f t="shared" si="181"/>
        <v>90.538461538461533</v>
      </c>
      <c r="Q2937" t="s">
        <v>8316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 t="s">
        <v>8305</v>
      </c>
      <c r="O2938" s="6">
        <f t="shared" si="180"/>
        <v>128</v>
      </c>
      <c r="P2938">
        <f t="shared" si="181"/>
        <v>37.647058823529413</v>
      </c>
      <c r="Q2938" t="s">
        <v>8316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 t="s">
        <v>8305</v>
      </c>
      <c r="O2939" s="6">
        <f t="shared" si="180"/>
        <v>133</v>
      </c>
      <c r="P2939">
        <f t="shared" si="181"/>
        <v>36.363636363636367</v>
      </c>
      <c r="Q2939" t="s">
        <v>8316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 t="s">
        <v>8305</v>
      </c>
      <c r="O2940" s="6">
        <f t="shared" si="180"/>
        <v>101</v>
      </c>
      <c r="P2940">
        <f t="shared" si="181"/>
        <v>126.71875</v>
      </c>
      <c r="Q2940" t="s">
        <v>8316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 t="s">
        <v>8305</v>
      </c>
      <c r="O2941" s="6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 t="s">
        <v>8305</v>
      </c>
      <c r="O2942" s="6">
        <f t="shared" si="180"/>
        <v>107</v>
      </c>
      <c r="P2942">
        <f t="shared" si="181"/>
        <v>81.242424242424249</v>
      </c>
      <c r="Q2942" t="s">
        <v>8316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 t="s">
        <v>8303</v>
      </c>
      <c r="O2943" s="6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 t="s">
        <v>8303</v>
      </c>
      <c r="O2944" s="6">
        <f t="shared" si="180"/>
        <v>20</v>
      </c>
      <c r="P2944">
        <f t="shared" si="181"/>
        <v>202.22772277227722</v>
      </c>
      <c r="Q2944" t="s">
        <v>8316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 t="s">
        <v>8303</v>
      </c>
      <c r="O2945" s="6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 t="s">
        <v>8303</v>
      </c>
      <c r="O2946" s="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 t="s">
        <v>8303</v>
      </c>
      <c r="O2947" s="6">
        <f t="shared" ref="O2947:O3010" si="184">ROUND(SUM((E2947/D2947)*100),0)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 t="s">
        <v>8303</v>
      </c>
      <c r="O2948" s="6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 t="s">
        <v>8303</v>
      </c>
      <c r="O2949" s="6">
        <f t="shared" si="184"/>
        <v>4</v>
      </c>
      <c r="P2949">
        <f t="shared" si="185"/>
        <v>82.461538461538467</v>
      </c>
      <c r="Q2949" t="s">
        <v>8316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 t="s">
        <v>8303</v>
      </c>
      <c r="O2950" s="6">
        <f t="shared" si="184"/>
        <v>0</v>
      </c>
      <c r="P2950">
        <f t="shared" si="185"/>
        <v>2.6666666666666665</v>
      </c>
      <c r="Q2950" t="s">
        <v>8316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 t="s">
        <v>8303</v>
      </c>
      <c r="O2951" s="6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 t="s">
        <v>8303</v>
      </c>
      <c r="O2952" s="6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 t="s">
        <v>8303</v>
      </c>
      <c r="O2953" s="6">
        <f t="shared" si="184"/>
        <v>2</v>
      </c>
      <c r="P2953">
        <f t="shared" si="185"/>
        <v>18.896551724137932</v>
      </c>
      <c r="Q2953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 t="s">
        <v>8303</v>
      </c>
      <c r="O2954" s="6">
        <f t="shared" si="184"/>
        <v>8</v>
      </c>
      <c r="P2954">
        <f t="shared" si="185"/>
        <v>200.625</v>
      </c>
      <c r="Q2954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 t="s">
        <v>8303</v>
      </c>
      <c r="O2955" s="6">
        <f t="shared" si="184"/>
        <v>0</v>
      </c>
      <c r="P2955">
        <f t="shared" si="185"/>
        <v>201.66666666666666</v>
      </c>
      <c r="Q2955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 t="s">
        <v>8303</v>
      </c>
      <c r="O2956" s="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 t="s">
        <v>8303</v>
      </c>
      <c r="O2957" s="6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 t="s">
        <v>8303</v>
      </c>
      <c r="O2958" s="6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 t="s">
        <v>8303</v>
      </c>
      <c r="O2959" s="6">
        <f t="shared" si="184"/>
        <v>2</v>
      </c>
      <c r="P2959">
        <f t="shared" si="185"/>
        <v>93.333333333333329</v>
      </c>
      <c r="Q2959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 t="s">
        <v>8303</v>
      </c>
      <c r="O2960" s="6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 t="s">
        <v>8303</v>
      </c>
      <c r="O2961" s="6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 t="s">
        <v>8303</v>
      </c>
      <c r="O2962" s="6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 t="s">
        <v>8271</v>
      </c>
      <c r="O2963" s="6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 t="s">
        <v>8271</v>
      </c>
      <c r="O2964" s="6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 t="s">
        <v>8271</v>
      </c>
      <c r="O2965" s="6">
        <f t="shared" si="184"/>
        <v>107</v>
      </c>
      <c r="P2965">
        <f t="shared" si="185"/>
        <v>109.03061224489795</v>
      </c>
      <c r="Q2965" t="s">
        <v>8316</v>
      </c>
      <c r="R2965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 t="s">
        <v>8271</v>
      </c>
      <c r="O2966" s="6">
        <f t="shared" si="184"/>
        <v>101</v>
      </c>
      <c r="P2966">
        <f t="shared" si="185"/>
        <v>25.692295918367346</v>
      </c>
      <c r="Q2966" t="s">
        <v>8316</v>
      </c>
      <c r="R2966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 t="s">
        <v>8271</v>
      </c>
      <c r="O2967" s="6">
        <f t="shared" si="184"/>
        <v>109</v>
      </c>
      <c r="P2967">
        <f t="shared" si="185"/>
        <v>41.92307692307692</v>
      </c>
      <c r="Q2967" t="s">
        <v>8316</v>
      </c>
      <c r="R2967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 t="s">
        <v>8271</v>
      </c>
      <c r="O2968" s="6">
        <f t="shared" si="184"/>
        <v>114</v>
      </c>
      <c r="P2968">
        <f t="shared" si="185"/>
        <v>88.7734375</v>
      </c>
      <c r="Q2968" t="s">
        <v>8316</v>
      </c>
      <c r="R296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 t="s">
        <v>8271</v>
      </c>
      <c r="O2969" s="6">
        <f t="shared" si="184"/>
        <v>114</v>
      </c>
      <c r="P2969">
        <f t="shared" si="185"/>
        <v>80.225352112676063</v>
      </c>
      <c r="Q2969" t="s">
        <v>8316</v>
      </c>
      <c r="R2969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 t="s">
        <v>8271</v>
      </c>
      <c r="O2970" s="6">
        <f t="shared" si="184"/>
        <v>106</v>
      </c>
      <c r="P2970">
        <f t="shared" si="185"/>
        <v>78.936170212765958</v>
      </c>
      <c r="Q2970" t="s">
        <v>8316</v>
      </c>
      <c r="R2970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 t="s">
        <v>8271</v>
      </c>
      <c r="O2971" s="6">
        <f t="shared" si="184"/>
        <v>163</v>
      </c>
      <c r="P2971">
        <f t="shared" si="185"/>
        <v>95.588235294117652</v>
      </c>
      <c r="Q2971" t="s">
        <v>8316</v>
      </c>
      <c r="R2971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 t="s">
        <v>8271</v>
      </c>
      <c r="O2972" s="6">
        <f t="shared" si="184"/>
        <v>106</v>
      </c>
      <c r="P2972">
        <f t="shared" si="185"/>
        <v>69.890109890109883</v>
      </c>
      <c r="Q2972" t="s">
        <v>8316</v>
      </c>
      <c r="R297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 t="s">
        <v>8271</v>
      </c>
      <c r="O2973" s="6">
        <f t="shared" si="184"/>
        <v>100</v>
      </c>
      <c r="P2973">
        <f t="shared" si="185"/>
        <v>74.534883720930239</v>
      </c>
      <c r="Q2973" t="s">
        <v>8316</v>
      </c>
      <c r="R2973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 t="s">
        <v>8271</v>
      </c>
      <c r="O2974" s="6">
        <f t="shared" si="184"/>
        <v>105</v>
      </c>
      <c r="P2974">
        <f t="shared" si="185"/>
        <v>123.94117647058823</v>
      </c>
      <c r="Q2974" t="s">
        <v>8316</v>
      </c>
      <c r="R2974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 t="s">
        <v>8271</v>
      </c>
      <c r="O2975" s="6">
        <f t="shared" si="184"/>
        <v>175</v>
      </c>
      <c r="P2975">
        <f t="shared" si="185"/>
        <v>264.84848484848487</v>
      </c>
      <c r="Q2975" t="s">
        <v>8316</v>
      </c>
      <c r="R2975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 t="s">
        <v>8271</v>
      </c>
      <c r="O2976" s="6">
        <f t="shared" si="184"/>
        <v>102</v>
      </c>
      <c r="P2976">
        <f t="shared" si="185"/>
        <v>58.620689655172413</v>
      </c>
      <c r="Q2976" t="s">
        <v>8316</v>
      </c>
      <c r="R2976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 t="s">
        <v>8271</v>
      </c>
      <c r="O2977" s="6">
        <f t="shared" si="184"/>
        <v>100</v>
      </c>
      <c r="P2977">
        <f t="shared" si="185"/>
        <v>70.884955752212392</v>
      </c>
      <c r="Q2977" t="s">
        <v>8316</v>
      </c>
      <c r="R2977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 t="s">
        <v>8271</v>
      </c>
      <c r="O2978" s="6">
        <f t="shared" si="184"/>
        <v>171</v>
      </c>
      <c r="P2978">
        <f t="shared" si="185"/>
        <v>8.5714285714285712</v>
      </c>
      <c r="Q2978" t="s">
        <v>8316</v>
      </c>
      <c r="R297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 t="s">
        <v>8271</v>
      </c>
      <c r="O2979" s="6">
        <f t="shared" si="184"/>
        <v>114</v>
      </c>
      <c r="P2979">
        <f t="shared" si="185"/>
        <v>113.56666666666666</v>
      </c>
      <c r="Q2979" t="s">
        <v>8316</v>
      </c>
      <c r="R2979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 t="s">
        <v>8271</v>
      </c>
      <c r="O2980" s="6">
        <f t="shared" si="184"/>
        <v>129</v>
      </c>
      <c r="P2980">
        <f t="shared" si="185"/>
        <v>60.6875</v>
      </c>
      <c r="Q2980" t="s">
        <v>8316</v>
      </c>
      <c r="R2980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 t="s">
        <v>8271</v>
      </c>
      <c r="O2981" s="6">
        <f t="shared" si="184"/>
        <v>101</v>
      </c>
      <c r="P2981">
        <f t="shared" si="185"/>
        <v>110.21739130434783</v>
      </c>
      <c r="Q2981" t="s">
        <v>8316</v>
      </c>
      <c r="R2981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 t="s">
        <v>8271</v>
      </c>
      <c r="O2982" s="6">
        <f t="shared" si="184"/>
        <v>109</v>
      </c>
      <c r="P2982">
        <f t="shared" si="185"/>
        <v>136.45833333333334</v>
      </c>
      <c r="Q2982" t="s">
        <v>8316</v>
      </c>
      <c r="R298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 t="s">
        <v>8303</v>
      </c>
      <c r="O2983" s="6">
        <f t="shared" si="184"/>
        <v>129</v>
      </c>
      <c r="P2983">
        <f t="shared" si="185"/>
        <v>53.164948453608247</v>
      </c>
      <c r="Q2983" t="s">
        <v>8316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 t="s">
        <v>8303</v>
      </c>
      <c r="O2984" s="6">
        <f t="shared" si="184"/>
        <v>102</v>
      </c>
      <c r="P2984">
        <f t="shared" si="185"/>
        <v>86.491525423728817</v>
      </c>
      <c r="Q2984" t="s">
        <v>8316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 t="s">
        <v>8303</v>
      </c>
      <c r="O2985" s="6">
        <f t="shared" si="184"/>
        <v>147</v>
      </c>
      <c r="P2985">
        <f t="shared" si="185"/>
        <v>155.23827397260274</v>
      </c>
      <c r="Q2985" t="s">
        <v>8316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 t="s">
        <v>8303</v>
      </c>
      <c r="O2986" s="6">
        <f t="shared" si="184"/>
        <v>100</v>
      </c>
      <c r="P2986">
        <f t="shared" si="185"/>
        <v>115.08256880733946</v>
      </c>
      <c r="Q2986" t="s">
        <v>8316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 t="s">
        <v>8303</v>
      </c>
      <c r="O2987" s="6">
        <f t="shared" si="184"/>
        <v>122</v>
      </c>
      <c r="P2987">
        <f t="shared" si="185"/>
        <v>109.5945945945946</v>
      </c>
      <c r="Q2987" t="s">
        <v>8316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 t="s">
        <v>8303</v>
      </c>
      <c r="O2988" s="6">
        <f t="shared" si="184"/>
        <v>106</v>
      </c>
      <c r="P2988">
        <f t="shared" si="185"/>
        <v>45.214285714285715</v>
      </c>
      <c r="Q2988" t="s">
        <v>8316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 t="s">
        <v>8303</v>
      </c>
      <c r="O2989" s="6">
        <f t="shared" si="184"/>
        <v>110</v>
      </c>
      <c r="P2989">
        <f t="shared" si="185"/>
        <v>104.15169811320754</v>
      </c>
      <c r="Q2989" t="s">
        <v>8316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 t="s">
        <v>8303</v>
      </c>
      <c r="O2990" s="6">
        <f t="shared" si="184"/>
        <v>100</v>
      </c>
      <c r="P2990">
        <f t="shared" si="185"/>
        <v>35.714285714285715</v>
      </c>
      <c r="Q2990" t="s">
        <v>8316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 t="s">
        <v>8303</v>
      </c>
      <c r="O2991" s="6">
        <f t="shared" si="184"/>
        <v>177</v>
      </c>
      <c r="P2991">
        <f t="shared" si="185"/>
        <v>96.997252747252745</v>
      </c>
      <c r="Q2991" t="s">
        <v>8316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 t="s">
        <v>8303</v>
      </c>
      <c r="O2992" s="6">
        <f t="shared" si="184"/>
        <v>100</v>
      </c>
      <c r="P2992">
        <f t="shared" si="185"/>
        <v>370.37037037037038</v>
      </c>
      <c r="Q2992" t="s">
        <v>8316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 t="s">
        <v>8303</v>
      </c>
      <c r="O2993" s="6">
        <f t="shared" si="184"/>
        <v>103</v>
      </c>
      <c r="P2993">
        <f t="shared" si="185"/>
        <v>94.408602150537632</v>
      </c>
      <c r="Q2993" t="s">
        <v>8316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 t="s">
        <v>8303</v>
      </c>
      <c r="O2994" s="6">
        <f t="shared" si="184"/>
        <v>105</v>
      </c>
      <c r="P2994">
        <f t="shared" si="185"/>
        <v>48.984375</v>
      </c>
      <c r="Q2994" t="s">
        <v>8316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 t="s">
        <v>8303</v>
      </c>
      <c r="O2995" s="6">
        <f t="shared" si="184"/>
        <v>100</v>
      </c>
      <c r="P2995">
        <f t="shared" si="185"/>
        <v>45.590909090909093</v>
      </c>
      <c r="Q2995" t="s">
        <v>8316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 t="s">
        <v>8303</v>
      </c>
      <c r="O2996" s="6">
        <f t="shared" si="184"/>
        <v>458</v>
      </c>
      <c r="P2996">
        <f t="shared" si="185"/>
        <v>23.275254237288134</v>
      </c>
      <c r="Q2996" t="s">
        <v>8316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 t="s">
        <v>8303</v>
      </c>
      <c r="O2997" s="6">
        <f t="shared" si="184"/>
        <v>105</v>
      </c>
      <c r="P2997">
        <f t="shared" si="185"/>
        <v>63.2289156626506</v>
      </c>
      <c r="Q2997" t="s">
        <v>8316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 t="s">
        <v>8303</v>
      </c>
      <c r="O2998" s="6">
        <f t="shared" si="184"/>
        <v>172</v>
      </c>
      <c r="P2998">
        <f t="shared" si="185"/>
        <v>153.5204081632653</v>
      </c>
      <c r="Q2998" t="s">
        <v>8316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 t="s">
        <v>8303</v>
      </c>
      <c r="O2999" s="6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 t="s">
        <v>8303</v>
      </c>
      <c r="O3000" s="6">
        <f t="shared" si="184"/>
        <v>103</v>
      </c>
      <c r="P3000">
        <f t="shared" si="185"/>
        <v>118.97113163972287</v>
      </c>
      <c r="Q3000" t="s">
        <v>8316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 t="s">
        <v>8303</v>
      </c>
      <c r="O3001" s="6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 t="s">
        <v>8303</v>
      </c>
      <c r="O3002" s="6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 t="s">
        <v>8303</v>
      </c>
      <c r="O3003" s="6">
        <f t="shared" si="184"/>
        <v>319</v>
      </c>
      <c r="P3003">
        <f t="shared" si="185"/>
        <v>131.37719999999999</v>
      </c>
      <c r="Q3003" t="s">
        <v>8316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 t="s">
        <v>8303</v>
      </c>
      <c r="O3004" s="6">
        <f t="shared" si="184"/>
        <v>109</v>
      </c>
      <c r="P3004">
        <f t="shared" si="185"/>
        <v>73.032980769230775</v>
      </c>
      <c r="Q3004" t="s">
        <v>8316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 t="s">
        <v>8303</v>
      </c>
      <c r="O3005" s="6">
        <f t="shared" si="184"/>
        <v>101</v>
      </c>
      <c r="P3005">
        <f t="shared" si="185"/>
        <v>178.52941176470588</v>
      </c>
      <c r="Q3005" t="s">
        <v>8316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 t="s">
        <v>8303</v>
      </c>
      <c r="O3006" s="6">
        <f t="shared" si="184"/>
        <v>113</v>
      </c>
      <c r="P3006">
        <f t="shared" si="185"/>
        <v>162.90974729241879</v>
      </c>
      <c r="Q3006" t="s">
        <v>8316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 t="s">
        <v>8303</v>
      </c>
      <c r="O3007" s="6">
        <f t="shared" si="184"/>
        <v>120</v>
      </c>
      <c r="P3007">
        <f t="shared" si="185"/>
        <v>108.24237288135593</v>
      </c>
      <c r="Q3007" t="s">
        <v>8316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 t="s">
        <v>8303</v>
      </c>
      <c r="O3008" s="6">
        <f t="shared" si="184"/>
        <v>108</v>
      </c>
      <c r="P3008">
        <f t="shared" si="185"/>
        <v>88.865979381443296</v>
      </c>
      <c r="Q3008" t="s">
        <v>8316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 t="s">
        <v>8303</v>
      </c>
      <c r="O3009" s="6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 t="s">
        <v>8303</v>
      </c>
      <c r="O3010" s="6">
        <f t="shared" si="184"/>
        <v>101</v>
      </c>
      <c r="P3010">
        <f t="shared" si="185"/>
        <v>116.73076923076923</v>
      </c>
      <c r="Q3010" t="s">
        <v>8316</v>
      </c>
      <c r="R3010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 t="s">
        <v>8303</v>
      </c>
      <c r="O3011" s="6">
        <f t="shared" ref="O3011:O3074" si="188">ROUND(SUM((E3011/D3011)*100),0)</f>
        <v>120</v>
      </c>
      <c r="P3011">
        <f t="shared" ref="P3011:P3074" si="189">E3011/L3011</f>
        <v>233.8984375</v>
      </c>
      <c r="Q3011" t="s">
        <v>8316</v>
      </c>
      <c r="R3011" t="s">
        <v>8356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 t="s">
        <v>8303</v>
      </c>
      <c r="O3012" s="6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 t="s">
        <v>8303</v>
      </c>
      <c r="O3013" s="6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 t="s">
        <v>8303</v>
      </c>
      <c r="O3014" s="6">
        <f t="shared" si="188"/>
        <v>117</v>
      </c>
      <c r="P3014">
        <f t="shared" si="189"/>
        <v>85.181818181818187</v>
      </c>
      <c r="Q3014" t="s">
        <v>8316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 t="s">
        <v>8303</v>
      </c>
      <c r="O3015" s="6">
        <f t="shared" si="188"/>
        <v>157</v>
      </c>
      <c r="P3015">
        <f t="shared" si="189"/>
        <v>146.69158878504672</v>
      </c>
      <c r="Q3015" t="s">
        <v>8316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 t="s">
        <v>8303</v>
      </c>
      <c r="O3016" s="6">
        <f t="shared" si="188"/>
        <v>113</v>
      </c>
      <c r="P3016">
        <f t="shared" si="189"/>
        <v>50.764811490125673</v>
      </c>
      <c r="Q3016" t="s">
        <v>8316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 t="s">
        <v>8303</v>
      </c>
      <c r="O3017" s="6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 t="s">
        <v>8303</v>
      </c>
      <c r="O3018" s="6">
        <f t="shared" si="188"/>
        <v>103</v>
      </c>
      <c r="P3018">
        <f t="shared" si="189"/>
        <v>242.27777777777777</v>
      </c>
      <c r="Q3018" t="s">
        <v>8316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 t="s">
        <v>8303</v>
      </c>
      <c r="O3019" s="6">
        <f t="shared" si="188"/>
        <v>106</v>
      </c>
      <c r="P3019">
        <f t="shared" si="189"/>
        <v>146.44654088050314</v>
      </c>
      <c r="Q3019" t="s">
        <v>8316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 t="s">
        <v>8303</v>
      </c>
      <c r="O3020" s="6">
        <f t="shared" si="188"/>
        <v>101</v>
      </c>
      <c r="P3020">
        <f t="shared" si="189"/>
        <v>103.17073170731707</v>
      </c>
      <c r="Q3020" t="s">
        <v>8316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 t="s">
        <v>8303</v>
      </c>
      <c r="O3021" s="6">
        <f t="shared" si="188"/>
        <v>121</v>
      </c>
      <c r="P3021">
        <f t="shared" si="189"/>
        <v>80.464601769911511</v>
      </c>
      <c r="Q3021" t="s">
        <v>8316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 t="s">
        <v>8303</v>
      </c>
      <c r="O3022" s="6">
        <f t="shared" si="188"/>
        <v>101</v>
      </c>
      <c r="P3022">
        <f t="shared" si="189"/>
        <v>234.66666666666666</v>
      </c>
      <c r="Q3022" t="s">
        <v>8316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 t="s">
        <v>8303</v>
      </c>
      <c r="O3023" s="6">
        <f t="shared" si="188"/>
        <v>116</v>
      </c>
      <c r="P3023">
        <f t="shared" si="189"/>
        <v>50.689320388349515</v>
      </c>
      <c r="Q3023" t="s">
        <v>8316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 t="s">
        <v>8303</v>
      </c>
      <c r="O3024" s="6">
        <f t="shared" si="188"/>
        <v>101</v>
      </c>
      <c r="P3024">
        <f t="shared" si="189"/>
        <v>162.70967741935485</v>
      </c>
      <c r="Q3024" t="s">
        <v>8316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 t="s">
        <v>8303</v>
      </c>
      <c r="O3025" s="6">
        <f t="shared" si="188"/>
        <v>103</v>
      </c>
      <c r="P3025">
        <f t="shared" si="189"/>
        <v>120.16666666666667</v>
      </c>
      <c r="Q3025" t="s">
        <v>8316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 t="s">
        <v>8303</v>
      </c>
      <c r="O3026" s="6">
        <f t="shared" si="188"/>
        <v>246</v>
      </c>
      <c r="P3026">
        <f t="shared" si="189"/>
        <v>67.697802197802204</v>
      </c>
      <c r="Q3026" t="s">
        <v>8316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 t="s">
        <v>8303</v>
      </c>
      <c r="O3027" s="6">
        <f t="shared" si="188"/>
        <v>302</v>
      </c>
      <c r="P3027">
        <f t="shared" si="189"/>
        <v>52.103448275862071</v>
      </c>
      <c r="Q3027" t="s">
        <v>8316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 t="s">
        <v>8303</v>
      </c>
      <c r="O3028" s="6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 t="s">
        <v>8303</v>
      </c>
      <c r="O3029" s="6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 t="s">
        <v>8303</v>
      </c>
      <c r="O3030" s="6">
        <f t="shared" si="188"/>
        <v>168</v>
      </c>
      <c r="P3030">
        <f t="shared" si="189"/>
        <v>84.858585858585855</v>
      </c>
      <c r="Q3030" t="s">
        <v>8316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 t="s">
        <v>8303</v>
      </c>
      <c r="O3031" s="6">
        <f t="shared" si="188"/>
        <v>110</v>
      </c>
      <c r="P3031">
        <f t="shared" si="189"/>
        <v>94.548850574712645</v>
      </c>
      <c r="Q3031" t="s">
        <v>8316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 t="s">
        <v>8303</v>
      </c>
      <c r="O3032" s="6">
        <f t="shared" si="188"/>
        <v>107</v>
      </c>
      <c r="P3032">
        <f t="shared" si="189"/>
        <v>45.536585365853661</v>
      </c>
      <c r="Q3032" t="s">
        <v>8316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 t="s">
        <v>8303</v>
      </c>
      <c r="O3033" s="6">
        <f t="shared" si="188"/>
        <v>100</v>
      </c>
      <c r="P3033">
        <f t="shared" si="189"/>
        <v>51.724137931034484</v>
      </c>
      <c r="Q3033" t="s">
        <v>8316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 t="s">
        <v>8303</v>
      </c>
      <c r="O3034" s="6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 t="s">
        <v>8303</v>
      </c>
      <c r="O3035" s="6">
        <f t="shared" si="188"/>
        <v>147</v>
      </c>
      <c r="P3035">
        <f t="shared" si="189"/>
        <v>191.13043478260869</v>
      </c>
      <c r="Q3035" t="s">
        <v>8316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 t="s">
        <v>8303</v>
      </c>
      <c r="O3036" s="6">
        <f t="shared" si="188"/>
        <v>113</v>
      </c>
      <c r="P3036">
        <f t="shared" si="189"/>
        <v>89.314285714285717</v>
      </c>
      <c r="Q3036" t="s">
        <v>8316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 t="s">
        <v>8303</v>
      </c>
      <c r="O3037" s="6">
        <f t="shared" si="188"/>
        <v>109</v>
      </c>
      <c r="P3037">
        <f t="shared" si="189"/>
        <v>88.588631921824103</v>
      </c>
      <c r="Q3037" t="s">
        <v>8316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 t="s">
        <v>8303</v>
      </c>
      <c r="O3038" s="6">
        <f t="shared" si="188"/>
        <v>127</v>
      </c>
      <c r="P3038">
        <f t="shared" si="189"/>
        <v>96.300911854103347</v>
      </c>
      <c r="Q3038" t="s">
        <v>8316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 t="s">
        <v>8303</v>
      </c>
      <c r="O3039" s="6">
        <f t="shared" si="188"/>
        <v>213</v>
      </c>
      <c r="P3039">
        <f t="shared" si="189"/>
        <v>33.3125</v>
      </c>
      <c r="Q3039" t="s">
        <v>8316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 t="s">
        <v>8303</v>
      </c>
      <c r="O3040" s="6">
        <f t="shared" si="188"/>
        <v>101</v>
      </c>
      <c r="P3040">
        <f t="shared" si="189"/>
        <v>37.222222222222221</v>
      </c>
      <c r="Q3040" t="s">
        <v>8316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 t="s">
        <v>8303</v>
      </c>
      <c r="O3041" s="6">
        <f t="shared" si="188"/>
        <v>109</v>
      </c>
      <c r="P3041">
        <f t="shared" si="189"/>
        <v>92.130423728813554</v>
      </c>
      <c r="Q3041" t="s">
        <v>8316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 t="s">
        <v>8303</v>
      </c>
      <c r="O3042" s="6">
        <f t="shared" si="188"/>
        <v>108</v>
      </c>
      <c r="P3042">
        <f t="shared" si="189"/>
        <v>76.785714285714292</v>
      </c>
      <c r="Q3042" t="s">
        <v>8316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 t="s">
        <v>8303</v>
      </c>
      <c r="O3043" s="6">
        <f t="shared" si="188"/>
        <v>110</v>
      </c>
      <c r="P3043">
        <f t="shared" si="189"/>
        <v>96.526315789473685</v>
      </c>
      <c r="Q3043" t="s">
        <v>8316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 t="s">
        <v>8303</v>
      </c>
      <c r="O3044" s="6">
        <f t="shared" si="188"/>
        <v>128</v>
      </c>
      <c r="P3044">
        <f t="shared" si="189"/>
        <v>51.891891891891895</v>
      </c>
      <c r="Q3044" t="s">
        <v>8316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 t="s">
        <v>8303</v>
      </c>
      <c r="O3045" s="6">
        <f t="shared" si="188"/>
        <v>110</v>
      </c>
      <c r="P3045">
        <f t="shared" si="189"/>
        <v>128.9140625</v>
      </c>
      <c r="Q3045" t="s">
        <v>8316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 t="s">
        <v>8303</v>
      </c>
      <c r="O3046" s="6">
        <f t="shared" si="188"/>
        <v>109</v>
      </c>
      <c r="P3046">
        <f t="shared" si="189"/>
        <v>84.108974358974365</v>
      </c>
      <c r="Q3046" t="s">
        <v>8316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 t="s">
        <v>8303</v>
      </c>
      <c r="O3047" s="6">
        <f t="shared" si="188"/>
        <v>133</v>
      </c>
      <c r="P3047">
        <f t="shared" si="189"/>
        <v>82.941562500000003</v>
      </c>
      <c r="Q3047" t="s">
        <v>8316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 t="s">
        <v>8303</v>
      </c>
      <c r="O3048" s="6">
        <f t="shared" si="188"/>
        <v>191</v>
      </c>
      <c r="P3048">
        <f t="shared" si="189"/>
        <v>259.94827586206895</v>
      </c>
      <c r="Q3048" t="s">
        <v>8316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 t="s">
        <v>8303</v>
      </c>
      <c r="O3049" s="6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 t="s">
        <v>8303</v>
      </c>
      <c r="O3050" s="6">
        <f t="shared" si="188"/>
        <v>166</v>
      </c>
      <c r="P3050">
        <f t="shared" si="189"/>
        <v>177.02127659574469</v>
      </c>
      <c r="Q3050" t="s">
        <v>8316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 t="s">
        <v>8303</v>
      </c>
      <c r="O3051" s="6">
        <f t="shared" si="188"/>
        <v>107</v>
      </c>
      <c r="P3051">
        <f t="shared" si="189"/>
        <v>74.074074074074076</v>
      </c>
      <c r="Q3051" t="s">
        <v>8316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 t="s">
        <v>8303</v>
      </c>
      <c r="O3052" s="6">
        <f t="shared" si="188"/>
        <v>106</v>
      </c>
      <c r="P3052">
        <f t="shared" si="189"/>
        <v>70.666666666666671</v>
      </c>
      <c r="Q3052" t="s">
        <v>8316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 t="s">
        <v>8303</v>
      </c>
      <c r="O3053" s="6">
        <f t="shared" si="188"/>
        <v>24</v>
      </c>
      <c r="P3053">
        <f t="shared" si="189"/>
        <v>23.62857142857143</v>
      </c>
      <c r="Q3053" t="s">
        <v>8316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 t="s">
        <v>8303</v>
      </c>
      <c r="O3054" s="6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 t="s">
        <v>8303</v>
      </c>
      <c r="O3055" s="6">
        <f t="shared" si="188"/>
        <v>0</v>
      </c>
      <c r="P3055">
        <f t="shared" si="189"/>
        <v>13.333333333333334</v>
      </c>
      <c r="Q3055" t="s">
        <v>8316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 t="s">
        <v>8303</v>
      </c>
      <c r="O3056" s="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 t="s">
        <v>8303</v>
      </c>
      <c r="O3057" s="6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 t="s">
        <v>8303</v>
      </c>
      <c r="O3058" s="6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 t="s">
        <v>8303</v>
      </c>
      <c r="O3059" s="6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 t="s">
        <v>8303</v>
      </c>
      <c r="O3060" s="6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 t="s">
        <v>8303</v>
      </c>
      <c r="O3061" s="6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 t="s">
        <v>8303</v>
      </c>
      <c r="O3062" s="6">
        <f t="shared" si="188"/>
        <v>0</v>
      </c>
      <c r="P3062">
        <f t="shared" si="189"/>
        <v>55.833333333333336</v>
      </c>
      <c r="Q3062" t="s">
        <v>8316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 t="s">
        <v>8303</v>
      </c>
      <c r="O3063" s="6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 t="s">
        <v>8303</v>
      </c>
      <c r="O3064" s="6">
        <f t="shared" si="188"/>
        <v>67</v>
      </c>
      <c r="P3064">
        <f t="shared" si="189"/>
        <v>99.761194029850742</v>
      </c>
      <c r="Q3064" t="s">
        <v>8316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 t="s">
        <v>8303</v>
      </c>
      <c r="O3065" s="6">
        <f t="shared" si="188"/>
        <v>20</v>
      </c>
      <c r="P3065">
        <f t="shared" si="189"/>
        <v>25.521739130434781</v>
      </c>
      <c r="Q3065" t="s">
        <v>8316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 t="s">
        <v>8303</v>
      </c>
      <c r="O3066" s="6">
        <f t="shared" si="188"/>
        <v>11</v>
      </c>
      <c r="P3066">
        <f t="shared" si="189"/>
        <v>117.65277777777777</v>
      </c>
      <c r="Q3066" t="s">
        <v>8316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 t="s">
        <v>8303</v>
      </c>
      <c r="O3067" s="6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 t="s">
        <v>8303</v>
      </c>
      <c r="O3068" s="6">
        <f t="shared" si="188"/>
        <v>12</v>
      </c>
      <c r="P3068">
        <f t="shared" si="189"/>
        <v>2796.6666666666665</v>
      </c>
      <c r="Q3068" t="s">
        <v>8316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 t="s">
        <v>8303</v>
      </c>
      <c r="O3069" s="6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 t="s">
        <v>8303</v>
      </c>
      <c r="O3070" s="6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 t="s">
        <v>8303</v>
      </c>
      <c r="O3071" s="6">
        <f t="shared" si="188"/>
        <v>14</v>
      </c>
      <c r="P3071">
        <f t="shared" si="189"/>
        <v>20.142857142857142</v>
      </c>
      <c r="Q3071" t="s">
        <v>8316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 t="s">
        <v>8303</v>
      </c>
      <c r="O3072" s="6">
        <f t="shared" si="188"/>
        <v>3</v>
      </c>
      <c r="P3072">
        <f t="shared" si="189"/>
        <v>20.875</v>
      </c>
      <c r="Q3072" t="s">
        <v>8316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 t="s">
        <v>8303</v>
      </c>
      <c r="O3073" s="6">
        <f t="shared" si="188"/>
        <v>60</v>
      </c>
      <c r="P3073">
        <f t="shared" si="189"/>
        <v>61.307692307692307</v>
      </c>
      <c r="Q3073" t="s">
        <v>8316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 t="s">
        <v>8303</v>
      </c>
      <c r="O3074" s="6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 t="s">
        <v>8303</v>
      </c>
      <c r="O3075" s="6">
        <f t="shared" ref="O3075:O3138" si="192">ROUND(SUM((E3075/D3075)*100),0)</f>
        <v>0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 t="s">
        <v>8303</v>
      </c>
      <c r="O3076" s="6">
        <f t="shared" si="192"/>
        <v>0</v>
      </c>
      <c r="P3076">
        <f t="shared" si="193"/>
        <v>7.333333333333333</v>
      </c>
      <c r="Q3076" t="s">
        <v>8316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 t="s">
        <v>8303</v>
      </c>
      <c r="O3077" s="6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 t="s">
        <v>8303</v>
      </c>
      <c r="O3078" s="6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 t="s">
        <v>8303</v>
      </c>
      <c r="O3079" s="6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 t="s">
        <v>8303</v>
      </c>
      <c r="O3080" s="6">
        <f t="shared" si="192"/>
        <v>0</v>
      </c>
      <c r="P3080">
        <f t="shared" si="193"/>
        <v>23.666666666666668</v>
      </c>
      <c r="Q3080" t="s">
        <v>8316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 t="s">
        <v>8303</v>
      </c>
      <c r="O3081" s="6">
        <f t="shared" si="192"/>
        <v>1</v>
      </c>
      <c r="P3081">
        <f t="shared" si="193"/>
        <v>415.77777777777777</v>
      </c>
      <c r="Q3081" t="s">
        <v>8316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 t="s">
        <v>8303</v>
      </c>
      <c r="O3082" s="6">
        <f t="shared" si="192"/>
        <v>0</v>
      </c>
      <c r="P3082">
        <f t="shared" si="193"/>
        <v>53.714285714285715</v>
      </c>
      <c r="Q3082" t="s">
        <v>8316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 t="s">
        <v>8303</v>
      </c>
      <c r="O3083" s="6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 t="s">
        <v>8303</v>
      </c>
      <c r="O3084" s="6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 t="s">
        <v>8303</v>
      </c>
      <c r="O3085" s="6">
        <f t="shared" si="192"/>
        <v>0</v>
      </c>
      <c r="P3085">
        <f t="shared" si="193"/>
        <v>18.666666666666668</v>
      </c>
      <c r="Q3085" t="s">
        <v>8316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 t="s">
        <v>8303</v>
      </c>
      <c r="O3086" s="6">
        <f t="shared" si="192"/>
        <v>12</v>
      </c>
      <c r="P3086">
        <f t="shared" si="193"/>
        <v>78.333333333333329</v>
      </c>
      <c r="Q3086" t="s">
        <v>8316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 t="s">
        <v>8303</v>
      </c>
      <c r="O3087" s="6">
        <f t="shared" si="192"/>
        <v>2</v>
      </c>
      <c r="P3087">
        <f t="shared" si="193"/>
        <v>67.777777777777771</v>
      </c>
      <c r="Q3087" t="s">
        <v>8316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 t="s">
        <v>8303</v>
      </c>
      <c r="O3088" s="6">
        <f t="shared" si="192"/>
        <v>0</v>
      </c>
      <c r="P3088">
        <f t="shared" si="193"/>
        <v>16.666666666666668</v>
      </c>
      <c r="Q3088" t="s">
        <v>8316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 t="s">
        <v>8303</v>
      </c>
      <c r="O3089" s="6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 t="s">
        <v>8303</v>
      </c>
      <c r="O3090" s="6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 t="s">
        <v>8303</v>
      </c>
      <c r="O3091" s="6">
        <f t="shared" si="192"/>
        <v>23</v>
      </c>
      <c r="P3091">
        <f t="shared" si="193"/>
        <v>130.0888888888889</v>
      </c>
      <c r="Q3091" t="s">
        <v>8316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 t="s">
        <v>8303</v>
      </c>
      <c r="O3092" s="6">
        <f t="shared" si="192"/>
        <v>5</v>
      </c>
      <c r="P3092">
        <f t="shared" si="193"/>
        <v>1270.2222222222222</v>
      </c>
      <c r="Q3092" t="s">
        <v>8316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 t="s">
        <v>8303</v>
      </c>
      <c r="O3093" s="6">
        <f t="shared" si="192"/>
        <v>16</v>
      </c>
      <c r="P3093">
        <f t="shared" si="193"/>
        <v>88.444444444444443</v>
      </c>
      <c r="Q3093" t="s">
        <v>8316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 t="s">
        <v>8303</v>
      </c>
      <c r="O3094" s="6">
        <f t="shared" si="192"/>
        <v>1</v>
      </c>
      <c r="P3094">
        <f t="shared" si="193"/>
        <v>56.342380952380957</v>
      </c>
      <c r="Q3094" t="s">
        <v>8316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 t="s">
        <v>8303</v>
      </c>
      <c r="O3095" s="6">
        <f t="shared" si="192"/>
        <v>23</v>
      </c>
      <c r="P3095">
        <f t="shared" si="193"/>
        <v>53.529411764705884</v>
      </c>
      <c r="Q3095" t="s">
        <v>8316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 t="s">
        <v>8303</v>
      </c>
      <c r="O3096" s="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 t="s">
        <v>8303</v>
      </c>
      <c r="O3097" s="6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 t="s">
        <v>8303</v>
      </c>
      <c r="O3098" s="6">
        <f t="shared" si="192"/>
        <v>4</v>
      </c>
      <c r="P3098">
        <f t="shared" si="193"/>
        <v>56.785714285714285</v>
      </c>
      <c r="Q3098" t="s">
        <v>8316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 t="s">
        <v>8303</v>
      </c>
      <c r="O3099" s="6">
        <f t="shared" si="192"/>
        <v>17</v>
      </c>
      <c r="P3099">
        <f t="shared" si="193"/>
        <v>40.833333333333336</v>
      </c>
      <c r="Q3099" t="s">
        <v>8316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 t="s">
        <v>8303</v>
      </c>
      <c r="O3100" s="6">
        <f t="shared" si="192"/>
        <v>4</v>
      </c>
      <c r="P3100">
        <f t="shared" si="193"/>
        <v>65.111111111111114</v>
      </c>
      <c r="Q3100" t="s">
        <v>8316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 t="s">
        <v>8303</v>
      </c>
      <c r="O3101" s="6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 t="s">
        <v>8303</v>
      </c>
      <c r="O3102" s="6">
        <f t="shared" si="192"/>
        <v>15</v>
      </c>
      <c r="P3102">
        <f t="shared" si="193"/>
        <v>140.53846153846155</v>
      </c>
      <c r="Q3102" t="s">
        <v>8316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 t="s">
        <v>8303</v>
      </c>
      <c r="O3103" s="6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 t="s">
        <v>8303</v>
      </c>
      <c r="O3104" s="6">
        <f t="shared" si="192"/>
        <v>39</v>
      </c>
      <c r="P3104">
        <f t="shared" si="193"/>
        <v>69.533333333333331</v>
      </c>
      <c r="Q3104" t="s">
        <v>8316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 t="s">
        <v>8303</v>
      </c>
      <c r="O3105" s="6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 t="s">
        <v>8303</v>
      </c>
      <c r="O3106" s="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 t="s">
        <v>8303</v>
      </c>
      <c r="O3107" s="6">
        <f t="shared" si="192"/>
        <v>42</v>
      </c>
      <c r="P3107">
        <f t="shared" si="193"/>
        <v>79.870967741935488</v>
      </c>
      <c r="Q3107" t="s">
        <v>8316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 t="s">
        <v>8303</v>
      </c>
      <c r="O3108" s="6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 t="s">
        <v>8303</v>
      </c>
      <c r="O3109" s="6">
        <f t="shared" si="192"/>
        <v>20</v>
      </c>
      <c r="P3109">
        <f t="shared" si="193"/>
        <v>272.58620689655174</v>
      </c>
      <c r="Q3109" t="s">
        <v>8316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 t="s">
        <v>8303</v>
      </c>
      <c r="O3110" s="6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 t="s">
        <v>8303</v>
      </c>
      <c r="O3111" s="6">
        <f t="shared" si="192"/>
        <v>25</v>
      </c>
      <c r="P3111">
        <f t="shared" si="193"/>
        <v>58.184210526315788</v>
      </c>
      <c r="Q3111" t="s">
        <v>8316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 t="s">
        <v>8303</v>
      </c>
      <c r="O3112" s="6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 t="s">
        <v>8303</v>
      </c>
      <c r="O3113" s="6">
        <f t="shared" si="192"/>
        <v>27</v>
      </c>
      <c r="P3113">
        <f t="shared" si="193"/>
        <v>70.10526315789474</v>
      </c>
      <c r="Q3113" t="s">
        <v>8316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 t="s">
        <v>8303</v>
      </c>
      <c r="O3114" s="6">
        <f t="shared" si="192"/>
        <v>5</v>
      </c>
      <c r="P3114">
        <f t="shared" si="193"/>
        <v>57.888888888888886</v>
      </c>
      <c r="Q3114" t="s">
        <v>8316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 t="s">
        <v>8303</v>
      </c>
      <c r="O3115" s="6">
        <f t="shared" si="192"/>
        <v>4</v>
      </c>
      <c r="P3115">
        <f t="shared" si="193"/>
        <v>125.27027027027027</v>
      </c>
      <c r="Q3115" t="s">
        <v>8316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 t="s">
        <v>8303</v>
      </c>
      <c r="O3116" s="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 t="s">
        <v>8303</v>
      </c>
      <c r="O3117" s="6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 t="s">
        <v>8303</v>
      </c>
      <c r="O3118" s="6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 t="s">
        <v>8303</v>
      </c>
      <c r="O3119" s="6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 t="s">
        <v>8303</v>
      </c>
      <c r="O3120" s="6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 t="s">
        <v>8303</v>
      </c>
      <c r="O3121" s="6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 t="s">
        <v>8303</v>
      </c>
      <c r="O3122" s="6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 t="s">
        <v>8303</v>
      </c>
      <c r="O3123" s="6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 t="s">
        <v>8303</v>
      </c>
      <c r="O3124" s="6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 t="s">
        <v>8303</v>
      </c>
      <c r="O3125" s="6">
        <f t="shared" si="192"/>
        <v>68</v>
      </c>
      <c r="P3125">
        <f t="shared" si="193"/>
        <v>244.80459770114942</v>
      </c>
      <c r="Q3125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 t="s">
        <v>8303</v>
      </c>
      <c r="O3126" s="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 t="s">
        <v>8303</v>
      </c>
      <c r="O3127" s="6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 t="s">
        <v>8303</v>
      </c>
      <c r="O3128" s="6">
        <f t="shared" si="192"/>
        <v>4</v>
      </c>
      <c r="P3128">
        <f t="shared" si="193"/>
        <v>61.176470588235297</v>
      </c>
      <c r="Q312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 t="s">
        <v>8303</v>
      </c>
      <c r="O3129" s="6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 t="s">
        <v>8271</v>
      </c>
      <c r="O3130" s="6">
        <f t="shared" si="192"/>
        <v>109</v>
      </c>
      <c r="P3130">
        <f t="shared" si="193"/>
        <v>139.23931623931625</v>
      </c>
      <c r="Q3130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 t="s">
        <v>8271</v>
      </c>
      <c r="O3131" s="6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 t="s">
        <v>8271</v>
      </c>
      <c r="O3132" s="6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 t="s">
        <v>8271</v>
      </c>
      <c r="O3133" s="6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 t="s">
        <v>8271</v>
      </c>
      <c r="O3134" s="6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 t="s">
        <v>8271</v>
      </c>
      <c r="O3135" s="6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 t="s">
        <v>8271</v>
      </c>
      <c r="O3136" s="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 t="s">
        <v>8271</v>
      </c>
      <c r="O3137" s="6">
        <f t="shared" si="192"/>
        <v>21</v>
      </c>
      <c r="P3137">
        <f t="shared" si="193"/>
        <v>23.142857142857142</v>
      </c>
      <c r="Q3137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 t="s">
        <v>8271</v>
      </c>
      <c r="O3138" s="6">
        <f t="shared" si="192"/>
        <v>128</v>
      </c>
      <c r="P3138">
        <f t="shared" si="193"/>
        <v>29.045454545454547</v>
      </c>
      <c r="Q3138" t="s">
        <v>8316</v>
      </c>
      <c r="R313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 t="s">
        <v>8271</v>
      </c>
      <c r="O3139" s="6">
        <f t="shared" ref="O3139:O3202" si="196">ROUND(SUM((E3139/D3139)*100),0)</f>
        <v>3</v>
      </c>
      <c r="P3139">
        <f t="shared" ref="P3139:P3202" si="197">E3139/L3139</f>
        <v>50</v>
      </c>
      <c r="Q3139" t="s">
        <v>8316</v>
      </c>
      <c r="R3139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 t="s">
        <v>8271</v>
      </c>
      <c r="O3140" s="6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 t="s">
        <v>8271</v>
      </c>
      <c r="O3141" s="6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 t="s">
        <v>8271</v>
      </c>
      <c r="O3142" s="6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 t="s">
        <v>8271</v>
      </c>
      <c r="O3143" s="6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 t="s">
        <v>8271</v>
      </c>
      <c r="O3144" s="6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 t="s">
        <v>8271</v>
      </c>
      <c r="O3145" s="6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 t="s">
        <v>8271</v>
      </c>
      <c r="O3146" s="6">
        <f t="shared" si="196"/>
        <v>75</v>
      </c>
      <c r="P3146">
        <f t="shared" si="197"/>
        <v>251.33333333333334</v>
      </c>
      <c r="Q3146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 t="s">
        <v>8271</v>
      </c>
      <c r="O3147" s="6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 t="s">
        <v>8271</v>
      </c>
      <c r="O3148" s="6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 t="s">
        <v>8271</v>
      </c>
      <c r="O3149" s="6">
        <f t="shared" si="196"/>
        <v>118</v>
      </c>
      <c r="P3149">
        <f t="shared" si="197"/>
        <v>110.35211267605634</v>
      </c>
      <c r="Q3149" t="s">
        <v>8316</v>
      </c>
      <c r="R3149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 t="s">
        <v>8271</v>
      </c>
      <c r="O3150" s="6">
        <f t="shared" si="196"/>
        <v>131</v>
      </c>
      <c r="P3150">
        <f t="shared" si="197"/>
        <v>41.421052631578945</v>
      </c>
      <c r="Q3150" t="s">
        <v>8316</v>
      </c>
      <c r="R3150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 t="s">
        <v>8271</v>
      </c>
      <c r="O3151" s="6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 t="s">
        <v>8271</v>
      </c>
      <c r="O3152" s="6">
        <f t="shared" si="196"/>
        <v>101</v>
      </c>
      <c r="P3152">
        <f t="shared" si="197"/>
        <v>33.990384615384613</v>
      </c>
      <c r="Q3152" t="s">
        <v>8316</v>
      </c>
      <c r="R315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 t="s">
        <v>8271</v>
      </c>
      <c r="O3153" s="6">
        <f t="shared" si="196"/>
        <v>100</v>
      </c>
      <c r="P3153">
        <f t="shared" si="197"/>
        <v>103.35294117647059</v>
      </c>
      <c r="Q3153" t="s">
        <v>8316</v>
      </c>
      <c r="R3153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 t="s">
        <v>8271</v>
      </c>
      <c r="O3154" s="6">
        <f t="shared" si="196"/>
        <v>106</v>
      </c>
      <c r="P3154">
        <f t="shared" si="197"/>
        <v>34.791044776119406</v>
      </c>
      <c r="Q3154" t="s">
        <v>8316</v>
      </c>
      <c r="R3154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 t="s">
        <v>8271</v>
      </c>
      <c r="O3155" s="6">
        <f t="shared" si="196"/>
        <v>336</v>
      </c>
      <c r="P3155">
        <f t="shared" si="197"/>
        <v>41.773858921161825</v>
      </c>
      <c r="Q3155" t="s">
        <v>8316</v>
      </c>
      <c r="R3155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 t="s">
        <v>8271</v>
      </c>
      <c r="O3156" s="6">
        <f t="shared" si="196"/>
        <v>113</v>
      </c>
      <c r="P3156">
        <f t="shared" si="197"/>
        <v>64.268292682926827</v>
      </c>
      <c r="Q3156" t="s">
        <v>8316</v>
      </c>
      <c r="R3156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 t="s">
        <v>8271</v>
      </c>
      <c r="O3157" s="6">
        <f t="shared" si="196"/>
        <v>189</v>
      </c>
      <c r="P3157">
        <f t="shared" si="197"/>
        <v>31.209370860927152</v>
      </c>
      <c r="Q3157" t="s">
        <v>8316</v>
      </c>
      <c r="R3157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 t="s">
        <v>8271</v>
      </c>
      <c r="O3158" s="6">
        <f t="shared" si="196"/>
        <v>102</v>
      </c>
      <c r="P3158">
        <f t="shared" si="197"/>
        <v>62.921348314606739</v>
      </c>
      <c r="Q3158" t="s">
        <v>8316</v>
      </c>
      <c r="R315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 t="s">
        <v>8271</v>
      </c>
      <c r="O3159" s="6">
        <f t="shared" si="196"/>
        <v>101</v>
      </c>
      <c r="P3159">
        <f t="shared" si="197"/>
        <v>98.536585365853654</v>
      </c>
      <c r="Q3159" t="s">
        <v>8316</v>
      </c>
      <c r="R3159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 t="s">
        <v>8271</v>
      </c>
      <c r="O3160" s="6">
        <f t="shared" si="196"/>
        <v>114</v>
      </c>
      <c r="P3160">
        <f t="shared" si="197"/>
        <v>82.608695652173907</v>
      </c>
      <c r="Q3160" t="s">
        <v>8316</v>
      </c>
      <c r="R3160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 t="s">
        <v>8271</v>
      </c>
      <c r="O3161" s="6">
        <f t="shared" si="196"/>
        <v>133</v>
      </c>
      <c r="P3161">
        <f t="shared" si="197"/>
        <v>38.504230769230773</v>
      </c>
      <c r="Q3161" t="s">
        <v>8316</v>
      </c>
      <c r="R3161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 t="s">
        <v>8271</v>
      </c>
      <c r="O3162" s="6">
        <f t="shared" si="196"/>
        <v>102</v>
      </c>
      <c r="P3162">
        <f t="shared" si="197"/>
        <v>80.15789473684211</v>
      </c>
      <c r="Q3162" t="s">
        <v>8316</v>
      </c>
      <c r="R316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 t="s">
        <v>8271</v>
      </c>
      <c r="O3163" s="6">
        <f t="shared" si="196"/>
        <v>105</v>
      </c>
      <c r="P3163">
        <f t="shared" si="197"/>
        <v>28.405405405405407</v>
      </c>
      <c r="Q3163" t="s">
        <v>8316</v>
      </c>
      <c r="R3163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 t="s">
        <v>8271</v>
      </c>
      <c r="O3164" s="6">
        <f t="shared" si="196"/>
        <v>127</v>
      </c>
      <c r="P3164">
        <f t="shared" si="197"/>
        <v>80.730158730158735</v>
      </c>
      <c r="Q3164" t="s">
        <v>8316</v>
      </c>
      <c r="R3164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 t="s">
        <v>8271</v>
      </c>
      <c r="O3165" s="6">
        <f t="shared" si="196"/>
        <v>111</v>
      </c>
      <c r="P3165">
        <f t="shared" si="197"/>
        <v>200.69444444444446</v>
      </c>
      <c r="Q3165" t="s">
        <v>8316</v>
      </c>
      <c r="R3165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 t="s">
        <v>8271</v>
      </c>
      <c r="O3166" s="6">
        <f t="shared" si="196"/>
        <v>107</v>
      </c>
      <c r="P3166">
        <f t="shared" si="197"/>
        <v>37.591549295774648</v>
      </c>
      <c r="Q3166" t="s">
        <v>8316</v>
      </c>
      <c r="R3166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 t="s">
        <v>8271</v>
      </c>
      <c r="O3167" s="6">
        <f t="shared" si="196"/>
        <v>163</v>
      </c>
      <c r="P3167">
        <f t="shared" si="197"/>
        <v>58.095238095238095</v>
      </c>
      <c r="Q3167" t="s">
        <v>8316</v>
      </c>
      <c r="R3167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 t="s">
        <v>8271</v>
      </c>
      <c r="O3168" s="6">
        <f t="shared" si="196"/>
        <v>160</v>
      </c>
      <c r="P3168">
        <f t="shared" si="197"/>
        <v>60.300892473118282</v>
      </c>
      <c r="Q3168" t="s">
        <v>8316</v>
      </c>
      <c r="R316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 t="s">
        <v>8271</v>
      </c>
      <c r="O3169" s="6">
        <f t="shared" si="196"/>
        <v>116</v>
      </c>
      <c r="P3169">
        <f t="shared" si="197"/>
        <v>63.363636363636367</v>
      </c>
      <c r="Q3169" t="s">
        <v>8316</v>
      </c>
      <c r="R3169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 t="s">
        <v>8271</v>
      </c>
      <c r="O3170" s="6">
        <f t="shared" si="196"/>
        <v>124</v>
      </c>
      <c r="P3170">
        <f t="shared" si="197"/>
        <v>50.901639344262293</v>
      </c>
      <c r="Q3170" t="s">
        <v>8316</v>
      </c>
      <c r="R3170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 t="s">
        <v>8271</v>
      </c>
      <c r="O3171" s="6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 t="s">
        <v>8271</v>
      </c>
      <c r="O3172" s="6">
        <f t="shared" si="196"/>
        <v>112</v>
      </c>
      <c r="P3172">
        <f t="shared" si="197"/>
        <v>31.619718309859156</v>
      </c>
      <c r="Q3172" t="s">
        <v>8316</v>
      </c>
      <c r="R317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 t="s">
        <v>8271</v>
      </c>
      <c r="O3173" s="6">
        <f t="shared" si="196"/>
        <v>109</v>
      </c>
      <c r="P3173">
        <f t="shared" si="197"/>
        <v>65.102564102564102</v>
      </c>
      <c r="Q3173" t="s">
        <v>8316</v>
      </c>
      <c r="R3173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 t="s">
        <v>8271</v>
      </c>
      <c r="O3174" s="6">
        <f t="shared" si="196"/>
        <v>115</v>
      </c>
      <c r="P3174">
        <f t="shared" si="197"/>
        <v>79.310344827586206</v>
      </c>
      <c r="Q3174" t="s">
        <v>8316</v>
      </c>
      <c r="R3174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 t="s">
        <v>8271</v>
      </c>
      <c r="O3175" s="6">
        <f t="shared" si="196"/>
        <v>103</v>
      </c>
      <c r="P3175">
        <f t="shared" si="197"/>
        <v>139.18918918918919</v>
      </c>
      <c r="Q3175" t="s">
        <v>8316</v>
      </c>
      <c r="R3175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 t="s">
        <v>8271</v>
      </c>
      <c r="O3176" s="6">
        <f t="shared" si="196"/>
        <v>101</v>
      </c>
      <c r="P3176">
        <f t="shared" si="197"/>
        <v>131.91304347826087</v>
      </c>
      <c r="Q3176" t="s">
        <v>8316</v>
      </c>
      <c r="R3176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 t="s">
        <v>8271</v>
      </c>
      <c r="O3177" s="6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 t="s">
        <v>8271</v>
      </c>
      <c r="O3178" s="6">
        <f t="shared" si="196"/>
        <v>115</v>
      </c>
      <c r="P3178">
        <f t="shared" si="197"/>
        <v>39.672727272727272</v>
      </c>
      <c r="Q3178" t="s">
        <v>8316</v>
      </c>
      <c r="R317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 t="s">
        <v>8271</v>
      </c>
      <c r="O3179" s="6">
        <f t="shared" si="196"/>
        <v>117</v>
      </c>
      <c r="P3179">
        <f t="shared" si="197"/>
        <v>57.549019607843135</v>
      </c>
      <c r="Q3179" t="s">
        <v>8316</v>
      </c>
      <c r="R3179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 t="s">
        <v>8271</v>
      </c>
      <c r="O3180" s="6">
        <f t="shared" si="196"/>
        <v>172</v>
      </c>
      <c r="P3180">
        <f t="shared" si="197"/>
        <v>33.025641025641029</v>
      </c>
      <c r="Q3180" t="s">
        <v>8316</v>
      </c>
      <c r="R3180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 t="s">
        <v>8271</v>
      </c>
      <c r="O3181" s="6">
        <f t="shared" si="196"/>
        <v>114</v>
      </c>
      <c r="P3181">
        <f t="shared" si="197"/>
        <v>77.335806451612896</v>
      </c>
      <c r="Q3181" t="s">
        <v>8316</v>
      </c>
      <c r="R3181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 t="s">
        <v>8271</v>
      </c>
      <c r="O3182" s="6">
        <f t="shared" si="196"/>
        <v>120</v>
      </c>
      <c r="P3182">
        <f t="shared" si="197"/>
        <v>31.933333333333334</v>
      </c>
      <c r="Q3182" t="s">
        <v>8316</v>
      </c>
      <c r="R318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 t="s">
        <v>8271</v>
      </c>
      <c r="O3183" s="6">
        <f t="shared" si="196"/>
        <v>109</v>
      </c>
      <c r="P3183">
        <f t="shared" si="197"/>
        <v>36.333333333333336</v>
      </c>
      <c r="Q3183" t="s">
        <v>8316</v>
      </c>
      <c r="R3183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 t="s">
        <v>8271</v>
      </c>
      <c r="O3184" s="6">
        <f t="shared" si="196"/>
        <v>101</v>
      </c>
      <c r="P3184">
        <f t="shared" si="197"/>
        <v>46.768211920529801</v>
      </c>
      <c r="Q3184" t="s">
        <v>8316</v>
      </c>
      <c r="R3184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 t="s">
        <v>8271</v>
      </c>
      <c r="O3185" s="6">
        <f t="shared" si="196"/>
        <v>109</v>
      </c>
      <c r="P3185">
        <f t="shared" si="197"/>
        <v>40.073529411764703</v>
      </c>
      <c r="Q3185" t="s">
        <v>8316</v>
      </c>
      <c r="R3185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 t="s">
        <v>8271</v>
      </c>
      <c r="O3186" s="6">
        <f t="shared" si="196"/>
        <v>107</v>
      </c>
      <c r="P3186">
        <f t="shared" si="197"/>
        <v>100.21739130434783</v>
      </c>
      <c r="Q3186" t="s">
        <v>8316</v>
      </c>
      <c r="R3186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 t="s">
        <v>8271</v>
      </c>
      <c r="O3187" s="6">
        <f t="shared" si="196"/>
        <v>100</v>
      </c>
      <c r="P3187">
        <f t="shared" si="197"/>
        <v>41.666666666666664</v>
      </c>
      <c r="Q3187" t="s">
        <v>8316</v>
      </c>
      <c r="R3187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 t="s">
        <v>8271</v>
      </c>
      <c r="O3188" s="6">
        <f t="shared" si="196"/>
        <v>102</v>
      </c>
      <c r="P3188">
        <f t="shared" si="197"/>
        <v>46.714285714285715</v>
      </c>
      <c r="Q3188" t="s">
        <v>8316</v>
      </c>
      <c r="R318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 t="s">
        <v>8271</v>
      </c>
      <c r="O3189" s="6">
        <f t="shared" si="196"/>
        <v>116</v>
      </c>
      <c r="P3189">
        <f t="shared" si="197"/>
        <v>71.491803278688522</v>
      </c>
      <c r="Q3189" t="s">
        <v>8316</v>
      </c>
      <c r="R3189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 t="s">
        <v>8305</v>
      </c>
      <c r="O3190" s="6">
        <f t="shared" si="196"/>
        <v>65</v>
      </c>
      <c r="P3190">
        <f t="shared" si="197"/>
        <v>14.444444444444445</v>
      </c>
      <c r="Q3190" t="s">
        <v>8316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 t="s">
        <v>8305</v>
      </c>
      <c r="O3191" s="6">
        <f t="shared" si="196"/>
        <v>12</v>
      </c>
      <c r="P3191">
        <f t="shared" si="197"/>
        <v>356.84210526315792</v>
      </c>
      <c r="Q3191" t="s">
        <v>8316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 t="s">
        <v>8305</v>
      </c>
      <c r="O3192" s="6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 t="s">
        <v>8305</v>
      </c>
      <c r="O3193" s="6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 t="s">
        <v>8305</v>
      </c>
      <c r="O3194" s="6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 t="s">
        <v>8305</v>
      </c>
      <c r="O3195" s="6">
        <f t="shared" si="196"/>
        <v>12</v>
      </c>
      <c r="P3195">
        <f t="shared" si="197"/>
        <v>24.458333333333332</v>
      </c>
      <c r="Q3195" t="s">
        <v>8316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 t="s">
        <v>8305</v>
      </c>
      <c r="O3196" s="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 t="s">
        <v>8305</v>
      </c>
      <c r="O3197" s="6">
        <f t="shared" si="196"/>
        <v>59</v>
      </c>
      <c r="P3197">
        <f t="shared" si="197"/>
        <v>53.07692307692308</v>
      </c>
      <c r="Q3197" t="s">
        <v>8316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 t="s">
        <v>8305</v>
      </c>
      <c r="O3198" s="6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 t="s">
        <v>8305</v>
      </c>
      <c r="O3199" s="6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 t="s">
        <v>8305</v>
      </c>
      <c r="O3200" s="6">
        <f t="shared" si="196"/>
        <v>0</v>
      </c>
      <c r="P3200">
        <f t="shared" si="197"/>
        <v>36.666666666666664</v>
      </c>
      <c r="Q3200" t="s">
        <v>8316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 t="s">
        <v>8305</v>
      </c>
      <c r="O3201" s="6">
        <f t="shared" si="196"/>
        <v>52</v>
      </c>
      <c r="P3201">
        <f t="shared" si="197"/>
        <v>49.20754716981132</v>
      </c>
      <c r="Q3201" t="s">
        <v>8316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 t="s">
        <v>8305</v>
      </c>
      <c r="O3202" s="6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 t="s">
        <v>8305</v>
      </c>
      <c r="O3203" s="6">
        <f t="shared" ref="O3203:O3266" si="200">ROUND(SUM((E3203/D3203)*100),0)</f>
        <v>1</v>
      </c>
      <c r="P3203">
        <f t="shared" ref="P3203:P3266" si="201">E3203/L3203</f>
        <v>12.5</v>
      </c>
      <c r="Q3203" t="s">
        <v>8316</v>
      </c>
      <c r="R3203" t="s">
        <v>8358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 t="s">
        <v>8305</v>
      </c>
      <c r="O3204" s="6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 t="s">
        <v>8305</v>
      </c>
      <c r="O3205" s="6">
        <f t="shared" si="200"/>
        <v>25</v>
      </c>
      <c r="P3205">
        <f t="shared" si="201"/>
        <v>41.666666666666664</v>
      </c>
      <c r="Q3205" t="s">
        <v>8316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 t="s">
        <v>8305</v>
      </c>
      <c r="O3206" s="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 t="s">
        <v>8305</v>
      </c>
      <c r="O3207" s="6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 t="s">
        <v>8305</v>
      </c>
      <c r="O3208" s="6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 t="s">
        <v>8305</v>
      </c>
      <c r="O3209" s="6">
        <f t="shared" si="200"/>
        <v>46</v>
      </c>
      <c r="P3209">
        <f t="shared" si="201"/>
        <v>70.833333333333329</v>
      </c>
      <c r="Q3209" t="s">
        <v>8316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 t="s">
        <v>8271</v>
      </c>
      <c r="O3210" s="6">
        <f t="shared" si="200"/>
        <v>104</v>
      </c>
      <c r="P3210">
        <f t="shared" si="201"/>
        <v>63.109756097560975</v>
      </c>
      <c r="Q3210" t="s">
        <v>8316</v>
      </c>
      <c r="R3210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 t="s">
        <v>8271</v>
      </c>
      <c r="O3211" s="6">
        <f t="shared" si="200"/>
        <v>119</v>
      </c>
      <c r="P3211">
        <f t="shared" si="201"/>
        <v>50.157964601769912</v>
      </c>
      <c r="Q3211" t="s">
        <v>8316</v>
      </c>
      <c r="R3211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 t="s">
        <v>8271</v>
      </c>
      <c r="O3212" s="6">
        <f t="shared" si="200"/>
        <v>126</v>
      </c>
      <c r="P3212">
        <f t="shared" si="201"/>
        <v>62.883333333333333</v>
      </c>
      <c r="Q3212" t="s">
        <v>8316</v>
      </c>
      <c r="R321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 t="s">
        <v>8271</v>
      </c>
      <c r="O3213" s="6">
        <f t="shared" si="200"/>
        <v>120</v>
      </c>
      <c r="P3213">
        <f t="shared" si="201"/>
        <v>85.531055900621112</v>
      </c>
      <c r="Q3213" t="s">
        <v>8316</v>
      </c>
      <c r="R3213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 t="s">
        <v>8271</v>
      </c>
      <c r="O3214" s="6">
        <f t="shared" si="200"/>
        <v>126</v>
      </c>
      <c r="P3214">
        <f t="shared" si="201"/>
        <v>53.723404255319146</v>
      </c>
      <c r="Q3214" t="s">
        <v>8316</v>
      </c>
      <c r="R3214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 t="s">
        <v>8271</v>
      </c>
      <c r="O3215" s="6">
        <f t="shared" si="200"/>
        <v>100</v>
      </c>
      <c r="P3215">
        <f t="shared" si="201"/>
        <v>127.80851063829788</v>
      </c>
      <c r="Q3215" t="s">
        <v>8316</v>
      </c>
      <c r="R3215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 t="s">
        <v>8271</v>
      </c>
      <c r="O3216" s="6">
        <f t="shared" si="200"/>
        <v>102</v>
      </c>
      <c r="P3216">
        <f t="shared" si="201"/>
        <v>106.57391304347826</v>
      </c>
      <c r="Q3216" t="s">
        <v>8316</v>
      </c>
      <c r="R3216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 t="s">
        <v>8271</v>
      </c>
      <c r="O3217" s="6">
        <f t="shared" si="200"/>
        <v>100</v>
      </c>
      <c r="P3217">
        <f t="shared" si="201"/>
        <v>262.11194029850748</v>
      </c>
      <c r="Q3217" t="s">
        <v>8316</v>
      </c>
      <c r="R3217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 t="s">
        <v>8271</v>
      </c>
      <c r="O3218" s="6">
        <f t="shared" si="200"/>
        <v>100</v>
      </c>
      <c r="P3218">
        <f t="shared" si="201"/>
        <v>57.171428571428571</v>
      </c>
      <c r="Q3218" t="s">
        <v>8316</v>
      </c>
      <c r="R321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 t="s">
        <v>8271</v>
      </c>
      <c r="O3219" s="6">
        <f t="shared" si="200"/>
        <v>116</v>
      </c>
      <c r="P3219">
        <f t="shared" si="201"/>
        <v>50.20192307692308</v>
      </c>
      <c r="Q3219" t="s">
        <v>8316</v>
      </c>
      <c r="R3219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 t="s">
        <v>8271</v>
      </c>
      <c r="O3220" s="6">
        <f t="shared" si="200"/>
        <v>102</v>
      </c>
      <c r="P3220">
        <f t="shared" si="201"/>
        <v>66.586956521739125</v>
      </c>
      <c r="Q3220" t="s">
        <v>8316</v>
      </c>
      <c r="R3220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 t="s">
        <v>8271</v>
      </c>
      <c r="O3221" s="6">
        <f t="shared" si="200"/>
        <v>100</v>
      </c>
      <c r="P3221">
        <f t="shared" si="201"/>
        <v>168.25210084033614</v>
      </c>
      <c r="Q3221" t="s">
        <v>8316</v>
      </c>
      <c r="R3221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 t="s">
        <v>8271</v>
      </c>
      <c r="O3222" s="6">
        <f t="shared" si="200"/>
        <v>101</v>
      </c>
      <c r="P3222">
        <f t="shared" si="201"/>
        <v>256.37288135593218</v>
      </c>
      <c r="Q3222" t="s">
        <v>8316</v>
      </c>
      <c r="R322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 t="s">
        <v>8271</v>
      </c>
      <c r="O3223" s="6">
        <f t="shared" si="200"/>
        <v>103</v>
      </c>
      <c r="P3223">
        <f t="shared" si="201"/>
        <v>36.610619469026545</v>
      </c>
      <c r="Q3223" t="s">
        <v>8316</v>
      </c>
      <c r="R3223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 t="s">
        <v>8271</v>
      </c>
      <c r="O3224" s="6">
        <f t="shared" si="200"/>
        <v>125</v>
      </c>
      <c r="P3224">
        <f t="shared" si="201"/>
        <v>37.142857142857146</v>
      </c>
      <c r="Q3224" t="s">
        <v>8316</v>
      </c>
      <c r="R3224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 t="s">
        <v>8271</v>
      </c>
      <c r="O3225" s="6">
        <f t="shared" si="200"/>
        <v>110</v>
      </c>
      <c r="P3225">
        <f t="shared" si="201"/>
        <v>45.878378378378379</v>
      </c>
      <c r="Q3225" t="s">
        <v>8316</v>
      </c>
      <c r="R3225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 t="s">
        <v>8271</v>
      </c>
      <c r="O3226" s="6">
        <f t="shared" si="200"/>
        <v>102</v>
      </c>
      <c r="P3226">
        <f t="shared" si="201"/>
        <v>141.71296296296296</v>
      </c>
      <c r="Q3226" t="s">
        <v>8316</v>
      </c>
      <c r="R3226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 t="s">
        <v>8271</v>
      </c>
      <c r="O3227" s="6">
        <f t="shared" si="200"/>
        <v>102</v>
      </c>
      <c r="P3227">
        <f t="shared" si="201"/>
        <v>52.487179487179489</v>
      </c>
      <c r="Q3227" t="s">
        <v>8316</v>
      </c>
      <c r="R3227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 t="s">
        <v>8271</v>
      </c>
      <c r="O3228" s="6">
        <f t="shared" si="200"/>
        <v>104</v>
      </c>
      <c r="P3228">
        <f t="shared" si="201"/>
        <v>59.523809523809526</v>
      </c>
      <c r="Q3228" t="s">
        <v>8316</v>
      </c>
      <c r="R322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 t="s">
        <v>8271</v>
      </c>
      <c r="O3229" s="6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 t="s">
        <v>8271</v>
      </c>
      <c r="O3230" s="6">
        <f t="shared" si="200"/>
        <v>102</v>
      </c>
      <c r="P3230">
        <f t="shared" si="201"/>
        <v>193.62162162162161</v>
      </c>
      <c r="Q3230" t="s">
        <v>8316</v>
      </c>
      <c r="R3230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 t="s">
        <v>8271</v>
      </c>
      <c r="O3231" s="6">
        <f t="shared" si="200"/>
        <v>108</v>
      </c>
      <c r="P3231">
        <f t="shared" si="201"/>
        <v>106.79702970297029</v>
      </c>
      <c r="Q3231" t="s">
        <v>8316</v>
      </c>
      <c r="R3231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 t="s">
        <v>8271</v>
      </c>
      <c r="O3232" s="6">
        <f t="shared" si="200"/>
        <v>110</v>
      </c>
      <c r="P3232">
        <f t="shared" si="201"/>
        <v>77.21621621621621</v>
      </c>
      <c r="Q3232" t="s">
        <v>8316</v>
      </c>
      <c r="R323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 t="s">
        <v>8271</v>
      </c>
      <c r="O3233" s="6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 t="s">
        <v>8271</v>
      </c>
      <c r="O3234" s="6">
        <f t="shared" si="200"/>
        <v>131</v>
      </c>
      <c r="P3234">
        <f t="shared" si="201"/>
        <v>50.46153846153846</v>
      </c>
      <c r="Q3234" t="s">
        <v>8316</v>
      </c>
      <c r="R3234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 t="s">
        <v>8271</v>
      </c>
      <c r="O3235" s="6">
        <f t="shared" si="200"/>
        <v>119</v>
      </c>
      <c r="P3235">
        <f t="shared" si="201"/>
        <v>97.377049180327873</v>
      </c>
      <c r="Q3235" t="s">
        <v>8316</v>
      </c>
      <c r="R3235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 t="s">
        <v>8271</v>
      </c>
      <c r="O3236" s="6">
        <f t="shared" si="200"/>
        <v>100</v>
      </c>
      <c r="P3236">
        <f t="shared" si="201"/>
        <v>34.91921739130435</v>
      </c>
      <c r="Q3236" t="s">
        <v>8316</v>
      </c>
      <c r="R3236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 t="s">
        <v>8271</v>
      </c>
      <c r="O3237" s="6">
        <f t="shared" si="200"/>
        <v>103</v>
      </c>
      <c r="P3237">
        <f t="shared" si="201"/>
        <v>85.530386740331494</v>
      </c>
      <c r="Q3237" t="s">
        <v>8316</v>
      </c>
      <c r="R3237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 t="s">
        <v>8271</v>
      </c>
      <c r="O3238" s="6">
        <f t="shared" si="200"/>
        <v>101</v>
      </c>
      <c r="P3238">
        <f t="shared" si="201"/>
        <v>182.90909090909091</v>
      </c>
      <c r="Q3238" t="s">
        <v>8316</v>
      </c>
      <c r="R323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 t="s">
        <v>8271</v>
      </c>
      <c r="O3239" s="6">
        <f t="shared" si="200"/>
        <v>101</v>
      </c>
      <c r="P3239">
        <f t="shared" si="201"/>
        <v>131.13620817843866</v>
      </c>
      <c r="Q3239" t="s">
        <v>8316</v>
      </c>
      <c r="R3239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 t="s">
        <v>8271</v>
      </c>
      <c r="O3240" s="6">
        <f t="shared" si="200"/>
        <v>112</v>
      </c>
      <c r="P3240">
        <f t="shared" si="201"/>
        <v>39.810126582278478</v>
      </c>
      <c r="Q3240" t="s">
        <v>8316</v>
      </c>
      <c r="R3240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 t="s">
        <v>8271</v>
      </c>
      <c r="O3241" s="6">
        <f t="shared" si="200"/>
        <v>106</v>
      </c>
      <c r="P3241">
        <f t="shared" si="201"/>
        <v>59.701730769230764</v>
      </c>
      <c r="Q3241" t="s">
        <v>8316</v>
      </c>
      <c r="R3241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 t="s">
        <v>8271</v>
      </c>
      <c r="O3242" s="6">
        <f t="shared" si="200"/>
        <v>101</v>
      </c>
      <c r="P3242">
        <f t="shared" si="201"/>
        <v>88.735294117647058</v>
      </c>
      <c r="Q3242" t="s">
        <v>8316</v>
      </c>
      <c r="R324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 t="s">
        <v>8271</v>
      </c>
      <c r="O3243" s="6">
        <f t="shared" si="200"/>
        <v>115</v>
      </c>
      <c r="P3243">
        <f t="shared" si="201"/>
        <v>58.688622754491021</v>
      </c>
      <c r="Q3243" t="s">
        <v>8316</v>
      </c>
      <c r="R3243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 t="s">
        <v>8271</v>
      </c>
      <c r="O3244" s="6">
        <f t="shared" si="200"/>
        <v>127</v>
      </c>
      <c r="P3244">
        <f t="shared" si="201"/>
        <v>69.56513661202186</v>
      </c>
      <c r="Q3244" t="s">
        <v>8316</v>
      </c>
      <c r="R3244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 t="s">
        <v>8271</v>
      </c>
      <c r="O3245" s="6">
        <f t="shared" si="200"/>
        <v>103</v>
      </c>
      <c r="P3245">
        <f t="shared" si="201"/>
        <v>115.87323943661971</v>
      </c>
      <c r="Q3245" t="s">
        <v>8316</v>
      </c>
      <c r="R3245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 t="s">
        <v>8271</v>
      </c>
      <c r="O3246" s="6">
        <f t="shared" si="200"/>
        <v>103</v>
      </c>
      <c r="P3246">
        <f t="shared" si="201"/>
        <v>23.869565217391305</v>
      </c>
      <c r="Q3246" t="s">
        <v>8316</v>
      </c>
      <c r="R3246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 t="s">
        <v>8271</v>
      </c>
      <c r="O3247" s="6">
        <f t="shared" si="200"/>
        <v>104</v>
      </c>
      <c r="P3247">
        <f t="shared" si="201"/>
        <v>81.125925925925927</v>
      </c>
      <c r="Q3247" t="s">
        <v>8316</v>
      </c>
      <c r="R3247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 t="s">
        <v>8271</v>
      </c>
      <c r="O3248" s="6">
        <f t="shared" si="200"/>
        <v>111</v>
      </c>
      <c r="P3248">
        <f t="shared" si="201"/>
        <v>57.626943005181346</v>
      </c>
      <c r="Q3248" t="s">
        <v>8316</v>
      </c>
      <c r="R324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 t="s">
        <v>8271</v>
      </c>
      <c r="O3249" s="6">
        <f t="shared" si="200"/>
        <v>106</v>
      </c>
      <c r="P3249">
        <f t="shared" si="201"/>
        <v>46.429824561403507</v>
      </c>
      <c r="Q3249" t="s">
        <v>8316</v>
      </c>
      <c r="R3249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 t="s">
        <v>8271</v>
      </c>
      <c r="O3250" s="6">
        <f t="shared" si="200"/>
        <v>101</v>
      </c>
      <c r="P3250">
        <f t="shared" si="201"/>
        <v>60.475000000000001</v>
      </c>
      <c r="Q3250" t="s">
        <v>8316</v>
      </c>
      <c r="R3250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 t="s">
        <v>8271</v>
      </c>
      <c r="O3251" s="6">
        <f t="shared" si="200"/>
        <v>105</v>
      </c>
      <c r="P3251">
        <f t="shared" si="201"/>
        <v>65.579545454545453</v>
      </c>
      <c r="Q3251" t="s">
        <v>8316</v>
      </c>
      <c r="R3251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 t="s">
        <v>8271</v>
      </c>
      <c r="O3252" s="6">
        <f t="shared" si="200"/>
        <v>102</v>
      </c>
      <c r="P3252">
        <f t="shared" si="201"/>
        <v>119.1924882629108</v>
      </c>
      <c r="Q3252" t="s">
        <v>8316</v>
      </c>
      <c r="R325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 t="s">
        <v>8271</v>
      </c>
      <c r="O3253" s="6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 t="s">
        <v>8271</v>
      </c>
      <c r="O3254" s="6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 t="s">
        <v>8271</v>
      </c>
      <c r="O3255" s="6">
        <f t="shared" si="200"/>
        <v>102</v>
      </c>
      <c r="P3255">
        <f t="shared" si="201"/>
        <v>177.08695652173913</v>
      </c>
      <c r="Q3255" t="s">
        <v>8316</v>
      </c>
      <c r="R3255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 t="s">
        <v>8271</v>
      </c>
      <c r="O3256" s="6">
        <f t="shared" si="200"/>
        <v>101</v>
      </c>
      <c r="P3256">
        <f t="shared" si="201"/>
        <v>70.771505376344081</v>
      </c>
      <c r="Q3256" t="s">
        <v>8316</v>
      </c>
      <c r="R3256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 t="s">
        <v>8271</v>
      </c>
      <c r="O3257" s="6">
        <f t="shared" si="200"/>
        <v>175</v>
      </c>
      <c r="P3257">
        <f t="shared" si="201"/>
        <v>29.166666666666668</v>
      </c>
      <c r="Q3257" t="s">
        <v>8316</v>
      </c>
      <c r="R3257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 t="s">
        <v>8271</v>
      </c>
      <c r="O3258" s="6">
        <f t="shared" si="200"/>
        <v>128</v>
      </c>
      <c r="P3258">
        <f t="shared" si="201"/>
        <v>72.76136363636364</v>
      </c>
      <c r="Q3258" t="s">
        <v>8316</v>
      </c>
      <c r="R325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 t="s">
        <v>8271</v>
      </c>
      <c r="O3259" s="6">
        <f t="shared" si="200"/>
        <v>106</v>
      </c>
      <c r="P3259">
        <f t="shared" si="201"/>
        <v>51.853414634146333</v>
      </c>
      <c r="Q3259" t="s">
        <v>8316</v>
      </c>
      <c r="R3259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 t="s">
        <v>8271</v>
      </c>
      <c r="O3260" s="6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 t="s">
        <v>8271</v>
      </c>
      <c r="O3261" s="6">
        <f t="shared" si="200"/>
        <v>106</v>
      </c>
      <c r="P3261">
        <f t="shared" si="201"/>
        <v>251.7381443298969</v>
      </c>
      <c r="Q3261" t="s">
        <v>8316</v>
      </c>
      <c r="R3261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 t="s">
        <v>8271</v>
      </c>
      <c r="O3262" s="6">
        <f t="shared" si="200"/>
        <v>109</v>
      </c>
      <c r="P3262">
        <f t="shared" si="201"/>
        <v>74.821917808219183</v>
      </c>
      <c r="Q3262" t="s">
        <v>8316</v>
      </c>
      <c r="R326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 t="s">
        <v>8271</v>
      </c>
      <c r="O3263" s="6">
        <f t="shared" si="200"/>
        <v>100</v>
      </c>
      <c r="P3263">
        <f t="shared" si="201"/>
        <v>67.65306122448979</v>
      </c>
      <c r="Q3263" t="s">
        <v>8316</v>
      </c>
      <c r="R3263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 t="s">
        <v>8271</v>
      </c>
      <c r="O3264" s="6">
        <f t="shared" si="200"/>
        <v>103</v>
      </c>
      <c r="P3264">
        <f t="shared" si="201"/>
        <v>93.81343283582089</v>
      </c>
      <c r="Q3264" t="s">
        <v>8316</v>
      </c>
      <c r="R3264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 t="s">
        <v>8271</v>
      </c>
      <c r="O3265" s="6">
        <f t="shared" si="200"/>
        <v>112</v>
      </c>
      <c r="P3265">
        <f t="shared" si="201"/>
        <v>41.237647058823526</v>
      </c>
      <c r="Q3265" t="s">
        <v>8316</v>
      </c>
      <c r="R3265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 t="s">
        <v>8271</v>
      </c>
      <c r="O3266" s="6">
        <f t="shared" si="200"/>
        <v>103</v>
      </c>
      <c r="P3266">
        <f t="shared" si="201"/>
        <v>52.551020408163268</v>
      </c>
      <c r="Q3266" t="s">
        <v>8316</v>
      </c>
      <c r="R3266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 t="s">
        <v>8271</v>
      </c>
      <c r="O3267" s="6">
        <f t="shared" ref="O3267:O3330" si="204">ROUND(SUM((E3267/D3267)*100),0)</f>
        <v>164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 t="s">
        <v>8271</v>
      </c>
      <c r="O3268" s="6">
        <f t="shared" si="204"/>
        <v>131</v>
      </c>
      <c r="P3268">
        <f t="shared" si="205"/>
        <v>48.325153374233132</v>
      </c>
      <c r="Q3268" t="s">
        <v>8316</v>
      </c>
      <c r="R326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 t="s">
        <v>8271</v>
      </c>
      <c r="O3269" s="6">
        <f t="shared" si="204"/>
        <v>102</v>
      </c>
      <c r="P3269">
        <f t="shared" si="205"/>
        <v>53.177083333333336</v>
      </c>
      <c r="Q3269" t="s">
        <v>8316</v>
      </c>
      <c r="R3269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 t="s">
        <v>8271</v>
      </c>
      <c r="O3270" s="6">
        <f t="shared" si="204"/>
        <v>128</v>
      </c>
      <c r="P3270">
        <f t="shared" si="205"/>
        <v>60.952380952380949</v>
      </c>
      <c r="Q3270" t="s">
        <v>8316</v>
      </c>
      <c r="R3270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 t="s">
        <v>8271</v>
      </c>
      <c r="O3271" s="6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 t="s">
        <v>8271</v>
      </c>
      <c r="O3272" s="6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 t="s">
        <v>8271</v>
      </c>
      <c r="O3273" s="6">
        <f t="shared" si="204"/>
        <v>130</v>
      </c>
      <c r="P3273">
        <f t="shared" si="205"/>
        <v>38.235294117647058</v>
      </c>
      <c r="Q3273" t="s">
        <v>8316</v>
      </c>
      <c r="R3273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 t="s">
        <v>8271</v>
      </c>
      <c r="O3274" s="6">
        <f t="shared" si="204"/>
        <v>154</v>
      </c>
      <c r="P3274">
        <f t="shared" si="205"/>
        <v>106.50344827586207</v>
      </c>
      <c r="Q3274" t="s">
        <v>8316</v>
      </c>
      <c r="R3274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 t="s">
        <v>8271</v>
      </c>
      <c r="O3275" s="6">
        <f t="shared" si="204"/>
        <v>107</v>
      </c>
      <c r="P3275">
        <f t="shared" si="205"/>
        <v>204.57142857142858</v>
      </c>
      <c r="Q3275" t="s">
        <v>8316</v>
      </c>
      <c r="R3275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 t="s">
        <v>8271</v>
      </c>
      <c r="O3276" s="6">
        <f t="shared" si="204"/>
        <v>101</v>
      </c>
      <c r="P3276">
        <f t="shared" si="205"/>
        <v>54.912587412587413</v>
      </c>
      <c r="Q3276" t="s">
        <v>8316</v>
      </c>
      <c r="R3276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 t="s">
        <v>8271</v>
      </c>
      <c r="O3277" s="6">
        <f t="shared" si="204"/>
        <v>100</v>
      </c>
      <c r="P3277">
        <f t="shared" si="205"/>
        <v>150.41666666666666</v>
      </c>
      <c r="Q3277" t="s">
        <v>8316</v>
      </c>
      <c r="R3277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 t="s">
        <v>8271</v>
      </c>
      <c r="O3278" s="6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 t="s">
        <v>8271</v>
      </c>
      <c r="O3279" s="6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 t="s">
        <v>8271</v>
      </c>
      <c r="O3280" s="6">
        <f t="shared" si="204"/>
        <v>103</v>
      </c>
      <c r="P3280">
        <f t="shared" si="205"/>
        <v>76.029411764705884</v>
      </c>
      <c r="Q3280" t="s">
        <v>8316</v>
      </c>
      <c r="R3280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 t="s">
        <v>8271</v>
      </c>
      <c r="O3281" s="6">
        <f t="shared" si="204"/>
        <v>114</v>
      </c>
      <c r="P3281">
        <f t="shared" si="205"/>
        <v>105.2063492063492</v>
      </c>
      <c r="Q3281" t="s">
        <v>8316</v>
      </c>
      <c r="R3281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 t="s">
        <v>8271</v>
      </c>
      <c r="O3282" s="6">
        <f t="shared" si="204"/>
        <v>103</v>
      </c>
      <c r="P3282">
        <f t="shared" si="205"/>
        <v>68.666666666666671</v>
      </c>
      <c r="Q3282" t="s">
        <v>8316</v>
      </c>
      <c r="R328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 t="s">
        <v>8271</v>
      </c>
      <c r="O3283" s="6">
        <f t="shared" si="204"/>
        <v>122</v>
      </c>
      <c r="P3283">
        <f t="shared" si="205"/>
        <v>129.36170212765958</v>
      </c>
      <c r="Q3283" t="s">
        <v>8316</v>
      </c>
      <c r="R3283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 t="s">
        <v>8271</v>
      </c>
      <c r="O3284" s="6">
        <f t="shared" si="204"/>
        <v>103</v>
      </c>
      <c r="P3284">
        <f t="shared" si="205"/>
        <v>134.26371308016877</v>
      </c>
      <c r="Q3284" t="s">
        <v>8316</v>
      </c>
      <c r="R3284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 t="s">
        <v>8271</v>
      </c>
      <c r="O3285" s="6">
        <f t="shared" si="204"/>
        <v>105</v>
      </c>
      <c r="P3285">
        <f t="shared" si="205"/>
        <v>17.829787234042552</v>
      </c>
      <c r="Q3285" t="s">
        <v>8316</v>
      </c>
      <c r="R3285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 t="s">
        <v>8271</v>
      </c>
      <c r="O3286" s="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 t="s">
        <v>8271</v>
      </c>
      <c r="O3287" s="6">
        <f t="shared" si="204"/>
        <v>112</v>
      </c>
      <c r="P3287">
        <f t="shared" si="205"/>
        <v>69.18518518518519</v>
      </c>
      <c r="Q3287" t="s">
        <v>8316</v>
      </c>
      <c r="R3287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 t="s">
        <v>8271</v>
      </c>
      <c r="O3288" s="6">
        <f t="shared" si="204"/>
        <v>102</v>
      </c>
      <c r="P3288">
        <f t="shared" si="205"/>
        <v>125.12295081967213</v>
      </c>
      <c r="Q3288" t="s">
        <v>8316</v>
      </c>
      <c r="R328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 t="s">
        <v>8271</v>
      </c>
      <c r="O3289" s="6">
        <f t="shared" si="204"/>
        <v>100</v>
      </c>
      <c r="P3289">
        <f t="shared" si="205"/>
        <v>73.529411764705884</v>
      </c>
      <c r="Q3289" t="s">
        <v>8316</v>
      </c>
      <c r="R3289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 t="s">
        <v>8271</v>
      </c>
      <c r="O3290" s="6">
        <f t="shared" si="204"/>
        <v>100</v>
      </c>
      <c r="P3290">
        <f t="shared" si="205"/>
        <v>48.437149758454105</v>
      </c>
      <c r="Q3290" t="s">
        <v>8316</v>
      </c>
      <c r="R3290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 t="s">
        <v>8271</v>
      </c>
      <c r="O3291" s="6">
        <f t="shared" si="204"/>
        <v>133</v>
      </c>
      <c r="P3291">
        <f t="shared" si="205"/>
        <v>26.608400000000003</v>
      </c>
      <c r="Q3291" t="s">
        <v>8316</v>
      </c>
      <c r="R3291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 t="s">
        <v>8271</v>
      </c>
      <c r="O3292" s="6">
        <f t="shared" si="204"/>
        <v>121</v>
      </c>
      <c r="P3292">
        <f t="shared" si="205"/>
        <v>33.666666666666664</v>
      </c>
      <c r="Q3292" t="s">
        <v>8316</v>
      </c>
      <c r="R329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 t="s">
        <v>8271</v>
      </c>
      <c r="O3293" s="6">
        <f t="shared" si="204"/>
        <v>114</v>
      </c>
      <c r="P3293">
        <f t="shared" si="205"/>
        <v>40.714285714285715</v>
      </c>
      <c r="Q3293" t="s">
        <v>8316</v>
      </c>
      <c r="R3293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 t="s">
        <v>8271</v>
      </c>
      <c r="O3294" s="6">
        <f t="shared" si="204"/>
        <v>286</v>
      </c>
      <c r="P3294">
        <f t="shared" si="205"/>
        <v>19.266666666666666</v>
      </c>
      <c r="Q3294" t="s">
        <v>8316</v>
      </c>
      <c r="R3294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 t="s">
        <v>8271</v>
      </c>
      <c r="O3295" s="6">
        <f t="shared" si="204"/>
        <v>170</v>
      </c>
      <c r="P3295">
        <f t="shared" si="205"/>
        <v>84.285714285714292</v>
      </c>
      <c r="Q3295" t="s">
        <v>8316</v>
      </c>
      <c r="R3295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 t="s">
        <v>8271</v>
      </c>
      <c r="O3296" s="6">
        <f t="shared" si="204"/>
        <v>118</v>
      </c>
      <c r="P3296">
        <f t="shared" si="205"/>
        <v>29.583333333333332</v>
      </c>
      <c r="Q3296" t="s">
        <v>8316</v>
      </c>
      <c r="R3296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 t="s">
        <v>8271</v>
      </c>
      <c r="O3297" s="6">
        <f t="shared" si="204"/>
        <v>103</v>
      </c>
      <c r="P3297">
        <f t="shared" si="205"/>
        <v>26.667037037037037</v>
      </c>
      <c r="Q3297" t="s">
        <v>8316</v>
      </c>
      <c r="R3297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 t="s">
        <v>8271</v>
      </c>
      <c r="O3298" s="6">
        <f t="shared" si="204"/>
        <v>144</v>
      </c>
      <c r="P3298">
        <f t="shared" si="205"/>
        <v>45.978723404255319</v>
      </c>
      <c r="Q3298" t="s">
        <v>8316</v>
      </c>
      <c r="R329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 t="s">
        <v>8271</v>
      </c>
      <c r="O3299" s="6">
        <f t="shared" si="204"/>
        <v>100</v>
      </c>
      <c r="P3299">
        <f t="shared" si="205"/>
        <v>125.09090909090909</v>
      </c>
      <c r="Q3299" t="s">
        <v>8316</v>
      </c>
      <c r="R3299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 t="s">
        <v>8271</v>
      </c>
      <c r="O3300" s="6">
        <f t="shared" si="204"/>
        <v>102</v>
      </c>
      <c r="P3300">
        <f t="shared" si="205"/>
        <v>141.29166666666666</v>
      </c>
      <c r="Q3300" t="s">
        <v>8316</v>
      </c>
      <c r="R3300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 t="s">
        <v>8271</v>
      </c>
      <c r="O3301" s="6">
        <f t="shared" si="204"/>
        <v>116</v>
      </c>
      <c r="P3301">
        <f t="shared" si="205"/>
        <v>55.333333333333336</v>
      </c>
      <c r="Q3301" t="s">
        <v>8316</v>
      </c>
      <c r="R3301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 t="s">
        <v>8271</v>
      </c>
      <c r="O3302" s="6">
        <f t="shared" si="204"/>
        <v>136</v>
      </c>
      <c r="P3302">
        <f t="shared" si="205"/>
        <v>46.420454545454547</v>
      </c>
      <c r="Q3302" t="s">
        <v>8316</v>
      </c>
      <c r="R330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 t="s">
        <v>8271</v>
      </c>
      <c r="O3303" s="6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 t="s">
        <v>8271</v>
      </c>
      <c r="O3304" s="6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 t="s">
        <v>8271</v>
      </c>
      <c r="O3305" s="6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 t="s">
        <v>8271</v>
      </c>
      <c r="O3306" s="6">
        <f t="shared" si="204"/>
        <v>105</v>
      </c>
      <c r="P3306">
        <f t="shared" si="205"/>
        <v>89.585714285714289</v>
      </c>
      <c r="Q3306" t="s">
        <v>8316</v>
      </c>
      <c r="R3306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 t="s">
        <v>8271</v>
      </c>
      <c r="O3307" s="6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 t="s">
        <v>8271</v>
      </c>
      <c r="O3308" s="6">
        <f t="shared" si="204"/>
        <v>175</v>
      </c>
      <c r="P3308">
        <f t="shared" si="205"/>
        <v>48.703703703703702</v>
      </c>
      <c r="Q3308" t="s">
        <v>8316</v>
      </c>
      <c r="R330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 t="s">
        <v>8271</v>
      </c>
      <c r="O3309" s="6">
        <f t="shared" si="204"/>
        <v>107</v>
      </c>
      <c r="P3309">
        <f t="shared" si="205"/>
        <v>53.339999999999996</v>
      </c>
      <c r="Q3309" t="s">
        <v>8316</v>
      </c>
      <c r="R3309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 t="s">
        <v>8271</v>
      </c>
      <c r="O3310" s="6">
        <f t="shared" si="204"/>
        <v>122</v>
      </c>
      <c r="P3310">
        <f t="shared" si="205"/>
        <v>75.087719298245617</v>
      </c>
      <c r="Q3310" t="s">
        <v>8316</v>
      </c>
      <c r="R3310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 t="s">
        <v>8271</v>
      </c>
      <c r="O3311" s="6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 t="s">
        <v>8271</v>
      </c>
      <c r="O3312" s="6">
        <f t="shared" si="204"/>
        <v>100</v>
      </c>
      <c r="P3312">
        <f t="shared" si="205"/>
        <v>209.83870967741936</v>
      </c>
      <c r="Q3312" t="s">
        <v>8316</v>
      </c>
      <c r="R331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 t="s">
        <v>8271</v>
      </c>
      <c r="O3313" s="6">
        <f t="shared" si="204"/>
        <v>110</v>
      </c>
      <c r="P3313">
        <f t="shared" si="205"/>
        <v>61.022222222222226</v>
      </c>
      <c r="Q3313" t="s">
        <v>8316</v>
      </c>
      <c r="R3313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 t="s">
        <v>8271</v>
      </c>
      <c r="O3314" s="6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 t="s">
        <v>8271</v>
      </c>
      <c r="O3315" s="6">
        <f t="shared" si="204"/>
        <v>116</v>
      </c>
      <c r="P3315">
        <f t="shared" si="205"/>
        <v>80.034482758620683</v>
      </c>
      <c r="Q3315" t="s">
        <v>8316</v>
      </c>
      <c r="R3315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 t="s">
        <v>8271</v>
      </c>
      <c r="O3316" s="6">
        <f t="shared" si="204"/>
        <v>211</v>
      </c>
      <c r="P3316">
        <f t="shared" si="205"/>
        <v>29.068965517241381</v>
      </c>
      <c r="Q3316" t="s">
        <v>8316</v>
      </c>
      <c r="R3316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 t="s">
        <v>8271</v>
      </c>
      <c r="O3317" s="6">
        <f t="shared" si="204"/>
        <v>110</v>
      </c>
      <c r="P3317">
        <f t="shared" si="205"/>
        <v>49.438202247191015</v>
      </c>
      <c r="Q3317" t="s">
        <v>8316</v>
      </c>
      <c r="R3317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 t="s">
        <v>8271</v>
      </c>
      <c r="O3318" s="6">
        <f t="shared" si="204"/>
        <v>100</v>
      </c>
      <c r="P3318">
        <f t="shared" si="205"/>
        <v>93.977440000000001</v>
      </c>
      <c r="Q3318" t="s">
        <v>8316</v>
      </c>
      <c r="R331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 t="s">
        <v>8271</v>
      </c>
      <c r="O3319" s="6">
        <f t="shared" si="204"/>
        <v>106</v>
      </c>
      <c r="P3319">
        <f t="shared" si="205"/>
        <v>61.944444444444443</v>
      </c>
      <c r="Q3319" t="s">
        <v>8316</v>
      </c>
      <c r="R3319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 t="s">
        <v>8271</v>
      </c>
      <c r="O3320" s="6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 t="s">
        <v>8271</v>
      </c>
      <c r="O3321" s="6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 t="s">
        <v>8271</v>
      </c>
      <c r="O3322" s="6">
        <f t="shared" si="204"/>
        <v>101</v>
      </c>
      <c r="P3322">
        <f t="shared" si="205"/>
        <v>66.44736842105263</v>
      </c>
      <c r="Q3322" t="s">
        <v>8316</v>
      </c>
      <c r="R332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 t="s">
        <v>8271</v>
      </c>
      <c r="O3323" s="6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 t="s">
        <v>8271</v>
      </c>
      <c r="O3324" s="6">
        <f t="shared" si="204"/>
        <v>102</v>
      </c>
      <c r="P3324">
        <f t="shared" si="205"/>
        <v>145.65217391304347</v>
      </c>
      <c r="Q3324" t="s">
        <v>8316</v>
      </c>
      <c r="R3324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 t="s">
        <v>8271</v>
      </c>
      <c r="O3325" s="6">
        <f t="shared" si="204"/>
        <v>126</v>
      </c>
      <c r="P3325">
        <f t="shared" si="205"/>
        <v>25.693877551020407</v>
      </c>
      <c r="Q3325" t="s">
        <v>8316</v>
      </c>
      <c r="R3325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 t="s">
        <v>8271</v>
      </c>
      <c r="O3326" s="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 t="s">
        <v>8271</v>
      </c>
      <c r="O3327" s="6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 t="s">
        <v>8271</v>
      </c>
      <c r="O3328" s="6">
        <f t="shared" si="204"/>
        <v>101</v>
      </c>
      <c r="P3328">
        <f t="shared" si="205"/>
        <v>142.28070175438597</v>
      </c>
      <c r="Q3328" t="s">
        <v>8316</v>
      </c>
      <c r="R332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 t="s">
        <v>8271</v>
      </c>
      <c r="O3329" s="6">
        <f t="shared" si="204"/>
        <v>101</v>
      </c>
      <c r="P3329">
        <f t="shared" si="205"/>
        <v>24.545454545454547</v>
      </c>
      <c r="Q3329" t="s">
        <v>8316</v>
      </c>
      <c r="R3329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 t="s">
        <v>8271</v>
      </c>
      <c r="O3330" s="6">
        <f t="shared" si="204"/>
        <v>146</v>
      </c>
      <c r="P3330">
        <f t="shared" si="205"/>
        <v>292.77777777777777</v>
      </c>
      <c r="Q3330" t="s">
        <v>8316</v>
      </c>
      <c r="R3330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 t="s">
        <v>8271</v>
      </c>
      <c r="O3331" s="6">
        <f t="shared" ref="O3331:O3394" si="208">ROUND(SUM((E3331/D3331)*100),0)</f>
        <v>117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 t="s">
        <v>8271</v>
      </c>
      <c r="O3332" s="6">
        <f t="shared" si="208"/>
        <v>106</v>
      </c>
      <c r="P3332">
        <f t="shared" si="209"/>
        <v>23.10144927536232</v>
      </c>
      <c r="Q3332" t="s">
        <v>8316</v>
      </c>
      <c r="R333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 t="s">
        <v>8271</v>
      </c>
      <c r="O3333" s="6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 t="s">
        <v>8271</v>
      </c>
      <c r="O3334" s="6">
        <f t="shared" si="208"/>
        <v>100</v>
      </c>
      <c r="P3334">
        <f t="shared" si="209"/>
        <v>72.289156626506028</v>
      </c>
      <c r="Q3334" t="s">
        <v>8316</v>
      </c>
      <c r="R3334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 t="s">
        <v>8271</v>
      </c>
      <c r="O3335" s="6">
        <f t="shared" si="208"/>
        <v>105</v>
      </c>
      <c r="P3335">
        <f t="shared" si="209"/>
        <v>32.972972972972975</v>
      </c>
      <c r="Q3335" t="s">
        <v>8316</v>
      </c>
      <c r="R3335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 t="s">
        <v>8271</v>
      </c>
      <c r="O3336" s="6">
        <f t="shared" si="208"/>
        <v>139</v>
      </c>
      <c r="P3336">
        <f t="shared" si="209"/>
        <v>116.65217391304348</v>
      </c>
      <c r="Q3336" t="s">
        <v>8316</v>
      </c>
      <c r="R3336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 t="s">
        <v>8271</v>
      </c>
      <c r="O3337" s="6">
        <f t="shared" si="208"/>
        <v>100</v>
      </c>
      <c r="P3337">
        <f t="shared" si="209"/>
        <v>79.61904761904762</v>
      </c>
      <c r="Q3337" t="s">
        <v>8316</v>
      </c>
      <c r="R3337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 t="s">
        <v>8271</v>
      </c>
      <c r="O3338" s="6">
        <f t="shared" si="208"/>
        <v>100</v>
      </c>
      <c r="P3338">
        <f t="shared" si="209"/>
        <v>27.777777777777779</v>
      </c>
      <c r="Q3338" t="s">
        <v>8316</v>
      </c>
      <c r="R333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 t="s">
        <v>8271</v>
      </c>
      <c r="O3339" s="6">
        <f t="shared" si="208"/>
        <v>110</v>
      </c>
      <c r="P3339">
        <f t="shared" si="209"/>
        <v>81.029411764705884</v>
      </c>
      <c r="Q3339" t="s">
        <v>8316</v>
      </c>
      <c r="R3339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 t="s">
        <v>8271</v>
      </c>
      <c r="O3340" s="6">
        <f t="shared" si="208"/>
        <v>102</v>
      </c>
      <c r="P3340">
        <f t="shared" si="209"/>
        <v>136.84821428571428</v>
      </c>
      <c r="Q3340" t="s">
        <v>8316</v>
      </c>
      <c r="R3340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 t="s">
        <v>8271</v>
      </c>
      <c r="O3341" s="6">
        <f t="shared" si="208"/>
        <v>104</v>
      </c>
      <c r="P3341">
        <f t="shared" si="209"/>
        <v>177.61702127659575</v>
      </c>
      <c r="Q3341" t="s">
        <v>8316</v>
      </c>
      <c r="R3341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 t="s">
        <v>8271</v>
      </c>
      <c r="O3342" s="6">
        <f t="shared" si="208"/>
        <v>138</v>
      </c>
      <c r="P3342">
        <f t="shared" si="209"/>
        <v>109.07894736842105</v>
      </c>
      <c r="Q3342" t="s">
        <v>8316</v>
      </c>
      <c r="R334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 t="s">
        <v>8271</v>
      </c>
      <c r="O3343" s="6">
        <f t="shared" si="208"/>
        <v>100</v>
      </c>
      <c r="P3343">
        <f t="shared" si="209"/>
        <v>119.64285714285714</v>
      </c>
      <c r="Q3343" t="s">
        <v>8316</v>
      </c>
      <c r="R3343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 t="s">
        <v>8271</v>
      </c>
      <c r="O3344" s="6">
        <f t="shared" si="208"/>
        <v>102</v>
      </c>
      <c r="P3344">
        <f t="shared" si="209"/>
        <v>78.205128205128204</v>
      </c>
      <c r="Q3344" t="s">
        <v>8316</v>
      </c>
      <c r="R3344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 t="s">
        <v>8271</v>
      </c>
      <c r="O3345" s="6">
        <f t="shared" si="208"/>
        <v>171</v>
      </c>
      <c r="P3345">
        <f t="shared" si="209"/>
        <v>52.173913043478258</v>
      </c>
      <c r="Q3345" t="s">
        <v>8316</v>
      </c>
      <c r="R3345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 t="s">
        <v>8271</v>
      </c>
      <c r="O3346" s="6">
        <f t="shared" si="208"/>
        <v>101</v>
      </c>
      <c r="P3346">
        <f t="shared" si="209"/>
        <v>114.125</v>
      </c>
      <c r="Q3346" t="s">
        <v>8316</v>
      </c>
      <c r="R3346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 t="s">
        <v>8271</v>
      </c>
      <c r="O3347" s="6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 t="s">
        <v>8271</v>
      </c>
      <c r="O3348" s="6">
        <f t="shared" si="208"/>
        <v>110</v>
      </c>
      <c r="P3348">
        <f t="shared" si="209"/>
        <v>91.666666666666671</v>
      </c>
      <c r="Q3348" t="s">
        <v>8316</v>
      </c>
      <c r="R334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 t="s">
        <v>8271</v>
      </c>
      <c r="O3349" s="6">
        <f t="shared" si="208"/>
        <v>119</v>
      </c>
      <c r="P3349">
        <f t="shared" si="209"/>
        <v>108.59090909090909</v>
      </c>
      <c r="Q3349" t="s">
        <v>8316</v>
      </c>
      <c r="R3349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 t="s">
        <v>8271</v>
      </c>
      <c r="O3350" s="6">
        <f t="shared" si="208"/>
        <v>100</v>
      </c>
      <c r="P3350">
        <f t="shared" si="209"/>
        <v>69.822784810126578</v>
      </c>
      <c r="Q3350" t="s">
        <v>8316</v>
      </c>
      <c r="R3350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 t="s">
        <v>8271</v>
      </c>
      <c r="O3351" s="6">
        <f t="shared" si="208"/>
        <v>153</v>
      </c>
      <c r="P3351">
        <f t="shared" si="209"/>
        <v>109.57142857142857</v>
      </c>
      <c r="Q3351" t="s">
        <v>8316</v>
      </c>
      <c r="R3351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 t="s">
        <v>8271</v>
      </c>
      <c r="O3352" s="6">
        <f t="shared" si="208"/>
        <v>104</v>
      </c>
      <c r="P3352">
        <f t="shared" si="209"/>
        <v>71.666666666666671</v>
      </c>
      <c r="Q3352" t="s">
        <v>8316</v>
      </c>
      <c r="R335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 t="s">
        <v>8271</v>
      </c>
      <c r="O3353" s="6">
        <f t="shared" si="208"/>
        <v>101</v>
      </c>
      <c r="P3353">
        <f t="shared" si="209"/>
        <v>93.611111111111114</v>
      </c>
      <c r="Q3353" t="s">
        <v>8316</v>
      </c>
      <c r="R3353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 t="s">
        <v>8271</v>
      </c>
      <c r="O3354" s="6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 t="s">
        <v>8271</v>
      </c>
      <c r="O3355" s="6">
        <f t="shared" si="208"/>
        <v>315</v>
      </c>
      <c r="P3355">
        <f t="shared" si="209"/>
        <v>35.795454545454547</v>
      </c>
      <c r="Q3355" t="s">
        <v>8316</v>
      </c>
      <c r="R3355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 t="s">
        <v>8271</v>
      </c>
      <c r="O3356" s="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 t="s">
        <v>8271</v>
      </c>
      <c r="O3357" s="6">
        <f t="shared" si="208"/>
        <v>126</v>
      </c>
      <c r="P3357">
        <f t="shared" si="209"/>
        <v>147.33333333333334</v>
      </c>
      <c r="Q3357" t="s">
        <v>8316</v>
      </c>
      <c r="R3357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 t="s">
        <v>8271</v>
      </c>
      <c r="O3358" s="6">
        <f t="shared" si="208"/>
        <v>101</v>
      </c>
      <c r="P3358">
        <f t="shared" si="209"/>
        <v>56.333333333333336</v>
      </c>
      <c r="Q3358" t="s">
        <v>8316</v>
      </c>
      <c r="R335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 t="s">
        <v>8271</v>
      </c>
      <c r="O3359" s="6">
        <f t="shared" si="208"/>
        <v>101</v>
      </c>
      <c r="P3359">
        <f t="shared" si="209"/>
        <v>96.19047619047619</v>
      </c>
      <c r="Q3359" t="s">
        <v>8316</v>
      </c>
      <c r="R3359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 t="s">
        <v>8271</v>
      </c>
      <c r="O3360" s="6">
        <f t="shared" si="208"/>
        <v>103</v>
      </c>
      <c r="P3360">
        <f t="shared" si="209"/>
        <v>63.574074074074076</v>
      </c>
      <c r="Q3360" t="s">
        <v>8316</v>
      </c>
      <c r="R3360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 t="s">
        <v>8271</v>
      </c>
      <c r="O3361" s="6">
        <f t="shared" si="208"/>
        <v>106</v>
      </c>
      <c r="P3361">
        <f t="shared" si="209"/>
        <v>184.78260869565219</v>
      </c>
      <c r="Q3361" t="s">
        <v>8316</v>
      </c>
      <c r="R3361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 t="s">
        <v>8271</v>
      </c>
      <c r="O3362" s="6">
        <f t="shared" si="208"/>
        <v>101</v>
      </c>
      <c r="P3362">
        <f t="shared" si="209"/>
        <v>126.72222222222223</v>
      </c>
      <c r="Q3362" t="s">
        <v>8316</v>
      </c>
      <c r="R336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 t="s">
        <v>8271</v>
      </c>
      <c r="O3363" s="6">
        <f t="shared" si="208"/>
        <v>113</v>
      </c>
      <c r="P3363">
        <f t="shared" si="209"/>
        <v>83.42647058823529</v>
      </c>
      <c r="Q3363" t="s">
        <v>8316</v>
      </c>
      <c r="R3363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 t="s">
        <v>8271</v>
      </c>
      <c r="O3364" s="6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 t="s">
        <v>8271</v>
      </c>
      <c r="O3365" s="6">
        <f t="shared" si="208"/>
        <v>101</v>
      </c>
      <c r="P3365">
        <f t="shared" si="209"/>
        <v>302.30769230769232</v>
      </c>
      <c r="Q3365" t="s">
        <v>8316</v>
      </c>
      <c r="R3365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 t="s">
        <v>8271</v>
      </c>
      <c r="O3366" s="6">
        <f t="shared" si="208"/>
        <v>106</v>
      </c>
      <c r="P3366">
        <f t="shared" si="209"/>
        <v>44.138888888888886</v>
      </c>
      <c r="Q3366" t="s">
        <v>8316</v>
      </c>
      <c r="R3366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 t="s">
        <v>8271</v>
      </c>
      <c r="O3367" s="6">
        <f t="shared" si="208"/>
        <v>104</v>
      </c>
      <c r="P3367">
        <f t="shared" si="209"/>
        <v>866.66666666666663</v>
      </c>
      <c r="Q3367" t="s">
        <v>8316</v>
      </c>
      <c r="R3367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 t="s">
        <v>8271</v>
      </c>
      <c r="O3368" s="6">
        <f t="shared" si="208"/>
        <v>221</v>
      </c>
      <c r="P3368">
        <f t="shared" si="209"/>
        <v>61.388888888888886</v>
      </c>
      <c r="Q3368" t="s">
        <v>8316</v>
      </c>
      <c r="R336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 t="s">
        <v>8271</v>
      </c>
      <c r="O3369" s="6">
        <f t="shared" si="208"/>
        <v>119</v>
      </c>
      <c r="P3369">
        <f t="shared" si="209"/>
        <v>29.666666666666668</v>
      </c>
      <c r="Q3369" t="s">
        <v>8316</v>
      </c>
      <c r="R3369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 t="s">
        <v>8271</v>
      </c>
      <c r="O3370" s="6">
        <f t="shared" si="208"/>
        <v>105</v>
      </c>
      <c r="P3370">
        <f t="shared" si="209"/>
        <v>45.478260869565219</v>
      </c>
      <c r="Q3370" t="s">
        <v>8316</v>
      </c>
      <c r="R3370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 t="s">
        <v>8271</v>
      </c>
      <c r="O3371" s="6">
        <f t="shared" si="208"/>
        <v>104</v>
      </c>
      <c r="P3371">
        <f t="shared" si="209"/>
        <v>96.203703703703709</v>
      </c>
      <c r="Q3371" t="s">
        <v>8316</v>
      </c>
      <c r="R3371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 t="s">
        <v>8271</v>
      </c>
      <c r="O3372" s="6">
        <f t="shared" si="208"/>
        <v>118</v>
      </c>
      <c r="P3372">
        <f t="shared" si="209"/>
        <v>67.92307692307692</v>
      </c>
      <c r="Q3372" t="s">
        <v>8316</v>
      </c>
      <c r="R337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 t="s">
        <v>8271</v>
      </c>
      <c r="O3373" s="6">
        <f t="shared" si="208"/>
        <v>139</v>
      </c>
      <c r="P3373">
        <f t="shared" si="209"/>
        <v>30.777777777777779</v>
      </c>
      <c r="Q3373" t="s">
        <v>8316</v>
      </c>
      <c r="R3373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 t="s">
        <v>8271</v>
      </c>
      <c r="O3374" s="6">
        <f t="shared" si="208"/>
        <v>104</v>
      </c>
      <c r="P3374">
        <f t="shared" si="209"/>
        <v>38.333333333333336</v>
      </c>
      <c r="Q3374" t="s">
        <v>8316</v>
      </c>
      <c r="R3374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 t="s">
        <v>8271</v>
      </c>
      <c r="O3375" s="6">
        <f t="shared" si="208"/>
        <v>100</v>
      </c>
      <c r="P3375">
        <f t="shared" si="209"/>
        <v>66.833333333333329</v>
      </c>
      <c r="Q3375" t="s">
        <v>8316</v>
      </c>
      <c r="R3375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 t="s">
        <v>8271</v>
      </c>
      <c r="O3376" s="6">
        <f t="shared" si="208"/>
        <v>107</v>
      </c>
      <c r="P3376">
        <f t="shared" si="209"/>
        <v>71.730769230769226</v>
      </c>
      <c r="Q3376" t="s">
        <v>8316</v>
      </c>
      <c r="R3376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 t="s">
        <v>8271</v>
      </c>
      <c r="O3377" s="6">
        <f t="shared" si="208"/>
        <v>100</v>
      </c>
      <c r="P3377">
        <f t="shared" si="209"/>
        <v>176.47058823529412</v>
      </c>
      <c r="Q3377" t="s">
        <v>8316</v>
      </c>
      <c r="R3377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 t="s">
        <v>8271</v>
      </c>
      <c r="O3378" s="6">
        <f t="shared" si="208"/>
        <v>100</v>
      </c>
      <c r="P3378">
        <f t="shared" si="209"/>
        <v>421.10526315789474</v>
      </c>
      <c r="Q3378" t="s">
        <v>8316</v>
      </c>
      <c r="R337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 t="s">
        <v>8271</v>
      </c>
      <c r="O3379" s="6">
        <f t="shared" si="208"/>
        <v>101</v>
      </c>
      <c r="P3379">
        <f t="shared" si="209"/>
        <v>104.98701298701299</v>
      </c>
      <c r="Q3379" t="s">
        <v>8316</v>
      </c>
      <c r="R3379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 t="s">
        <v>8271</v>
      </c>
      <c r="O3380" s="6">
        <f t="shared" si="208"/>
        <v>108</v>
      </c>
      <c r="P3380">
        <f t="shared" si="209"/>
        <v>28.19047619047619</v>
      </c>
      <c r="Q3380" t="s">
        <v>8316</v>
      </c>
      <c r="R3380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 t="s">
        <v>8271</v>
      </c>
      <c r="O3381" s="6">
        <f t="shared" si="208"/>
        <v>104</v>
      </c>
      <c r="P3381">
        <f t="shared" si="209"/>
        <v>54.55263157894737</v>
      </c>
      <c r="Q3381" t="s">
        <v>8316</v>
      </c>
      <c r="R3381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 t="s">
        <v>8271</v>
      </c>
      <c r="O3382" s="6">
        <f t="shared" si="208"/>
        <v>104</v>
      </c>
      <c r="P3382">
        <f t="shared" si="209"/>
        <v>111.89285714285714</v>
      </c>
      <c r="Q3382" t="s">
        <v>8316</v>
      </c>
      <c r="R338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 t="s">
        <v>8271</v>
      </c>
      <c r="O3383" s="6">
        <f t="shared" si="208"/>
        <v>102</v>
      </c>
      <c r="P3383">
        <f t="shared" si="209"/>
        <v>85.208333333333329</v>
      </c>
      <c r="Q3383" t="s">
        <v>8316</v>
      </c>
      <c r="R3383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 t="s">
        <v>8271</v>
      </c>
      <c r="O3384" s="6">
        <f t="shared" si="208"/>
        <v>101</v>
      </c>
      <c r="P3384">
        <f t="shared" si="209"/>
        <v>76.652173913043484</v>
      </c>
      <c r="Q3384" t="s">
        <v>8316</v>
      </c>
      <c r="R3384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 t="s">
        <v>8271</v>
      </c>
      <c r="O3385" s="6">
        <f t="shared" si="208"/>
        <v>112</v>
      </c>
      <c r="P3385">
        <f t="shared" si="209"/>
        <v>65.166666666666671</v>
      </c>
      <c r="Q3385" t="s">
        <v>8316</v>
      </c>
      <c r="R3385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 t="s">
        <v>8271</v>
      </c>
      <c r="O3386" s="6">
        <f t="shared" si="208"/>
        <v>100</v>
      </c>
      <c r="P3386">
        <f t="shared" si="209"/>
        <v>93.760312499999998</v>
      </c>
      <c r="Q3386" t="s">
        <v>8316</v>
      </c>
      <c r="R3386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 t="s">
        <v>8271</v>
      </c>
      <c r="O3387" s="6">
        <f t="shared" si="208"/>
        <v>100</v>
      </c>
      <c r="P3387">
        <f t="shared" si="209"/>
        <v>133.33333333333334</v>
      </c>
      <c r="Q3387" t="s">
        <v>8316</v>
      </c>
      <c r="R3387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 t="s">
        <v>8271</v>
      </c>
      <c r="O3388" s="6">
        <f t="shared" si="208"/>
        <v>105</v>
      </c>
      <c r="P3388">
        <f t="shared" si="209"/>
        <v>51.219512195121951</v>
      </c>
      <c r="Q3388" t="s">
        <v>8316</v>
      </c>
      <c r="R338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 t="s">
        <v>8271</v>
      </c>
      <c r="O3389" s="6">
        <f t="shared" si="208"/>
        <v>117</v>
      </c>
      <c r="P3389">
        <f t="shared" si="209"/>
        <v>100.17142857142858</v>
      </c>
      <c r="Q3389" t="s">
        <v>8316</v>
      </c>
      <c r="R3389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 t="s">
        <v>8271</v>
      </c>
      <c r="O3390" s="6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 t="s">
        <v>8271</v>
      </c>
      <c r="O3391" s="6">
        <f t="shared" si="208"/>
        <v>115</v>
      </c>
      <c r="P3391">
        <f t="shared" si="209"/>
        <v>184.67741935483872</v>
      </c>
      <c r="Q3391" t="s">
        <v>8316</v>
      </c>
      <c r="R3391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 t="s">
        <v>8271</v>
      </c>
      <c r="O3392" s="6">
        <f t="shared" si="208"/>
        <v>102</v>
      </c>
      <c r="P3392">
        <f t="shared" si="209"/>
        <v>69.818181818181813</v>
      </c>
      <c r="Q3392" t="s">
        <v>8316</v>
      </c>
      <c r="R339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 t="s">
        <v>8271</v>
      </c>
      <c r="O3393" s="6">
        <f t="shared" si="208"/>
        <v>223</v>
      </c>
      <c r="P3393">
        <f t="shared" si="209"/>
        <v>61.944444444444443</v>
      </c>
      <c r="Q3393" t="s">
        <v>8316</v>
      </c>
      <c r="R3393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 t="s">
        <v>8271</v>
      </c>
      <c r="O3394" s="6">
        <f t="shared" si="208"/>
        <v>100</v>
      </c>
      <c r="P3394">
        <f t="shared" si="209"/>
        <v>41.666666666666664</v>
      </c>
      <c r="Q3394" t="s">
        <v>8316</v>
      </c>
      <c r="R3394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 t="s">
        <v>8271</v>
      </c>
      <c r="O3395" s="6">
        <f t="shared" ref="O3395:O3458" si="212">ROUND(SUM((E3395/D3395)*100),0)</f>
        <v>106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 t="s">
        <v>8271</v>
      </c>
      <c r="O3396" s="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 t="s">
        <v>8271</v>
      </c>
      <c r="O3397" s="6">
        <f t="shared" si="212"/>
        <v>184</v>
      </c>
      <c r="P3397">
        <f t="shared" si="213"/>
        <v>24.210526315789473</v>
      </c>
      <c r="Q3397" t="s">
        <v>8316</v>
      </c>
      <c r="R3397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 t="s">
        <v>8271</v>
      </c>
      <c r="O3398" s="6">
        <f t="shared" si="212"/>
        <v>104</v>
      </c>
      <c r="P3398">
        <f t="shared" si="213"/>
        <v>55.892857142857146</v>
      </c>
      <c r="Q3398" t="s">
        <v>8316</v>
      </c>
      <c r="R339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 t="s">
        <v>8271</v>
      </c>
      <c r="O3399" s="6">
        <f t="shared" si="212"/>
        <v>112</v>
      </c>
      <c r="P3399">
        <f t="shared" si="213"/>
        <v>11.666666666666666</v>
      </c>
      <c r="Q3399" t="s">
        <v>8316</v>
      </c>
      <c r="R3399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 t="s">
        <v>8271</v>
      </c>
      <c r="O3400" s="6">
        <f t="shared" si="212"/>
        <v>111</v>
      </c>
      <c r="P3400">
        <f t="shared" si="213"/>
        <v>68.353846153846149</v>
      </c>
      <c r="Q3400" t="s">
        <v>8316</v>
      </c>
      <c r="R3400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 t="s">
        <v>8271</v>
      </c>
      <c r="O3401" s="6">
        <f t="shared" si="212"/>
        <v>104</v>
      </c>
      <c r="P3401">
        <f t="shared" si="213"/>
        <v>27.065217391304348</v>
      </c>
      <c r="Q3401" t="s">
        <v>8316</v>
      </c>
      <c r="R3401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 t="s">
        <v>8271</v>
      </c>
      <c r="O3402" s="6">
        <f t="shared" si="212"/>
        <v>100</v>
      </c>
      <c r="P3402">
        <f t="shared" si="213"/>
        <v>118.12941176470588</v>
      </c>
      <c r="Q3402" t="s">
        <v>8316</v>
      </c>
      <c r="R340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 t="s">
        <v>8271</v>
      </c>
      <c r="O3403" s="6">
        <f t="shared" si="212"/>
        <v>102</v>
      </c>
      <c r="P3403">
        <f t="shared" si="213"/>
        <v>44.757575757575758</v>
      </c>
      <c r="Q3403" t="s">
        <v>8316</v>
      </c>
      <c r="R3403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 t="s">
        <v>8271</v>
      </c>
      <c r="O3404" s="6">
        <f t="shared" si="212"/>
        <v>110</v>
      </c>
      <c r="P3404">
        <f t="shared" si="213"/>
        <v>99.787878787878782</v>
      </c>
      <c r="Q3404" t="s">
        <v>8316</v>
      </c>
      <c r="R3404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 t="s">
        <v>8271</v>
      </c>
      <c r="O3405" s="6">
        <f t="shared" si="212"/>
        <v>100</v>
      </c>
      <c r="P3405">
        <f t="shared" si="213"/>
        <v>117.64705882352941</v>
      </c>
      <c r="Q3405" t="s">
        <v>8316</v>
      </c>
      <c r="R3405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 t="s">
        <v>8271</v>
      </c>
      <c r="O3406" s="6">
        <f t="shared" si="212"/>
        <v>122</v>
      </c>
      <c r="P3406">
        <f t="shared" si="213"/>
        <v>203.33333333333334</v>
      </c>
      <c r="Q3406" t="s">
        <v>8316</v>
      </c>
      <c r="R3406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 t="s">
        <v>8271</v>
      </c>
      <c r="O3407" s="6">
        <f t="shared" si="212"/>
        <v>138</v>
      </c>
      <c r="P3407">
        <f t="shared" si="213"/>
        <v>28.323529411764707</v>
      </c>
      <c r="Q3407" t="s">
        <v>8316</v>
      </c>
      <c r="R3407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 t="s">
        <v>8271</v>
      </c>
      <c r="O3408" s="6">
        <f t="shared" si="212"/>
        <v>100</v>
      </c>
      <c r="P3408">
        <f t="shared" si="213"/>
        <v>110.23076923076923</v>
      </c>
      <c r="Q3408" t="s">
        <v>8316</v>
      </c>
      <c r="R340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 t="s">
        <v>8271</v>
      </c>
      <c r="O3409" s="6">
        <f t="shared" si="212"/>
        <v>107</v>
      </c>
      <c r="P3409">
        <f t="shared" si="213"/>
        <v>31.970149253731343</v>
      </c>
      <c r="Q3409" t="s">
        <v>8316</v>
      </c>
      <c r="R3409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 t="s">
        <v>8271</v>
      </c>
      <c r="O3410" s="6">
        <f t="shared" si="212"/>
        <v>211</v>
      </c>
      <c r="P3410">
        <f t="shared" si="213"/>
        <v>58.611111111111114</v>
      </c>
      <c r="Q3410" t="s">
        <v>8316</v>
      </c>
      <c r="R3410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 t="s">
        <v>8271</v>
      </c>
      <c r="O3411" s="6">
        <f t="shared" si="212"/>
        <v>124</v>
      </c>
      <c r="P3411">
        <f t="shared" si="213"/>
        <v>29.428571428571427</v>
      </c>
      <c r="Q3411" t="s">
        <v>8316</v>
      </c>
      <c r="R3411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 t="s">
        <v>8271</v>
      </c>
      <c r="O3412" s="6">
        <f t="shared" si="212"/>
        <v>109</v>
      </c>
      <c r="P3412">
        <f t="shared" si="213"/>
        <v>81.375</v>
      </c>
      <c r="Q3412" t="s">
        <v>8316</v>
      </c>
      <c r="R341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 t="s">
        <v>8271</v>
      </c>
      <c r="O3413" s="6">
        <f t="shared" si="212"/>
        <v>104</v>
      </c>
      <c r="P3413">
        <f t="shared" si="213"/>
        <v>199.16666666666666</v>
      </c>
      <c r="Q3413" t="s">
        <v>8316</v>
      </c>
      <c r="R3413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 t="s">
        <v>8271</v>
      </c>
      <c r="O3414" s="6">
        <f t="shared" si="212"/>
        <v>100</v>
      </c>
      <c r="P3414">
        <f t="shared" si="213"/>
        <v>115.38461538461539</v>
      </c>
      <c r="Q3414" t="s">
        <v>8316</v>
      </c>
      <c r="R3414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 t="s">
        <v>8271</v>
      </c>
      <c r="O3415" s="6">
        <f t="shared" si="212"/>
        <v>130</v>
      </c>
      <c r="P3415">
        <f t="shared" si="213"/>
        <v>46.428571428571431</v>
      </c>
      <c r="Q3415" t="s">
        <v>8316</v>
      </c>
      <c r="R3415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 t="s">
        <v>8271</v>
      </c>
      <c r="O3416" s="6">
        <f t="shared" si="212"/>
        <v>104</v>
      </c>
      <c r="P3416">
        <f t="shared" si="213"/>
        <v>70.568181818181813</v>
      </c>
      <c r="Q3416" t="s">
        <v>8316</v>
      </c>
      <c r="R3416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 t="s">
        <v>8271</v>
      </c>
      <c r="O3417" s="6">
        <f t="shared" si="212"/>
        <v>100</v>
      </c>
      <c r="P3417">
        <f t="shared" si="213"/>
        <v>22.222222222222221</v>
      </c>
      <c r="Q3417" t="s">
        <v>8316</v>
      </c>
      <c r="R3417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 t="s">
        <v>8271</v>
      </c>
      <c r="O3418" s="6">
        <f t="shared" si="212"/>
        <v>120</v>
      </c>
      <c r="P3418">
        <f t="shared" si="213"/>
        <v>159.46666666666667</v>
      </c>
      <c r="Q3418" t="s">
        <v>8316</v>
      </c>
      <c r="R341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 t="s">
        <v>8271</v>
      </c>
      <c r="O3419" s="6">
        <f t="shared" si="212"/>
        <v>100</v>
      </c>
      <c r="P3419">
        <f t="shared" si="213"/>
        <v>37.777999999999999</v>
      </c>
      <c r="Q3419" t="s">
        <v>8316</v>
      </c>
      <c r="R3419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 t="s">
        <v>8271</v>
      </c>
      <c r="O3420" s="6">
        <f t="shared" si="212"/>
        <v>101</v>
      </c>
      <c r="P3420">
        <f t="shared" si="213"/>
        <v>72.053571428571431</v>
      </c>
      <c r="Q3420" t="s">
        <v>8316</v>
      </c>
      <c r="R3420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 t="s">
        <v>8271</v>
      </c>
      <c r="O3421" s="6">
        <f t="shared" si="212"/>
        <v>107</v>
      </c>
      <c r="P3421">
        <f t="shared" si="213"/>
        <v>63.695652173913047</v>
      </c>
      <c r="Q3421" t="s">
        <v>8316</v>
      </c>
      <c r="R3421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 t="s">
        <v>8271</v>
      </c>
      <c r="O3422" s="6">
        <f t="shared" si="212"/>
        <v>138</v>
      </c>
      <c r="P3422">
        <f t="shared" si="213"/>
        <v>28.411764705882351</v>
      </c>
      <c r="Q3422" t="s">
        <v>8316</v>
      </c>
      <c r="R342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 t="s">
        <v>8271</v>
      </c>
      <c r="O3423" s="6">
        <f t="shared" si="212"/>
        <v>101</v>
      </c>
      <c r="P3423">
        <f t="shared" si="213"/>
        <v>103.21428571428571</v>
      </c>
      <c r="Q3423" t="s">
        <v>8316</v>
      </c>
      <c r="R3423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 t="s">
        <v>8271</v>
      </c>
      <c r="O3424" s="6">
        <f t="shared" si="212"/>
        <v>109</v>
      </c>
      <c r="P3424">
        <f t="shared" si="213"/>
        <v>71.152173913043484</v>
      </c>
      <c r="Q3424" t="s">
        <v>8316</v>
      </c>
      <c r="R3424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 t="s">
        <v>8271</v>
      </c>
      <c r="O3425" s="6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 t="s">
        <v>8271</v>
      </c>
      <c r="O3426" s="6">
        <f t="shared" si="212"/>
        <v>104</v>
      </c>
      <c r="P3426">
        <f t="shared" si="213"/>
        <v>81.776315789473685</v>
      </c>
      <c r="Q3426" t="s">
        <v>8316</v>
      </c>
      <c r="R3426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 t="s">
        <v>8271</v>
      </c>
      <c r="O3427" s="6">
        <f t="shared" si="212"/>
        <v>103</v>
      </c>
      <c r="P3427">
        <f t="shared" si="213"/>
        <v>297.02980769230766</v>
      </c>
      <c r="Q3427" t="s">
        <v>8316</v>
      </c>
      <c r="R3427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 t="s">
        <v>8271</v>
      </c>
      <c r="O3428" s="6">
        <f t="shared" si="212"/>
        <v>108</v>
      </c>
      <c r="P3428">
        <f t="shared" si="213"/>
        <v>46.609195402298852</v>
      </c>
      <c r="Q3428" t="s">
        <v>8316</v>
      </c>
      <c r="R342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 t="s">
        <v>8271</v>
      </c>
      <c r="O3429" s="6">
        <f t="shared" si="212"/>
        <v>100</v>
      </c>
      <c r="P3429">
        <f t="shared" si="213"/>
        <v>51.724137931034484</v>
      </c>
      <c r="Q3429" t="s">
        <v>8316</v>
      </c>
      <c r="R3429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 t="s">
        <v>8271</v>
      </c>
      <c r="O3430" s="6">
        <f t="shared" si="212"/>
        <v>103</v>
      </c>
      <c r="P3430">
        <f t="shared" si="213"/>
        <v>40.294117647058826</v>
      </c>
      <c r="Q3430" t="s">
        <v>8316</v>
      </c>
      <c r="R3430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 t="s">
        <v>8271</v>
      </c>
      <c r="O3431" s="6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 t="s">
        <v>8271</v>
      </c>
      <c r="O3432" s="6">
        <f t="shared" si="212"/>
        <v>109</v>
      </c>
      <c r="P3432">
        <f t="shared" si="213"/>
        <v>30.152638888888887</v>
      </c>
      <c r="Q3432" t="s">
        <v>8316</v>
      </c>
      <c r="R343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 t="s">
        <v>8271</v>
      </c>
      <c r="O3433" s="6">
        <f t="shared" si="212"/>
        <v>100</v>
      </c>
      <c r="P3433">
        <f t="shared" si="213"/>
        <v>95.238095238095241</v>
      </c>
      <c r="Q3433" t="s">
        <v>8316</v>
      </c>
      <c r="R3433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 t="s">
        <v>8271</v>
      </c>
      <c r="O3434" s="6">
        <f t="shared" si="212"/>
        <v>110</v>
      </c>
      <c r="P3434">
        <f t="shared" si="213"/>
        <v>52.214285714285715</v>
      </c>
      <c r="Q3434" t="s">
        <v>8316</v>
      </c>
      <c r="R3434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 t="s">
        <v>8271</v>
      </c>
      <c r="O3435" s="6">
        <f t="shared" si="212"/>
        <v>100</v>
      </c>
      <c r="P3435">
        <f t="shared" si="213"/>
        <v>134.1549295774648</v>
      </c>
      <c r="Q3435" t="s">
        <v>8316</v>
      </c>
      <c r="R3435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 t="s">
        <v>8271</v>
      </c>
      <c r="O3436" s="6">
        <f t="shared" si="212"/>
        <v>106</v>
      </c>
      <c r="P3436">
        <f t="shared" si="213"/>
        <v>62.827380952380949</v>
      </c>
      <c r="Q3436" t="s">
        <v>8316</v>
      </c>
      <c r="R3436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 t="s">
        <v>8271</v>
      </c>
      <c r="O3437" s="6">
        <f t="shared" si="212"/>
        <v>112</v>
      </c>
      <c r="P3437">
        <f t="shared" si="213"/>
        <v>58.94736842105263</v>
      </c>
      <c r="Q3437" t="s">
        <v>8316</v>
      </c>
      <c r="R3437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 t="s">
        <v>8271</v>
      </c>
      <c r="O3438" s="6">
        <f t="shared" si="212"/>
        <v>106</v>
      </c>
      <c r="P3438">
        <f t="shared" si="213"/>
        <v>143.1081081081081</v>
      </c>
      <c r="Q3438" t="s">
        <v>8316</v>
      </c>
      <c r="R343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 t="s">
        <v>8271</v>
      </c>
      <c r="O3439" s="6">
        <f t="shared" si="212"/>
        <v>101</v>
      </c>
      <c r="P3439">
        <f t="shared" si="213"/>
        <v>84.166666666666671</v>
      </c>
      <c r="Q3439" t="s">
        <v>8316</v>
      </c>
      <c r="R3439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 t="s">
        <v>8271</v>
      </c>
      <c r="O3440" s="6">
        <f t="shared" si="212"/>
        <v>104</v>
      </c>
      <c r="P3440">
        <f t="shared" si="213"/>
        <v>186.07142857142858</v>
      </c>
      <c r="Q3440" t="s">
        <v>8316</v>
      </c>
      <c r="R3440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 t="s">
        <v>8271</v>
      </c>
      <c r="O3441" s="6">
        <f t="shared" si="212"/>
        <v>135</v>
      </c>
      <c r="P3441">
        <f t="shared" si="213"/>
        <v>89.785555555555561</v>
      </c>
      <c r="Q3441" t="s">
        <v>8316</v>
      </c>
      <c r="R3441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 t="s">
        <v>8271</v>
      </c>
      <c r="O3442" s="6">
        <f t="shared" si="212"/>
        <v>105</v>
      </c>
      <c r="P3442">
        <f t="shared" si="213"/>
        <v>64.157560975609755</v>
      </c>
      <c r="Q3442" t="s">
        <v>8316</v>
      </c>
      <c r="R344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 t="s">
        <v>8271</v>
      </c>
      <c r="O3443" s="6">
        <f t="shared" si="212"/>
        <v>103</v>
      </c>
      <c r="P3443">
        <f t="shared" si="213"/>
        <v>59.651162790697676</v>
      </c>
      <c r="Q3443" t="s">
        <v>8316</v>
      </c>
      <c r="R3443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 t="s">
        <v>8271</v>
      </c>
      <c r="O3444" s="6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 t="s">
        <v>8271</v>
      </c>
      <c r="O3445" s="6">
        <f t="shared" si="212"/>
        <v>186</v>
      </c>
      <c r="P3445">
        <f t="shared" si="213"/>
        <v>41.222222222222221</v>
      </c>
      <c r="Q3445" t="s">
        <v>8316</v>
      </c>
      <c r="R3445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 t="s">
        <v>8271</v>
      </c>
      <c r="O3446" s="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 t="s">
        <v>8271</v>
      </c>
      <c r="O3447" s="6">
        <f t="shared" si="212"/>
        <v>100</v>
      </c>
      <c r="P3447">
        <f t="shared" si="213"/>
        <v>64.516129032258064</v>
      </c>
      <c r="Q3447" t="s">
        <v>8316</v>
      </c>
      <c r="R3447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 t="s">
        <v>8271</v>
      </c>
      <c r="O3448" s="6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 t="s">
        <v>8271</v>
      </c>
      <c r="O3449" s="6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 t="s">
        <v>8271</v>
      </c>
      <c r="O3450" s="6">
        <f t="shared" si="212"/>
        <v>110</v>
      </c>
      <c r="P3450">
        <f t="shared" si="213"/>
        <v>51.222222222222221</v>
      </c>
      <c r="Q3450" t="s">
        <v>8316</v>
      </c>
      <c r="R3450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 t="s">
        <v>8271</v>
      </c>
      <c r="O3451" s="6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 t="s">
        <v>8271</v>
      </c>
      <c r="O3452" s="6">
        <f t="shared" si="212"/>
        <v>152</v>
      </c>
      <c r="P3452">
        <f t="shared" si="213"/>
        <v>19.487179487179485</v>
      </c>
      <c r="Q3452" t="s">
        <v>8316</v>
      </c>
      <c r="R345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 t="s">
        <v>8271</v>
      </c>
      <c r="O3453" s="6">
        <f t="shared" si="212"/>
        <v>101</v>
      </c>
      <c r="P3453">
        <f t="shared" si="213"/>
        <v>41.125</v>
      </c>
      <c r="Q3453" t="s">
        <v>8316</v>
      </c>
      <c r="R3453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 t="s">
        <v>8271</v>
      </c>
      <c r="O3454" s="6">
        <f t="shared" si="212"/>
        <v>153</v>
      </c>
      <c r="P3454">
        <f t="shared" si="213"/>
        <v>41.405405405405403</v>
      </c>
      <c r="Q3454" t="s">
        <v>8316</v>
      </c>
      <c r="R3454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 t="s">
        <v>8271</v>
      </c>
      <c r="O3455" s="6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 t="s">
        <v>8271</v>
      </c>
      <c r="O3456" s="6">
        <f t="shared" si="212"/>
        <v>101</v>
      </c>
      <c r="P3456">
        <f t="shared" si="213"/>
        <v>33.571428571428569</v>
      </c>
      <c r="Q3456" t="s">
        <v>8316</v>
      </c>
      <c r="R3456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 t="s">
        <v>8271</v>
      </c>
      <c r="O3457" s="6">
        <f t="shared" si="212"/>
        <v>101</v>
      </c>
      <c r="P3457">
        <f t="shared" si="213"/>
        <v>145.86956521739131</v>
      </c>
      <c r="Q3457" t="s">
        <v>8316</v>
      </c>
      <c r="R3457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 t="s">
        <v>8271</v>
      </c>
      <c r="O3458" s="6">
        <f t="shared" si="212"/>
        <v>191</v>
      </c>
      <c r="P3458">
        <f t="shared" si="213"/>
        <v>358.6875</v>
      </c>
      <c r="Q3458" t="s">
        <v>8316</v>
      </c>
      <c r="R3458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 t="s">
        <v>8271</v>
      </c>
      <c r="O3459" s="6">
        <f t="shared" ref="O3459:O3522" si="216">ROUND(SUM((E3459/D3459)*100),0)</f>
        <v>140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 t="s">
        <v>8271</v>
      </c>
      <c r="O3460" s="6">
        <f t="shared" si="216"/>
        <v>124</v>
      </c>
      <c r="P3460">
        <f t="shared" si="217"/>
        <v>45.037037037037038</v>
      </c>
      <c r="Q3460" t="s">
        <v>8316</v>
      </c>
      <c r="R3460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 t="s">
        <v>8271</v>
      </c>
      <c r="O3461" s="6">
        <f t="shared" si="216"/>
        <v>126</v>
      </c>
      <c r="P3461">
        <f t="shared" si="217"/>
        <v>17.527777777777779</v>
      </c>
      <c r="Q3461" t="s">
        <v>8316</v>
      </c>
      <c r="R3461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 t="s">
        <v>8271</v>
      </c>
      <c r="O3462" s="6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 t="s">
        <v>8271</v>
      </c>
      <c r="O3463" s="6">
        <f t="shared" si="216"/>
        <v>139</v>
      </c>
      <c r="P3463">
        <f t="shared" si="217"/>
        <v>57.916666666666664</v>
      </c>
      <c r="Q3463" t="s">
        <v>8316</v>
      </c>
      <c r="R3463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 t="s">
        <v>8271</v>
      </c>
      <c r="O3464" s="6">
        <f t="shared" si="216"/>
        <v>202</v>
      </c>
      <c r="P3464">
        <f t="shared" si="217"/>
        <v>29.705882352941178</v>
      </c>
      <c r="Q3464" t="s">
        <v>8316</v>
      </c>
      <c r="R3464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 t="s">
        <v>8271</v>
      </c>
      <c r="O3465" s="6">
        <f t="shared" si="216"/>
        <v>103</v>
      </c>
      <c r="P3465">
        <f t="shared" si="217"/>
        <v>90.684210526315795</v>
      </c>
      <c r="Q3465" t="s">
        <v>8316</v>
      </c>
      <c r="R3465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 t="s">
        <v>8271</v>
      </c>
      <c r="O3466" s="6">
        <f t="shared" si="216"/>
        <v>102</v>
      </c>
      <c r="P3466">
        <f t="shared" si="217"/>
        <v>55.012688172043013</v>
      </c>
      <c r="Q3466" t="s">
        <v>8316</v>
      </c>
      <c r="R3466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 t="s">
        <v>8271</v>
      </c>
      <c r="O3467" s="6">
        <f t="shared" si="216"/>
        <v>103</v>
      </c>
      <c r="P3467">
        <f t="shared" si="217"/>
        <v>57.222222222222221</v>
      </c>
      <c r="Q3467" t="s">
        <v>8316</v>
      </c>
      <c r="R3467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 t="s">
        <v>8271</v>
      </c>
      <c r="O3468" s="6">
        <f t="shared" si="216"/>
        <v>127</v>
      </c>
      <c r="P3468">
        <f t="shared" si="217"/>
        <v>72.950819672131146</v>
      </c>
      <c r="Q3468" t="s">
        <v>8316</v>
      </c>
      <c r="R346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 t="s">
        <v>8271</v>
      </c>
      <c r="O3469" s="6">
        <f t="shared" si="216"/>
        <v>101</v>
      </c>
      <c r="P3469">
        <f t="shared" si="217"/>
        <v>64.468085106382972</v>
      </c>
      <c r="Q3469" t="s">
        <v>8316</v>
      </c>
      <c r="R3469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 t="s">
        <v>8271</v>
      </c>
      <c r="O3470" s="6">
        <f t="shared" si="216"/>
        <v>122</v>
      </c>
      <c r="P3470">
        <f t="shared" si="217"/>
        <v>716.35294117647061</v>
      </c>
      <c r="Q3470" t="s">
        <v>8316</v>
      </c>
      <c r="R3470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 t="s">
        <v>8271</v>
      </c>
      <c r="O3471" s="6">
        <f t="shared" si="216"/>
        <v>113</v>
      </c>
      <c r="P3471">
        <f t="shared" si="217"/>
        <v>50.396825396825399</v>
      </c>
      <c r="Q3471" t="s">
        <v>8316</v>
      </c>
      <c r="R3471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 t="s">
        <v>8271</v>
      </c>
      <c r="O3472" s="6">
        <f t="shared" si="216"/>
        <v>150</v>
      </c>
      <c r="P3472">
        <f t="shared" si="217"/>
        <v>41.666666666666664</v>
      </c>
      <c r="Q3472" t="s">
        <v>8316</v>
      </c>
      <c r="R347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 t="s">
        <v>8271</v>
      </c>
      <c r="O3473" s="6">
        <f t="shared" si="216"/>
        <v>215</v>
      </c>
      <c r="P3473">
        <f t="shared" si="217"/>
        <v>35.766666666666666</v>
      </c>
      <c r="Q3473" t="s">
        <v>8316</v>
      </c>
      <c r="R3473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 t="s">
        <v>8271</v>
      </c>
      <c r="O3474" s="6">
        <f t="shared" si="216"/>
        <v>102</v>
      </c>
      <c r="P3474">
        <f t="shared" si="217"/>
        <v>88.739130434782609</v>
      </c>
      <c r="Q3474" t="s">
        <v>8316</v>
      </c>
      <c r="R3474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 t="s">
        <v>8271</v>
      </c>
      <c r="O3475" s="6">
        <f t="shared" si="216"/>
        <v>100</v>
      </c>
      <c r="P3475">
        <f t="shared" si="217"/>
        <v>148.4848484848485</v>
      </c>
      <c r="Q3475" t="s">
        <v>8316</v>
      </c>
      <c r="R3475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 t="s">
        <v>8271</v>
      </c>
      <c r="O3476" s="6">
        <f t="shared" si="216"/>
        <v>101</v>
      </c>
      <c r="P3476">
        <f t="shared" si="217"/>
        <v>51.794871794871796</v>
      </c>
      <c r="Q3476" t="s">
        <v>8316</v>
      </c>
      <c r="R3476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 t="s">
        <v>8271</v>
      </c>
      <c r="O3477" s="6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 t="s">
        <v>8271</v>
      </c>
      <c r="O3478" s="6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 t="s">
        <v>8271</v>
      </c>
      <c r="O3479" s="6">
        <f t="shared" si="216"/>
        <v>115</v>
      </c>
      <c r="P3479">
        <f t="shared" si="217"/>
        <v>53.230769230769234</v>
      </c>
      <c r="Q3479" t="s">
        <v>8316</v>
      </c>
      <c r="R3479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 t="s">
        <v>8271</v>
      </c>
      <c r="O3480" s="6">
        <f t="shared" si="216"/>
        <v>113</v>
      </c>
      <c r="P3480">
        <f t="shared" si="217"/>
        <v>39.596491228070178</v>
      </c>
      <c r="Q3480" t="s">
        <v>8316</v>
      </c>
      <c r="R3480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 t="s">
        <v>8271</v>
      </c>
      <c r="O3481" s="6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 t="s">
        <v>8271</v>
      </c>
      <c r="O3482" s="6">
        <f t="shared" si="216"/>
        <v>143</v>
      </c>
      <c r="P3482">
        <f t="shared" si="217"/>
        <v>164.61538461538461</v>
      </c>
      <c r="Q3482" t="s">
        <v>8316</v>
      </c>
      <c r="R348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 t="s">
        <v>8271</v>
      </c>
      <c r="O3483" s="6">
        <f t="shared" si="216"/>
        <v>119</v>
      </c>
      <c r="P3483">
        <f t="shared" si="217"/>
        <v>125.05263157894737</v>
      </c>
      <c r="Q3483" t="s">
        <v>8316</v>
      </c>
      <c r="R3483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 t="s">
        <v>8271</v>
      </c>
      <c r="O3484" s="6">
        <f t="shared" si="216"/>
        <v>138</v>
      </c>
      <c r="P3484">
        <f t="shared" si="217"/>
        <v>51.875</v>
      </c>
      <c r="Q3484" t="s">
        <v>8316</v>
      </c>
      <c r="R3484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 t="s">
        <v>8271</v>
      </c>
      <c r="O3485" s="6">
        <f t="shared" si="216"/>
        <v>160</v>
      </c>
      <c r="P3485">
        <f t="shared" si="217"/>
        <v>40.285714285714285</v>
      </c>
      <c r="Q3485" t="s">
        <v>8316</v>
      </c>
      <c r="R3485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 t="s">
        <v>8271</v>
      </c>
      <c r="O3486" s="6">
        <f t="shared" si="216"/>
        <v>114</v>
      </c>
      <c r="P3486">
        <f t="shared" si="217"/>
        <v>64.909090909090907</v>
      </c>
      <c r="Q3486" t="s">
        <v>8316</v>
      </c>
      <c r="R3486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 t="s">
        <v>8271</v>
      </c>
      <c r="O3487" s="6">
        <f t="shared" si="216"/>
        <v>101</v>
      </c>
      <c r="P3487">
        <f t="shared" si="217"/>
        <v>55.333333333333336</v>
      </c>
      <c r="Q3487" t="s">
        <v>8316</v>
      </c>
      <c r="R3487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 t="s">
        <v>8271</v>
      </c>
      <c r="O3488" s="6">
        <f t="shared" si="216"/>
        <v>155</v>
      </c>
      <c r="P3488">
        <f t="shared" si="217"/>
        <v>83.142857142857139</v>
      </c>
      <c r="Q3488" t="s">
        <v>8316</v>
      </c>
      <c r="R348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 t="s">
        <v>8271</v>
      </c>
      <c r="O3489" s="6">
        <f t="shared" si="216"/>
        <v>128</v>
      </c>
      <c r="P3489">
        <f t="shared" si="217"/>
        <v>38.712121212121211</v>
      </c>
      <c r="Q3489" t="s">
        <v>8316</v>
      </c>
      <c r="R3489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 t="s">
        <v>8271</v>
      </c>
      <c r="O3490" s="6">
        <f t="shared" si="216"/>
        <v>121</v>
      </c>
      <c r="P3490">
        <f t="shared" si="217"/>
        <v>125.37931034482759</v>
      </c>
      <c r="Q3490" t="s">
        <v>8316</v>
      </c>
      <c r="R3490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 t="s">
        <v>8271</v>
      </c>
      <c r="O3491" s="6">
        <f t="shared" si="216"/>
        <v>113</v>
      </c>
      <c r="P3491">
        <f t="shared" si="217"/>
        <v>78.263888888888886</v>
      </c>
      <c r="Q3491" t="s">
        <v>8316</v>
      </c>
      <c r="R3491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 t="s">
        <v>8271</v>
      </c>
      <c r="O3492" s="6">
        <f t="shared" si="216"/>
        <v>128</v>
      </c>
      <c r="P3492">
        <f t="shared" si="217"/>
        <v>47.222222222222221</v>
      </c>
      <c r="Q3492" t="s">
        <v>8316</v>
      </c>
      <c r="R349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 t="s">
        <v>8271</v>
      </c>
      <c r="O3493" s="6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 t="s">
        <v>8271</v>
      </c>
      <c r="O3494" s="6">
        <f t="shared" si="216"/>
        <v>105</v>
      </c>
      <c r="P3494">
        <f t="shared" si="217"/>
        <v>114.29199999999999</v>
      </c>
      <c r="Q3494" t="s">
        <v>8316</v>
      </c>
      <c r="R3494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 t="s">
        <v>8271</v>
      </c>
      <c r="O3495" s="6">
        <f t="shared" si="216"/>
        <v>100</v>
      </c>
      <c r="P3495">
        <f t="shared" si="217"/>
        <v>51.724137931034484</v>
      </c>
      <c r="Q3495" t="s">
        <v>8316</v>
      </c>
      <c r="R3495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 t="s">
        <v>8271</v>
      </c>
      <c r="O3496" s="6">
        <f t="shared" si="216"/>
        <v>100</v>
      </c>
      <c r="P3496">
        <f t="shared" si="217"/>
        <v>30.76923076923077</v>
      </c>
      <c r="Q3496" t="s">
        <v>8316</v>
      </c>
      <c r="R3496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 t="s">
        <v>8271</v>
      </c>
      <c r="O3497" s="6">
        <f t="shared" si="216"/>
        <v>107</v>
      </c>
      <c r="P3497">
        <f t="shared" si="217"/>
        <v>74.208333333333329</v>
      </c>
      <c r="Q3497" t="s">
        <v>8316</v>
      </c>
      <c r="R3497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 t="s">
        <v>8271</v>
      </c>
      <c r="O3498" s="6">
        <f t="shared" si="216"/>
        <v>124</v>
      </c>
      <c r="P3498">
        <f t="shared" si="217"/>
        <v>47.846153846153847</v>
      </c>
      <c r="Q3498" t="s">
        <v>8316</v>
      </c>
      <c r="R349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 t="s">
        <v>8271</v>
      </c>
      <c r="O3499" s="6">
        <f t="shared" si="216"/>
        <v>109</v>
      </c>
      <c r="P3499">
        <f t="shared" si="217"/>
        <v>34.408163265306122</v>
      </c>
      <c r="Q3499" t="s">
        <v>8316</v>
      </c>
      <c r="R3499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 t="s">
        <v>8271</v>
      </c>
      <c r="O3500" s="6">
        <f t="shared" si="216"/>
        <v>102</v>
      </c>
      <c r="P3500">
        <f t="shared" si="217"/>
        <v>40.238095238095241</v>
      </c>
      <c r="Q3500" t="s">
        <v>8316</v>
      </c>
      <c r="R3500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 t="s">
        <v>8271</v>
      </c>
      <c r="O3501" s="6">
        <f t="shared" si="216"/>
        <v>106</v>
      </c>
      <c r="P3501">
        <f t="shared" si="217"/>
        <v>60.285714285714285</v>
      </c>
      <c r="Q3501" t="s">
        <v>8316</v>
      </c>
      <c r="R3501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 t="s">
        <v>8271</v>
      </c>
      <c r="O3502" s="6">
        <f t="shared" si="216"/>
        <v>106</v>
      </c>
      <c r="P3502">
        <f t="shared" si="217"/>
        <v>25.30952380952381</v>
      </c>
      <c r="Q3502" t="s">
        <v>8316</v>
      </c>
      <c r="R350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 t="s">
        <v>8271</v>
      </c>
      <c r="O3503" s="6">
        <f t="shared" si="216"/>
        <v>101</v>
      </c>
      <c r="P3503">
        <f t="shared" si="217"/>
        <v>35.952380952380949</v>
      </c>
      <c r="Q3503" t="s">
        <v>8316</v>
      </c>
      <c r="R3503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 t="s">
        <v>8271</v>
      </c>
      <c r="O3504" s="6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 t="s">
        <v>8271</v>
      </c>
      <c r="O3505" s="6">
        <f t="shared" si="216"/>
        <v>108</v>
      </c>
      <c r="P3505">
        <f t="shared" si="217"/>
        <v>70.763157894736835</v>
      </c>
      <c r="Q3505" t="s">
        <v>8316</v>
      </c>
      <c r="R3505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 t="s">
        <v>8271</v>
      </c>
      <c r="O3506" s="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 t="s">
        <v>8271</v>
      </c>
      <c r="O3507" s="6">
        <f t="shared" si="216"/>
        <v>104</v>
      </c>
      <c r="P3507">
        <f t="shared" si="217"/>
        <v>66.512820512820511</v>
      </c>
      <c r="Q3507" t="s">
        <v>8316</v>
      </c>
      <c r="R3507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 t="s">
        <v>8271</v>
      </c>
      <c r="O3508" s="6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 t="s">
        <v>8271</v>
      </c>
      <c r="O3509" s="6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 t="s">
        <v>8271</v>
      </c>
      <c r="O3510" s="6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 t="s">
        <v>8271</v>
      </c>
      <c r="O3511" s="6">
        <f t="shared" si="216"/>
        <v>106</v>
      </c>
      <c r="P3511">
        <f t="shared" si="217"/>
        <v>96.666666666666671</v>
      </c>
      <c r="Q3511" t="s">
        <v>8316</v>
      </c>
      <c r="R3511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 t="s">
        <v>8271</v>
      </c>
      <c r="O3512" s="6">
        <f t="shared" si="216"/>
        <v>101</v>
      </c>
      <c r="P3512">
        <f t="shared" si="217"/>
        <v>60.333333333333336</v>
      </c>
      <c r="Q3512" t="s">
        <v>8316</v>
      </c>
      <c r="R351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 t="s">
        <v>8271</v>
      </c>
      <c r="O3513" s="6">
        <f t="shared" si="216"/>
        <v>101</v>
      </c>
      <c r="P3513">
        <f t="shared" si="217"/>
        <v>79.89473684210526</v>
      </c>
      <c r="Q3513" t="s">
        <v>8316</v>
      </c>
      <c r="R3513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 t="s">
        <v>8271</v>
      </c>
      <c r="O3514" s="6">
        <f t="shared" si="216"/>
        <v>100</v>
      </c>
      <c r="P3514">
        <f t="shared" si="217"/>
        <v>58.823529411764703</v>
      </c>
      <c r="Q3514" t="s">
        <v>8316</v>
      </c>
      <c r="R3514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 t="s">
        <v>8271</v>
      </c>
      <c r="O3515" s="6">
        <f t="shared" si="216"/>
        <v>118</v>
      </c>
      <c r="P3515">
        <f t="shared" si="217"/>
        <v>75.340909090909093</v>
      </c>
      <c r="Q3515" t="s">
        <v>8316</v>
      </c>
      <c r="R3515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 t="s">
        <v>8271</v>
      </c>
      <c r="O3516" s="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 t="s">
        <v>8271</v>
      </c>
      <c r="O3517" s="6">
        <f t="shared" si="216"/>
        <v>103</v>
      </c>
      <c r="P3517">
        <f t="shared" si="217"/>
        <v>66.956521739130437</v>
      </c>
      <c r="Q3517" t="s">
        <v>8316</v>
      </c>
      <c r="R3517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 t="s">
        <v>8271</v>
      </c>
      <c r="O3518" s="6">
        <f t="shared" si="216"/>
        <v>100</v>
      </c>
      <c r="P3518">
        <f t="shared" si="217"/>
        <v>227.27272727272728</v>
      </c>
      <c r="Q3518" t="s">
        <v>8316</v>
      </c>
      <c r="R351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 t="s">
        <v>8271</v>
      </c>
      <c r="O3519" s="6">
        <f t="shared" si="216"/>
        <v>100</v>
      </c>
      <c r="P3519">
        <f t="shared" si="217"/>
        <v>307.69230769230768</v>
      </c>
      <c r="Q3519" t="s">
        <v>8316</v>
      </c>
      <c r="R3519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 t="s">
        <v>8271</v>
      </c>
      <c r="O3520" s="6">
        <f t="shared" si="216"/>
        <v>110</v>
      </c>
      <c r="P3520">
        <f t="shared" si="217"/>
        <v>50.020909090909093</v>
      </c>
      <c r="Q3520" t="s">
        <v>8316</v>
      </c>
      <c r="R3520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 t="s">
        <v>8271</v>
      </c>
      <c r="O3521" s="6">
        <f t="shared" si="216"/>
        <v>101</v>
      </c>
      <c r="P3521">
        <f t="shared" si="217"/>
        <v>72.392857142857139</v>
      </c>
      <c r="Q3521" t="s">
        <v>8316</v>
      </c>
      <c r="R3521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 t="s">
        <v>8271</v>
      </c>
      <c r="O3522" s="6">
        <f t="shared" si="216"/>
        <v>101</v>
      </c>
      <c r="P3522">
        <f t="shared" si="217"/>
        <v>95.952380952380949</v>
      </c>
      <c r="Q3522" t="s">
        <v>8316</v>
      </c>
      <c r="R3522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 t="s">
        <v>8271</v>
      </c>
      <c r="O3523" s="6">
        <f t="shared" ref="O3523:O3586" si="220">ROUND(SUM((E3523/D3523)*100),0)</f>
        <v>169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 t="s">
        <v>8271</v>
      </c>
      <c r="O3524" s="6">
        <f t="shared" si="220"/>
        <v>100</v>
      </c>
      <c r="P3524">
        <f t="shared" si="221"/>
        <v>41.029411764705884</v>
      </c>
      <c r="Q3524" t="s">
        <v>8316</v>
      </c>
      <c r="R3524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 t="s">
        <v>8271</v>
      </c>
      <c r="O3525" s="6">
        <f t="shared" si="220"/>
        <v>114</v>
      </c>
      <c r="P3525">
        <f t="shared" si="221"/>
        <v>56.825000000000003</v>
      </c>
      <c r="Q3525" t="s">
        <v>8316</v>
      </c>
      <c r="R3525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 t="s">
        <v>8271</v>
      </c>
      <c r="O3526" s="6">
        <f t="shared" si="220"/>
        <v>102</v>
      </c>
      <c r="P3526">
        <f t="shared" si="221"/>
        <v>137.24324324324326</v>
      </c>
      <c r="Q3526" t="s">
        <v>8316</v>
      </c>
      <c r="R3526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 t="s">
        <v>8271</v>
      </c>
      <c r="O3527" s="6">
        <f t="shared" si="220"/>
        <v>106</v>
      </c>
      <c r="P3527">
        <f t="shared" si="221"/>
        <v>75.714285714285708</v>
      </c>
      <c r="Q3527" t="s">
        <v>8316</v>
      </c>
      <c r="R3527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 t="s">
        <v>8271</v>
      </c>
      <c r="O3528" s="6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 t="s">
        <v>8271</v>
      </c>
      <c r="O3529" s="6">
        <f t="shared" si="220"/>
        <v>117</v>
      </c>
      <c r="P3529">
        <f t="shared" si="221"/>
        <v>81.569767441860463</v>
      </c>
      <c r="Q3529" t="s">
        <v>8316</v>
      </c>
      <c r="R3529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 t="s">
        <v>8271</v>
      </c>
      <c r="O3530" s="6">
        <f t="shared" si="220"/>
        <v>101</v>
      </c>
      <c r="P3530">
        <f t="shared" si="221"/>
        <v>45.108108108108105</v>
      </c>
      <c r="Q3530" t="s">
        <v>8316</v>
      </c>
      <c r="R3530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 t="s">
        <v>8271</v>
      </c>
      <c r="O3531" s="6">
        <f t="shared" si="220"/>
        <v>132</v>
      </c>
      <c r="P3531">
        <f t="shared" si="221"/>
        <v>36.666666666666664</v>
      </c>
      <c r="Q3531" t="s">
        <v>8316</v>
      </c>
      <c r="R3531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 t="s">
        <v>8271</v>
      </c>
      <c r="O3532" s="6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 t="s">
        <v>8271</v>
      </c>
      <c r="O3533" s="6">
        <f t="shared" si="220"/>
        <v>128</v>
      </c>
      <c r="P3533">
        <f t="shared" si="221"/>
        <v>49.230769230769234</v>
      </c>
      <c r="Q3533" t="s">
        <v>8316</v>
      </c>
      <c r="R3533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 t="s">
        <v>8271</v>
      </c>
      <c r="O3534" s="6">
        <f t="shared" si="220"/>
        <v>119</v>
      </c>
      <c r="P3534">
        <f t="shared" si="221"/>
        <v>42.296296296296298</v>
      </c>
      <c r="Q3534" t="s">
        <v>8316</v>
      </c>
      <c r="R3534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 t="s">
        <v>8271</v>
      </c>
      <c r="O3535" s="6">
        <f t="shared" si="220"/>
        <v>126</v>
      </c>
      <c r="P3535">
        <f t="shared" si="221"/>
        <v>78.875</v>
      </c>
      <c r="Q3535" t="s">
        <v>8316</v>
      </c>
      <c r="R3535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 t="s">
        <v>8271</v>
      </c>
      <c r="O3536" s="6">
        <f t="shared" si="220"/>
        <v>156</v>
      </c>
      <c r="P3536">
        <f t="shared" si="221"/>
        <v>38.284313725490193</v>
      </c>
      <c r="Q3536" t="s">
        <v>8316</v>
      </c>
      <c r="R3536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 t="s">
        <v>8271</v>
      </c>
      <c r="O3537" s="6">
        <f t="shared" si="220"/>
        <v>103</v>
      </c>
      <c r="P3537">
        <f t="shared" si="221"/>
        <v>44.847826086956523</v>
      </c>
      <c r="Q3537" t="s">
        <v>8316</v>
      </c>
      <c r="R3537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 t="s">
        <v>8271</v>
      </c>
      <c r="O3538" s="6">
        <f t="shared" si="220"/>
        <v>153</v>
      </c>
      <c r="P3538">
        <f t="shared" si="221"/>
        <v>13.529411764705882</v>
      </c>
      <c r="Q3538" t="s">
        <v>8316</v>
      </c>
      <c r="R353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 t="s">
        <v>8271</v>
      </c>
      <c r="O3539" s="6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 t="s">
        <v>8271</v>
      </c>
      <c r="O3540" s="6">
        <f t="shared" si="220"/>
        <v>128</v>
      </c>
      <c r="P3540">
        <f t="shared" si="221"/>
        <v>30.951807228915662</v>
      </c>
      <c r="Q3540" t="s">
        <v>8316</v>
      </c>
      <c r="R3540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 t="s">
        <v>8271</v>
      </c>
      <c r="O3541" s="6">
        <f t="shared" si="220"/>
        <v>120</v>
      </c>
      <c r="P3541">
        <f t="shared" si="221"/>
        <v>55.230769230769234</v>
      </c>
      <c r="Q3541" t="s">
        <v>8316</v>
      </c>
      <c r="R3541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 t="s">
        <v>8271</v>
      </c>
      <c r="O3542" s="6">
        <f t="shared" si="220"/>
        <v>123</v>
      </c>
      <c r="P3542">
        <f t="shared" si="221"/>
        <v>46.125</v>
      </c>
      <c r="Q3542" t="s">
        <v>8316</v>
      </c>
      <c r="R354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 t="s">
        <v>8271</v>
      </c>
      <c r="O3543" s="6">
        <f t="shared" si="220"/>
        <v>105</v>
      </c>
      <c r="P3543">
        <f t="shared" si="221"/>
        <v>39.375</v>
      </c>
      <c r="Q3543" t="s">
        <v>8316</v>
      </c>
      <c r="R3543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 t="s">
        <v>8271</v>
      </c>
      <c r="O3544" s="6">
        <f t="shared" si="220"/>
        <v>102</v>
      </c>
      <c r="P3544">
        <f t="shared" si="221"/>
        <v>66.152941176470591</v>
      </c>
      <c r="Q3544" t="s">
        <v>8316</v>
      </c>
      <c r="R3544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 t="s">
        <v>8271</v>
      </c>
      <c r="O3545" s="6">
        <f t="shared" si="220"/>
        <v>105</v>
      </c>
      <c r="P3545">
        <f t="shared" si="221"/>
        <v>54.137931034482762</v>
      </c>
      <c r="Q3545" t="s">
        <v>8316</v>
      </c>
      <c r="R3545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 t="s">
        <v>8271</v>
      </c>
      <c r="O3546" s="6">
        <f t="shared" si="220"/>
        <v>100</v>
      </c>
      <c r="P3546">
        <f t="shared" si="221"/>
        <v>104.16666666666667</v>
      </c>
      <c r="Q3546" t="s">
        <v>8316</v>
      </c>
      <c r="R3546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 t="s">
        <v>8271</v>
      </c>
      <c r="O3547" s="6">
        <f t="shared" si="220"/>
        <v>100</v>
      </c>
      <c r="P3547">
        <f t="shared" si="221"/>
        <v>31.375</v>
      </c>
      <c r="Q3547" t="s">
        <v>8316</v>
      </c>
      <c r="R3547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 t="s">
        <v>8271</v>
      </c>
      <c r="O3548" s="6">
        <f t="shared" si="220"/>
        <v>102</v>
      </c>
      <c r="P3548">
        <f t="shared" si="221"/>
        <v>59.210526315789473</v>
      </c>
      <c r="Q3548" t="s">
        <v>8316</v>
      </c>
      <c r="R354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 t="s">
        <v>8271</v>
      </c>
      <c r="O3549" s="6">
        <f t="shared" si="220"/>
        <v>114</v>
      </c>
      <c r="P3549">
        <f t="shared" si="221"/>
        <v>119.17633928571429</v>
      </c>
      <c r="Q3549" t="s">
        <v>8316</v>
      </c>
      <c r="R3549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 t="s">
        <v>8271</v>
      </c>
      <c r="O3550" s="6">
        <f t="shared" si="220"/>
        <v>102</v>
      </c>
      <c r="P3550">
        <f t="shared" si="221"/>
        <v>164.61538461538461</v>
      </c>
      <c r="Q3550" t="s">
        <v>8316</v>
      </c>
      <c r="R3550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 t="s">
        <v>8271</v>
      </c>
      <c r="O3551" s="6">
        <f t="shared" si="220"/>
        <v>102</v>
      </c>
      <c r="P3551">
        <f t="shared" si="221"/>
        <v>24.285714285714285</v>
      </c>
      <c r="Q3551" t="s">
        <v>8316</v>
      </c>
      <c r="R3551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 t="s">
        <v>8271</v>
      </c>
      <c r="O3552" s="6">
        <f t="shared" si="220"/>
        <v>105</v>
      </c>
      <c r="P3552">
        <f t="shared" si="221"/>
        <v>40.9375</v>
      </c>
      <c r="Q3552" t="s">
        <v>8316</v>
      </c>
      <c r="R355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 t="s">
        <v>8271</v>
      </c>
      <c r="O3553" s="6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 t="s">
        <v>8271</v>
      </c>
      <c r="O3554" s="6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 t="s">
        <v>8271</v>
      </c>
      <c r="O3555" s="6">
        <f t="shared" si="220"/>
        <v>106</v>
      </c>
      <c r="P3555">
        <f t="shared" si="221"/>
        <v>56.20192307692308</v>
      </c>
      <c r="Q3555" t="s">
        <v>8316</v>
      </c>
      <c r="R3555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 t="s">
        <v>8271</v>
      </c>
      <c r="O3556" s="6">
        <f t="shared" si="220"/>
        <v>113</v>
      </c>
      <c r="P3556">
        <f t="shared" si="221"/>
        <v>107.00207547169811</v>
      </c>
      <c r="Q3556" t="s">
        <v>8316</v>
      </c>
      <c r="R3556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 t="s">
        <v>8271</v>
      </c>
      <c r="O3557" s="6">
        <f t="shared" si="220"/>
        <v>100</v>
      </c>
      <c r="P3557">
        <f t="shared" si="221"/>
        <v>171.42857142857142</v>
      </c>
      <c r="Q3557" t="s">
        <v>8316</v>
      </c>
      <c r="R3557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 t="s">
        <v>8271</v>
      </c>
      <c r="O3558" s="6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 t="s">
        <v>8271</v>
      </c>
      <c r="O3559" s="6">
        <f t="shared" si="220"/>
        <v>100</v>
      </c>
      <c r="P3559">
        <f t="shared" si="221"/>
        <v>179.27598566308242</v>
      </c>
      <c r="Q3559" t="s">
        <v>8316</v>
      </c>
      <c r="R3559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 t="s">
        <v>8271</v>
      </c>
      <c r="O3560" s="6">
        <f t="shared" si="220"/>
        <v>144</v>
      </c>
      <c r="P3560">
        <f t="shared" si="221"/>
        <v>22.90909090909091</v>
      </c>
      <c r="Q3560" t="s">
        <v>8316</v>
      </c>
      <c r="R3560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 t="s">
        <v>8271</v>
      </c>
      <c r="O3561" s="6">
        <f t="shared" si="220"/>
        <v>104</v>
      </c>
      <c r="P3561">
        <f t="shared" si="221"/>
        <v>43.125</v>
      </c>
      <c r="Q3561" t="s">
        <v>8316</v>
      </c>
      <c r="R3561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 t="s">
        <v>8271</v>
      </c>
      <c r="O3562" s="6">
        <f t="shared" si="220"/>
        <v>108</v>
      </c>
      <c r="P3562">
        <f t="shared" si="221"/>
        <v>46.891891891891895</v>
      </c>
      <c r="Q3562" t="s">
        <v>8316</v>
      </c>
      <c r="R356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 t="s">
        <v>8271</v>
      </c>
      <c r="O3563" s="6">
        <f t="shared" si="220"/>
        <v>102</v>
      </c>
      <c r="P3563">
        <f t="shared" si="221"/>
        <v>47.407407407407405</v>
      </c>
      <c r="Q3563" t="s">
        <v>8316</v>
      </c>
      <c r="R3563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 t="s">
        <v>8271</v>
      </c>
      <c r="O3564" s="6">
        <f t="shared" si="220"/>
        <v>149</v>
      </c>
      <c r="P3564">
        <f t="shared" si="221"/>
        <v>15.129032258064516</v>
      </c>
      <c r="Q3564" t="s">
        <v>8316</v>
      </c>
      <c r="R3564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 t="s">
        <v>8271</v>
      </c>
      <c r="O3565" s="6">
        <f t="shared" si="220"/>
        <v>105</v>
      </c>
      <c r="P3565">
        <f t="shared" si="221"/>
        <v>21.098000000000003</v>
      </c>
      <c r="Q3565" t="s">
        <v>8316</v>
      </c>
      <c r="R3565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 t="s">
        <v>8271</v>
      </c>
      <c r="O3566" s="6">
        <f t="shared" si="220"/>
        <v>101</v>
      </c>
      <c r="P3566">
        <f t="shared" si="221"/>
        <v>59.117647058823529</v>
      </c>
      <c r="Q3566" t="s">
        <v>8316</v>
      </c>
      <c r="R3566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 t="s">
        <v>8271</v>
      </c>
      <c r="O3567" s="6">
        <f t="shared" si="220"/>
        <v>131</v>
      </c>
      <c r="P3567">
        <f t="shared" si="221"/>
        <v>97.916666666666671</v>
      </c>
      <c r="Q3567" t="s">
        <v>8316</v>
      </c>
      <c r="R3567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 t="s">
        <v>8271</v>
      </c>
      <c r="O3568" s="6">
        <f t="shared" si="220"/>
        <v>105</v>
      </c>
      <c r="P3568">
        <f t="shared" si="221"/>
        <v>55.131578947368418</v>
      </c>
      <c r="Q3568" t="s">
        <v>8316</v>
      </c>
      <c r="R356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 t="s">
        <v>8271</v>
      </c>
      <c r="O3569" s="6">
        <f t="shared" si="220"/>
        <v>109</v>
      </c>
      <c r="P3569">
        <f t="shared" si="221"/>
        <v>26.536585365853657</v>
      </c>
      <c r="Q3569" t="s">
        <v>8316</v>
      </c>
      <c r="R3569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 t="s">
        <v>8271</v>
      </c>
      <c r="O3570" s="6">
        <f t="shared" si="220"/>
        <v>111</v>
      </c>
      <c r="P3570">
        <f t="shared" si="221"/>
        <v>58.421052631578945</v>
      </c>
      <c r="Q3570" t="s">
        <v>8316</v>
      </c>
      <c r="R3570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 t="s">
        <v>8271</v>
      </c>
      <c r="O3571" s="6">
        <f t="shared" si="220"/>
        <v>100</v>
      </c>
      <c r="P3571">
        <f t="shared" si="221"/>
        <v>122.53658536585365</v>
      </c>
      <c r="Q3571" t="s">
        <v>8316</v>
      </c>
      <c r="R3571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 t="s">
        <v>8271</v>
      </c>
      <c r="O3572" s="6">
        <f t="shared" si="220"/>
        <v>114</v>
      </c>
      <c r="P3572">
        <f t="shared" si="221"/>
        <v>87.961538461538467</v>
      </c>
      <c r="Q3572" t="s">
        <v>8316</v>
      </c>
      <c r="R357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 t="s">
        <v>8271</v>
      </c>
      <c r="O3573" s="6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 t="s">
        <v>8271</v>
      </c>
      <c r="O3574" s="6">
        <f t="shared" si="220"/>
        <v>100</v>
      </c>
      <c r="P3574">
        <f t="shared" si="221"/>
        <v>55.555555555555557</v>
      </c>
      <c r="Q3574" t="s">
        <v>8316</v>
      </c>
      <c r="R3574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 t="s">
        <v>8271</v>
      </c>
      <c r="O3575" s="6">
        <f t="shared" si="220"/>
        <v>103</v>
      </c>
      <c r="P3575">
        <f t="shared" si="221"/>
        <v>39.53846153846154</v>
      </c>
      <c r="Q3575" t="s">
        <v>8316</v>
      </c>
      <c r="R3575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 t="s">
        <v>8271</v>
      </c>
      <c r="O3576" s="6">
        <f t="shared" si="220"/>
        <v>106</v>
      </c>
      <c r="P3576">
        <f t="shared" si="221"/>
        <v>136.77777777777777</v>
      </c>
      <c r="Q3576" t="s">
        <v>8316</v>
      </c>
      <c r="R3576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 t="s">
        <v>8271</v>
      </c>
      <c r="O3577" s="6">
        <f t="shared" si="220"/>
        <v>101</v>
      </c>
      <c r="P3577">
        <f t="shared" si="221"/>
        <v>99.343137254901961</v>
      </c>
      <c r="Q3577" t="s">
        <v>8316</v>
      </c>
      <c r="R3577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 t="s">
        <v>8271</v>
      </c>
      <c r="O3578" s="6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 t="s">
        <v>8271</v>
      </c>
      <c r="O3579" s="6">
        <f t="shared" si="220"/>
        <v>130</v>
      </c>
      <c r="P3579">
        <f t="shared" si="221"/>
        <v>28.888888888888889</v>
      </c>
      <c r="Q3579" t="s">
        <v>8316</v>
      </c>
      <c r="R3579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 t="s">
        <v>8271</v>
      </c>
      <c r="O3580" s="6">
        <f t="shared" si="220"/>
        <v>100</v>
      </c>
      <c r="P3580">
        <f t="shared" si="221"/>
        <v>40.545945945945945</v>
      </c>
      <c r="Q3580" t="s">
        <v>8316</v>
      </c>
      <c r="R3580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 t="s">
        <v>8271</v>
      </c>
      <c r="O3581" s="6">
        <f t="shared" si="220"/>
        <v>100</v>
      </c>
      <c r="P3581">
        <f t="shared" si="221"/>
        <v>35.714285714285715</v>
      </c>
      <c r="Q3581" t="s">
        <v>8316</v>
      </c>
      <c r="R3581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 t="s">
        <v>8271</v>
      </c>
      <c r="O3582" s="6">
        <f t="shared" si="220"/>
        <v>114</v>
      </c>
      <c r="P3582">
        <f t="shared" si="221"/>
        <v>37.962962962962962</v>
      </c>
      <c r="Q3582" t="s">
        <v>8316</v>
      </c>
      <c r="R358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 t="s">
        <v>8271</v>
      </c>
      <c r="O3583" s="6">
        <f t="shared" si="220"/>
        <v>100</v>
      </c>
      <c r="P3583">
        <f t="shared" si="221"/>
        <v>33.333333333333336</v>
      </c>
      <c r="Q3583" t="s">
        <v>8316</v>
      </c>
      <c r="R3583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 t="s">
        <v>8271</v>
      </c>
      <c r="O3584" s="6">
        <f t="shared" si="220"/>
        <v>287</v>
      </c>
      <c r="P3584">
        <f t="shared" si="221"/>
        <v>58.571428571428569</v>
      </c>
      <c r="Q3584" t="s">
        <v>8316</v>
      </c>
      <c r="R3584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 t="s">
        <v>8271</v>
      </c>
      <c r="O3585" s="6">
        <f t="shared" si="220"/>
        <v>109</v>
      </c>
      <c r="P3585">
        <f t="shared" si="221"/>
        <v>135.625</v>
      </c>
      <c r="Q3585" t="s">
        <v>8316</v>
      </c>
      <c r="R3585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 t="s">
        <v>8271</v>
      </c>
      <c r="O3586" s="6">
        <f t="shared" si="220"/>
        <v>116</v>
      </c>
      <c r="P3586">
        <f t="shared" si="221"/>
        <v>30.9375</v>
      </c>
      <c r="Q3586" t="s">
        <v>8316</v>
      </c>
      <c r="R3586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 t="s">
        <v>8271</v>
      </c>
      <c r="O3587" s="6">
        <f t="shared" ref="O3587:O3650" si="224">ROUND(SUM((E3587/D3587)*100),0)</f>
        <v>119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 t="s">
        <v>8271</v>
      </c>
      <c r="O3588" s="6">
        <f t="shared" si="224"/>
        <v>109</v>
      </c>
      <c r="P3588">
        <f t="shared" si="225"/>
        <v>151.9814814814815</v>
      </c>
      <c r="Q3588" t="s">
        <v>8316</v>
      </c>
      <c r="R358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 t="s">
        <v>8271</v>
      </c>
      <c r="O3589" s="6">
        <f t="shared" si="224"/>
        <v>127</v>
      </c>
      <c r="P3589">
        <f t="shared" si="225"/>
        <v>22.607142857142858</v>
      </c>
      <c r="Q3589" t="s">
        <v>8316</v>
      </c>
      <c r="R3589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 t="s">
        <v>8271</v>
      </c>
      <c r="O3590" s="6">
        <f t="shared" si="224"/>
        <v>101</v>
      </c>
      <c r="P3590">
        <f t="shared" si="225"/>
        <v>18.272727272727273</v>
      </c>
      <c r="Q3590" t="s">
        <v>8316</v>
      </c>
      <c r="R3590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 t="s">
        <v>8271</v>
      </c>
      <c r="O3591" s="6">
        <f t="shared" si="224"/>
        <v>128</v>
      </c>
      <c r="P3591">
        <f t="shared" si="225"/>
        <v>82.258064516129039</v>
      </c>
      <c r="Q3591" t="s">
        <v>8316</v>
      </c>
      <c r="R3591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 t="s">
        <v>8271</v>
      </c>
      <c r="O3592" s="6">
        <f t="shared" si="224"/>
        <v>100</v>
      </c>
      <c r="P3592">
        <f t="shared" si="225"/>
        <v>68.534246575342465</v>
      </c>
      <c r="Q3592" t="s">
        <v>8316</v>
      </c>
      <c r="R359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 t="s">
        <v>8271</v>
      </c>
      <c r="O3593" s="6">
        <f t="shared" si="224"/>
        <v>175</v>
      </c>
      <c r="P3593">
        <f t="shared" si="225"/>
        <v>68.055555555555557</v>
      </c>
      <c r="Q3593" t="s">
        <v>8316</v>
      </c>
      <c r="R3593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 t="s">
        <v>8271</v>
      </c>
      <c r="O3594" s="6">
        <f t="shared" si="224"/>
        <v>127</v>
      </c>
      <c r="P3594">
        <f t="shared" si="225"/>
        <v>72.714285714285708</v>
      </c>
      <c r="Q3594" t="s">
        <v>8316</v>
      </c>
      <c r="R3594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 t="s">
        <v>8271</v>
      </c>
      <c r="O3595" s="6">
        <f t="shared" si="224"/>
        <v>111</v>
      </c>
      <c r="P3595">
        <f t="shared" si="225"/>
        <v>77.186046511627907</v>
      </c>
      <c r="Q3595" t="s">
        <v>8316</v>
      </c>
      <c r="R3595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 t="s">
        <v>8271</v>
      </c>
      <c r="O3596" s="6">
        <f t="shared" si="224"/>
        <v>126</v>
      </c>
      <c r="P3596">
        <f t="shared" si="225"/>
        <v>55.972222222222221</v>
      </c>
      <c r="Q3596" t="s">
        <v>8316</v>
      </c>
      <c r="R3596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 t="s">
        <v>8271</v>
      </c>
      <c r="O3597" s="6">
        <f t="shared" si="224"/>
        <v>119</v>
      </c>
      <c r="P3597">
        <f t="shared" si="225"/>
        <v>49.693548387096776</v>
      </c>
      <c r="Q3597" t="s">
        <v>8316</v>
      </c>
      <c r="R3597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 t="s">
        <v>8271</v>
      </c>
      <c r="O3598" s="6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 t="s">
        <v>8271</v>
      </c>
      <c r="O3599" s="6">
        <f t="shared" si="224"/>
        <v>103</v>
      </c>
      <c r="P3599">
        <f t="shared" si="225"/>
        <v>77.727272727272734</v>
      </c>
      <c r="Q3599" t="s">
        <v>8316</v>
      </c>
      <c r="R3599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 t="s">
        <v>8271</v>
      </c>
      <c r="O3600" s="6">
        <f t="shared" si="224"/>
        <v>110</v>
      </c>
      <c r="P3600">
        <f t="shared" si="225"/>
        <v>40.777777777777779</v>
      </c>
      <c r="Q3600" t="s">
        <v>8316</v>
      </c>
      <c r="R3600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 t="s">
        <v>8271</v>
      </c>
      <c r="O3601" s="6">
        <f t="shared" si="224"/>
        <v>202</v>
      </c>
      <c r="P3601">
        <f t="shared" si="225"/>
        <v>59.411764705882355</v>
      </c>
      <c r="Q3601" t="s">
        <v>8316</v>
      </c>
      <c r="R3601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 t="s">
        <v>8271</v>
      </c>
      <c r="O3602" s="6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 t="s">
        <v>8271</v>
      </c>
      <c r="O3603" s="6">
        <f t="shared" si="224"/>
        <v>104</v>
      </c>
      <c r="P3603">
        <f t="shared" si="225"/>
        <v>39.377358490566039</v>
      </c>
      <c r="Q3603" t="s">
        <v>8316</v>
      </c>
      <c r="R3603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 t="s">
        <v>8271</v>
      </c>
      <c r="O3604" s="6">
        <f t="shared" si="224"/>
        <v>100</v>
      </c>
      <c r="P3604">
        <f t="shared" si="225"/>
        <v>81.673469387755105</v>
      </c>
      <c r="Q3604" t="s">
        <v>8316</v>
      </c>
      <c r="R3604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 t="s">
        <v>8271</v>
      </c>
      <c r="O3605" s="6">
        <f t="shared" si="224"/>
        <v>171</v>
      </c>
      <c r="P3605">
        <f t="shared" si="225"/>
        <v>44.912280701754383</v>
      </c>
      <c r="Q3605" t="s">
        <v>8316</v>
      </c>
      <c r="R3605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 t="s">
        <v>8271</v>
      </c>
      <c r="O3606" s="6">
        <f t="shared" si="224"/>
        <v>113</v>
      </c>
      <c r="P3606">
        <f t="shared" si="225"/>
        <v>49.05797101449275</v>
      </c>
      <c r="Q3606" t="s">
        <v>8316</v>
      </c>
      <c r="R3606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 t="s">
        <v>8271</v>
      </c>
      <c r="O3607" s="6">
        <f t="shared" si="224"/>
        <v>184</v>
      </c>
      <c r="P3607">
        <f t="shared" si="225"/>
        <v>30.666666666666668</v>
      </c>
      <c r="Q3607" t="s">
        <v>8316</v>
      </c>
      <c r="R3607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 t="s">
        <v>8271</v>
      </c>
      <c r="O3608" s="6">
        <f t="shared" si="224"/>
        <v>130</v>
      </c>
      <c r="P3608">
        <f t="shared" si="225"/>
        <v>61.0625</v>
      </c>
      <c r="Q3608" t="s">
        <v>8316</v>
      </c>
      <c r="R360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 t="s">
        <v>8271</v>
      </c>
      <c r="O3609" s="6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 t="s">
        <v>8271</v>
      </c>
      <c r="O3610" s="6">
        <f t="shared" si="224"/>
        <v>100</v>
      </c>
      <c r="P3610">
        <f t="shared" si="225"/>
        <v>29.62962962962963</v>
      </c>
      <c r="Q3610" t="s">
        <v>8316</v>
      </c>
      <c r="R3610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 t="s">
        <v>8271</v>
      </c>
      <c r="O3611" s="6">
        <f t="shared" si="224"/>
        <v>153</v>
      </c>
      <c r="P3611">
        <f t="shared" si="225"/>
        <v>143.0952380952381</v>
      </c>
      <c r="Q3611" t="s">
        <v>8316</v>
      </c>
      <c r="R3611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 t="s">
        <v>8271</v>
      </c>
      <c r="O3612" s="6">
        <f t="shared" si="224"/>
        <v>162</v>
      </c>
      <c r="P3612">
        <f t="shared" si="225"/>
        <v>52.354838709677416</v>
      </c>
      <c r="Q3612" t="s">
        <v>8316</v>
      </c>
      <c r="R361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 t="s">
        <v>8271</v>
      </c>
      <c r="O3613" s="6">
        <f t="shared" si="224"/>
        <v>136</v>
      </c>
      <c r="P3613">
        <f t="shared" si="225"/>
        <v>66.666666666666671</v>
      </c>
      <c r="Q3613" t="s">
        <v>8316</v>
      </c>
      <c r="R3613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 t="s">
        <v>8271</v>
      </c>
      <c r="O3614" s="6">
        <f t="shared" si="224"/>
        <v>144</v>
      </c>
      <c r="P3614">
        <f t="shared" si="225"/>
        <v>126.66666666666667</v>
      </c>
      <c r="Q3614" t="s">
        <v>8316</v>
      </c>
      <c r="R3614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 t="s">
        <v>8271</v>
      </c>
      <c r="O3615" s="6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 t="s">
        <v>8271</v>
      </c>
      <c r="O3616" s="6">
        <f t="shared" si="224"/>
        <v>101</v>
      </c>
      <c r="P3616">
        <f t="shared" si="225"/>
        <v>35.492957746478872</v>
      </c>
      <c r="Q3616" t="s">
        <v>8316</v>
      </c>
      <c r="R3616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 t="s">
        <v>8271</v>
      </c>
      <c r="O3617" s="6">
        <f t="shared" si="224"/>
        <v>107</v>
      </c>
      <c r="P3617">
        <f t="shared" si="225"/>
        <v>37.083333333333336</v>
      </c>
      <c r="Q3617" t="s">
        <v>8316</v>
      </c>
      <c r="R3617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 t="s">
        <v>8271</v>
      </c>
      <c r="O3618" s="6">
        <f t="shared" si="224"/>
        <v>125</v>
      </c>
      <c r="P3618">
        <f t="shared" si="225"/>
        <v>69.333333333333329</v>
      </c>
      <c r="Q3618" t="s">
        <v>8316</v>
      </c>
      <c r="R361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 t="s">
        <v>8271</v>
      </c>
      <c r="O3619" s="6">
        <f t="shared" si="224"/>
        <v>119</v>
      </c>
      <c r="P3619">
        <f t="shared" si="225"/>
        <v>17.254901960784313</v>
      </c>
      <c r="Q3619" t="s">
        <v>8316</v>
      </c>
      <c r="R3619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 t="s">
        <v>8271</v>
      </c>
      <c r="O3620" s="6">
        <f t="shared" si="224"/>
        <v>101</v>
      </c>
      <c r="P3620">
        <f t="shared" si="225"/>
        <v>36.071428571428569</v>
      </c>
      <c r="Q3620" t="s">
        <v>8316</v>
      </c>
      <c r="R3620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 t="s">
        <v>8271</v>
      </c>
      <c r="O3621" s="6">
        <f t="shared" si="224"/>
        <v>113</v>
      </c>
      <c r="P3621">
        <f t="shared" si="225"/>
        <v>66.470588235294116</v>
      </c>
      <c r="Q3621" t="s">
        <v>8316</v>
      </c>
      <c r="R3621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 t="s">
        <v>8271</v>
      </c>
      <c r="O3622" s="6">
        <f t="shared" si="224"/>
        <v>105</v>
      </c>
      <c r="P3622">
        <f t="shared" si="225"/>
        <v>56.065989847715734</v>
      </c>
      <c r="Q3622" t="s">
        <v>8316</v>
      </c>
      <c r="R362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 t="s">
        <v>8271</v>
      </c>
      <c r="O3623" s="6">
        <f t="shared" si="224"/>
        <v>110</v>
      </c>
      <c r="P3623">
        <f t="shared" si="225"/>
        <v>47.028571428571432</v>
      </c>
      <c r="Q3623" t="s">
        <v>8316</v>
      </c>
      <c r="R3623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 t="s">
        <v>8271</v>
      </c>
      <c r="O3624" s="6">
        <f t="shared" si="224"/>
        <v>100</v>
      </c>
      <c r="P3624">
        <f t="shared" si="225"/>
        <v>47.666190476190479</v>
      </c>
      <c r="Q3624" t="s">
        <v>8316</v>
      </c>
      <c r="R3624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 t="s">
        <v>8271</v>
      </c>
      <c r="O3625" s="6">
        <f t="shared" si="224"/>
        <v>120</v>
      </c>
      <c r="P3625">
        <f t="shared" si="225"/>
        <v>88.235294117647058</v>
      </c>
      <c r="Q3625" t="s">
        <v>8316</v>
      </c>
      <c r="R3625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 t="s">
        <v>8271</v>
      </c>
      <c r="O3626" s="6">
        <f t="shared" si="224"/>
        <v>105</v>
      </c>
      <c r="P3626">
        <f t="shared" si="225"/>
        <v>80.717948717948715</v>
      </c>
      <c r="Q3626" t="s">
        <v>8316</v>
      </c>
      <c r="R3626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 t="s">
        <v>8271</v>
      </c>
      <c r="O3627" s="6">
        <f t="shared" si="224"/>
        <v>103</v>
      </c>
      <c r="P3627">
        <f t="shared" si="225"/>
        <v>39.487179487179489</v>
      </c>
      <c r="Q3627" t="s">
        <v>8316</v>
      </c>
      <c r="R3627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 t="s">
        <v>8271</v>
      </c>
      <c r="O3628" s="6">
        <f t="shared" si="224"/>
        <v>102</v>
      </c>
      <c r="P3628">
        <f t="shared" si="225"/>
        <v>84.854166666666671</v>
      </c>
      <c r="Q3628" t="s">
        <v>8316</v>
      </c>
      <c r="R362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 t="s">
        <v>8271</v>
      </c>
      <c r="O3629" s="6">
        <f t="shared" si="224"/>
        <v>100</v>
      </c>
      <c r="P3629">
        <f t="shared" si="225"/>
        <v>68.965517241379317</v>
      </c>
      <c r="Q3629" t="s">
        <v>8316</v>
      </c>
      <c r="R3629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 t="s">
        <v>8305</v>
      </c>
      <c r="O3630" s="6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 t="s">
        <v>8305</v>
      </c>
      <c r="O3631" s="6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 t="s">
        <v>8305</v>
      </c>
      <c r="O3632" s="6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 t="s">
        <v>8305</v>
      </c>
      <c r="O3633" s="6">
        <f t="shared" si="224"/>
        <v>51</v>
      </c>
      <c r="P3633">
        <f t="shared" si="225"/>
        <v>147.88135593220338</v>
      </c>
      <c r="Q3633" t="s">
        <v>8316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 t="s">
        <v>8305</v>
      </c>
      <c r="O3634" s="6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 t="s">
        <v>8305</v>
      </c>
      <c r="O3635" s="6">
        <f t="shared" si="224"/>
        <v>35</v>
      </c>
      <c r="P3635">
        <f t="shared" si="225"/>
        <v>56.838709677419352</v>
      </c>
      <c r="Q3635" t="s">
        <v>8316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 t="s">
        <v>8305</v>
      </c>
      <c r="O3636" s="6">
        <f t="shared" si="224"/>
        <v>4</v>
      </c>
      <c r="P3636">
        <f t="shared" si="225"/>
        <v>176.94444444444446</v>
      </c>
      <c r="Q3636" t="s">
        <v>8316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 t="s">
        <v>8305</v>
      </c>
      <c r="O3637" s="6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 t="s">
        <v>8305</v>
      </c>
      <c r="O3638" s="6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 t="s">
        <v>8305</v>
      </c>
      <c r="O3639" s="6">
        <f t="shared" si="224"/>
        <v>31</v>
      </c>
      <c r="P3639">
        <f t="shared" si="225"/>
        <v>66.142857142857139</v>
      </c>
      <c r="Q3639" t="s">
        <v>8316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 t="s">
        <v>8305</v>
      </c>
      <c r="O3640" s="6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 t="s">
        <v>8305</v>
      </c>
      <c r="O3641" s="6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 t="s">
        <v>8305</v>
      </c>
      <c r="O3642" s="6">
        <f t="shared" si="224"/>
        <v>6</v>
      </c>
      <c r="P3642">
        <f t="shared" si="225"/>
        <v>18.333333333333332</v>
      </c>
      <c r="Q3642" t="s">
        <v>8316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 t="s">
        <v>8305</v>
      </c>
      <c r="O3643" s="6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 t="s">
        <v>8305</v>
      </c>
      <c r="O3644" s="6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 t="s">
        <v>8305</v>
      </c>
      <c r="O3645" s="6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 t="s">
        <v>8305</v>
      </c>
      <c r="O3646" s="6">
        <f t="shared" si="224"/>
        <v>16</v>
      </c>
      <c r="P3646">
        <f t="shared" si="225"/>
        <v>68.416666666666671</v>
      </c>
      <c r="Q3646" t="s">
        <v>8316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 t="s">
        <v>8305</v>
      </c>
      <c r="O3647" s="6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 t="s">
        <v>8305</v>
      </c>
      <c r="O3648" s="6">
        <f t="shared" si="224"/>
        <v>5</v>
      </c>
      <c r="P3648">
        <f t="shared" si="225"/>
        <v>60.125</v>
      </c>
      <c r="Q3648" t="s">
        <v>8316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 t="s">
        <v>8305</v>
      </c>
      <c r="O3649" s="6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 t="s">
        <v>8271</v>
      </c>
      <c r="O3650" s="6">
        <f t="shared" si="224"/>
        <v>100</v>
      </c>
      <c r="P3650">
        <f t="shared" si="225"/>
        <v>550.04109589041093</v>
      </c>
      <c r="Q3650" t="s">
        <v>8316</v>
      </c>
      <c r="R3650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 t="s">
        <v>8271</v>
      </c>
      <c r="O3651" s="6">
        <f t="shared" ref="O3651:O3714" si="228">ROUND(SUM((E3651/D3651)*100),0)</f>
        <v>104</v>
      </c>
      <c r="P3651">
        <f t="shared" ref="P3651:P3714" si="229">E3651/L3651</f>
        <v>97.5</v>
      </c>
      <c r="Q3651" t="s">
        <v>8316</v>
      </c>
      <c r="R3651" t="s">
        <v>8317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 t="s">
        <v>8271</v>
      </c>
      <c r="O3652" s="6">
        <f t="shared" si="228"/>
        <v>100</v>
      </c>
      <c r="P3652">
        <f t="shared" si="229"/>
        <v>29.411764705882351</v>
      </c>
      <c r="Q3652" t="s">
        <v>8316</v>
      </c>
      <c r="R365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 t="s">
        <v>8271</v>
      </c>
      <c r="O3653" s="6">
        <f t="shared" si="228"/>
        <v>104</v>
      </c>
      <c r="P3653">
        <f t="shared" si="229"/>
        <v>57.777777777777779</v>
      </c>
      <c r="Q3653" t="s">
        <v>8316</v>
      </c>
      <c r="R3653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 t="s">
        <v>8271</v>
      </c>
      <c r="O3654" s="6">
        <f t="shared" si="228"/>
        <v>251</v>
      </c>
      <c r="P3654">
        <f t="shared" si="229"/>
        <v>44.235294117647058</v>
      </c>
      <c r="Q3654" t="s">
        <v>8316</v>
      </c>
      <c r="R3654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 t="s">
        <v>8271</v>
      </c>
      <c r="O3655" s="6">
        <f t="shared" si="228"/>
        <v>101</v>
      </c>
      <c r="P3655">
        <f t="shared" si="229"/>
        <v>60.909090909090907</v>
      </c>
      <c r="Q3655" t="s">
        <v>8316</v>
      </c>
      <c r="R3655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 t="s">
        <v>8271</v>
      </c>
      <c r="O3656" s="6">
        <f t="shared" si="228"/>
        <v>174</v>
      </c>
      <c r="P3656">
        <f t="shared" si="229"/>
        <v>68.84210526315789</v>
      </c>
      <c r="Q3656" t="s">
        <v>8316</v>
      </c>
      <c r="R3656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 t="s">
        <v>8271</v>
      </c>
      <c r="O3657" s="6">
        <f t="shared" si="228"/>
        <v>116</v>
      </c>
      <c r="P3657">
        <f t="shared" si="229"/>
        <v>73.582278481012665</v>
      </c>
      <c r="Q3657" t="s">
        <v>8316</v>
      </c>
      <c r="R3657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 t="s">
        <v>8271</v>
      </c>
      <c r="O3658" s="6">
        <f t="shared" si="228"/>
        <v>106</v>
      </c>
      <c r="P3658">
        <f t="shared" si="229"/>
        <v>115.02173913043478</v>
      </c>
      <c r="Q3658" t="s">
        <v>8316</v>
      </c>
      <c r="R365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 t="s">
        <v>8271</v>
      </c>
      <c r="O3659" s="6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 t="s">
        <v>8271</v>
      </c>
      <c r="O3660" s="6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 t="s">
        <v>8271</v>
      </c>
      <c r="O3661" s="6">
        <f t="shared" si="228"/>
        <v>102</v>
      </c>
      <c r="P3661">
        <f t="shared" si="229"/>
        <v>235.46153846153845</v>
      </c>
      <c r="Q3661" t="s">
        <v>8316</v>
      </c>
      <c r="R3661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 t="s">
        <v>8271</v>
      </c>
      <c r="O3662" s="6">
        <f t="shared" si="228"/>
        <v>100</v>
      </c>
      <c r="P3662">
        <f t="shared" si="229"/>
        <v>11.363636363636363</v>
      </c>
      <c r="Q3662" t="s">
        <v>8316</v>
      </c>
      <c r="R366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 t="s">
        <v>8271</v>
      </c>
      <c r="O3663" s="6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 t="s">
        <v>8271</v>
      </c>
      <c r="O3664" s="6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 t="s">
        <v>8271</v>
      </c>
      <c r="O3665" s="6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 t="s">
        <v>8271</v>
      </c>
      <c r="O3666" s="6">
        <f t="shared" si="228"/>
        <v>109</v>
      </c>
      <c r="P3666">
        <f t="shared" si="229"/>
        <v>46.05263157894737</v>
      </c>
      <c r="Q3666" t="s">
        <v>8316</v>
      </c>
      <c r="R3666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 t="s">
        <v>8271</v>
      </c>
      <c r="O3667" s="6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 t="s">
        <v>8271</v>
      </c>
      <c r="O3668" s="6">
        <f t="shared" si="228"/>
        <v>100</v>
      </c>
      <c r="P3668">
        <f t="shared" si="229"/>
        <v>31.578947368421051</v>
      </c>
      <c r="Q3668" t="s">
        <v>8316</v>
      </c>
      <c r="R366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 t="s">
        <v>8271</v>
      </c>
      <c r="O3669" s="6">
        <f t="shared" si="228"/>
        <v>103</v>
      </c>
      <c r="P3669">
        <f t="shared" si="229"/>
        <v>53.363965517241382</v>
      </c>
      <c r="Q3669" t="s">
        <v>8316</v>
      </c>
      <c r="R3669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 t="s">
        <v>8271</v>
      </c>
      <c r="O3670" s="6">
        <f t="shared" si="228"/>
        <v>104</v>
      </c>
      <c r="P3670">
        <f t="shared" si="229"/>
        <v>36.964285714285715</v>
      </c>
      <c r="Q3670" t="s">
        <v>8316</v>
      </c>
      <c r="R3670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 t="s">
        <v>8271</v>
      </c>
      <c r="O3671" s="6">
        <f t="shared" si="228"/>
        <v>138</v>
      </c>
      <c r="P3671">
        <f t="shared" si="229"/>
        <v>81.294117647058826</v>
      </c>
      <c r="Q3671" t="s">
        <v>8316</v>
      </c>
      <c r="R3671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 t="s">
        <v>8271</v>
      </c>
      <c r="O3672" s="6">
        <f t="shared" si="228"/>
        <v>110</v>
      </c>
      <c r="P3672">
        <f t="shared" si="229"/>
        <v>20.083333333333332</v>
      </c>
      <c r="Q3672" t="s">
        <v>8316</v>
      </c>
      <c r="R367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 t="s">
        <v>8271</v>
      </c>
      <c r="O3673" s="6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 t="s">
        <v>8271</v>
      </c>
      <c r="O3674" s="6">
        <f t="shared" si="228"/>
        <v>102</v>
      </c>
      <c r="P3674">
        <f t="shared" si="229"/>
        <v>53.438596491228068</v>
      </c>
      <c r="Q3674" t="s">
        <v>8316</v>
      </c>
      <c r="R3674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 t="s">
        <v>8271</v>
      </c>
      <c r="O3675" s="6">
        <f t="shared" si="228"/>
        <v>114</v>
      </c>
      <c r="P3675">
        <f t="shared" si="229"/>
        <v>39.868421052631582</v>
      </c>
      <c r="Q3675" t="s">
        <v>8316</v>
      </c>
      <c r="R3675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 t="s">
        <v>8271</v>
      </c>
      <c r="O3676" s="6">
        <f t="shared" si="228"/>
        <v>100</v>
      </c>
      <c r="P3676">
        <f t="shared" si="229"/>
        <v>145.16129032258064</v>
      </c>
      <c r="Q3676" t="s">
        <v>8316</v>
      </c>
      <c r="R3676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 t="s">
        <v>8271</v>
      </c>
      <c r="O3677" s="6">
        <f t="shared" si="228"/>
        <v>140</v>
      </c>
      <c r="P3677">
        <f t="shared" si="229"/>
        <v>23.333333333333332</v>
      </c>
      <c r="Q3677" t="s">
        <v>8316</v>
      </c>
      <c r="R3677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 t="s">
        <v>8271</v>
      </c>
      <c r="O3678" s="6">
        <f t="shared" si="228"/>
        <v>129</v>
      </c>
      <c r="P3678">
        <f t="shared" si="229"/>
        <v>64.375</v>
      </c>
      <c r="Q3678" t="s">
        <v>8316</v>
      </c>
      <c r="R367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 t="s">
        <v>8271</v>
      </c>
      <c r="O3679" s="6">
        <f t="shared" si="228"/>
        <v>103</v>
      </c>
      <c r="P3679">
        <f t="shared" si="229"/>
        <v>62.052763819095475</v>
      </c>
      <c r="Q3679" t="s">
        <v>8316</v>
      </c>
      <c r="R3679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 t="s">
        <v>8271</v>
      </c>
      <c r="O3680" s="6">
        <f t="shared" si="228"/>
        <v>103</v>
      </c>
      <c r="P3680">
        <f t="shared" si="229"/>
        <v>66.129032258064512</v>
      </c>
      <c r="Q3680" t="s">
        <v>8316</v>
      </c>
      <c r="R3680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 t="s">
        <v>8271</v>
      </c>
      <c r="O3681" s="6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 t="s">
        <v>8271</v>
      </c>
      <c r="O3682" s="6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 t="s">
        <v>8271</v>
      </c>
      <c r="O3683" s="6">
        <f t="shared" si="228"/>
        <v>112</v>
      </c>
      <c r="P3683">
        <f t="shared" si="229"/>
        <v>62.166666666666664</v>
      </c>
      <c r="Q3683" t="s">
        <v>8316</v>
      </c>
      <c r="R3683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 t="s">
        <v>8271</v>
      </c>
      <c r="O3684" s="6">
        <f t="shared" si="228"/>
        <v>139</v>
      </c>
      <c r="P3684">
        <f t="shared" si="229"/>
        <v>62.328358208955223</v>
      </c>
      <c r="Q3684" t="s">
        <v>8316</v>
      </c>
      <c r="R3684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 t="s">
        <v>8271</v>
      </c>
      <c r="O3685" s="6">
        <f t="shared" si="228"/>
        <v>111</v>
      </c>
      <c r="P3685">
        <f t="shared" si="229"/>
        <v>58.787878787878789</v>
      </c>
      <c r="Q3685" t="s">
        <v>8316</v>
      </c>
      <c r="R3685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 t="s">
        <v>8271</v>
      </c>
      <c r="O3686" s="6">
        <f t="shared" si="228"/>
        <v>139</v>
      </c>
      <c r="P3686">
        <f t="shared" si="229"/>
        <v>45.347826086956523</v>
      </c>
      <c r="Q3686" t="s">
        <v>8316</v>
      </c>
      <c r="R3686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 t="s">
        <v>8271</v>
      </c>
      <c r="O3687" s="6">
        <f t="shared" si="228"/>
        <v>106</v>
      </c>
      <c r="P3687">
        <f t="shared" si="229"/>
        <v>41.944444444444443</v>
      </c>
      <c r="Q3687" t="s">
        <v>8316</v>
      </c>
      <c r="R3687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 t="s">
        <v>8271</v>
      </c>
      <c r="O3688" s="6">
        <f t="shared" si="228"/>
        <v>101</v>
      </c>
      <c r="P3688">
        <f t="shared" si="229"/>
        <v>59.166666666666664</v>
      </c>
      <c r="Q3688" t="s">
        <v>8316</v>
      </c>
      <c r="R368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 t="s">
        <v>8271</v>
      </c>
      <c r="O3689" s="6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 t="s">
        <v>8271</v>
      </c>
      <c r="O3690" s="6">
        <f t="shared" si="228"/>
        <v>109</v>
      </c>
      <c r="P3690">
        <f t="shared" si="229"/>
        <v>83.974358974358978</v>
      </c>
      <c r="Q3690" t="s">
        <v>8316</v>
      </c>
      <c r="R3690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 t="s">
        <v>8271</v>
      </c>
      <c r="O3691" s="6">
        <f t="shared" si="228"/>
        <v>118</v>
      </c>
      <c r="P3691">
        <f t="shared" si="229"/>
        <v>57.258064516129032</v>
      </c>
      <c r="Q3691" t="s">
        <v>8316</v>
      </c>
      <c r="R3691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 t="s">
        <v>8271</v>
      </c>
      <c r="O3692" s="6">
        <f t="shared" si="228"/>
        <v>120</v>
      </c>
      <c r="P3692">
        <f t="shared" si="229"/>
        <v>58.064516129032256</v>
      </c>
      <c r="Q3692" t="s">
        <v>8316</v>
      </c>
      <c r="R369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 t="s">
        <v>8271</v>
      </c>
      <c r="O3693" s="6">
        <f t="shared" si="228"/>
        <v>128</v>
      </c>
      <c r="P3693">
        <f t="shared" si="229"/>
        <v>186.80291970802921</v>
      </c>
      <c r="Q3693" t="s">
        <v>8316</v>
      </c>
      <c r="R3693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 t="s">
        <v>8271</v>
      </c>
      <c r="O3694" s="6">
        <f t="shared" si="228"/>
        <v>126</v>
      </c>
      <c r="P3694">
        <f t="shared" si="229"/>
        <v>74.117647058823536</v>
      </c>
      <c r="Q3694" t="s">
        <v>8316</v>
      </c>
      <c r="R3694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 t="s">
        <v>8271</v>
      </c>
      <c r="O3695" s="6">
        <f t="shared" si="228"/>
        <v>129</v>
      </c>
      <c r="P3695">
        <f t="shared" si="229"/>
        <v>30.714285714285715</v>
      </c>
      <c r="Q3695" t="s">
        <v>8316</v>
      </c>
      <c r="R3695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 t="s">
        <v>8271</v>
      </c>
      <c r="O3696" s="6">
        <f t="shared" si="228"/>
        <v>107</v>
      </c>
      <c r="P3696">
        <f t="shared" si="229"/>
        <v>62.666666666666664</v>
      </c>
      <c r="Q3696" t="s">
        <v>8316</v>
      </c>
      <c r="R3696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 t="s">
        <v>8271</v>
      </c>
      <c r="O3697" s="6">
        <f t="shared" si="228"/>
        <v>100</v>
      </c>
      <c r="P3697">
        <f t="shared" si="229"/>
        <v>121.36363636363636</v>
      </c>
      <c r="Q3697" t="s">
        <v>8316</v>
      </c>
      <c r="R3697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 t="s">
        <v>8271</v>
      </c>
      <c r="O3698" s="6">
        <f t="shared" si="228"/>
        <v>155</v>
      </c>
      <c r="P3698">
        <f t="shared" si="229"/>
        <v>39.743589743589745</v>
      </c>
      <c r="Q3698" t="s">
        <v>8316</v>
      </c>
      <c r="R369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 t="s">
        <v>8271</v>
      </c>
      <c r="O3699" s="6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 t="s">
        <v>8271</v>
      </c>
      <c r="O3700" s="6">
        <f t="shared" si="228"/>
        <v>111</v>
      </c>
      <c r="P3700">
        <f t="shared" si="229"/>
        <v>40.632352941176471</v>
      </c>
      <c r="Q3700" t="s">
        <v>8316</v>
      </c>
      <c r="R3700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 t="s">
        <v>8271</v>
      </c>
      <c r="O3701" s="6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 t="s">
        <v>8271</v>
      </c>
      <c r="O3702" s="6">
        <f t="shared" si="228"/>
        <v>121</v>
      </c>
      <c r="P3702">
        <f t="shared" si="229"/>
        <v>33.666666666666664</v>
      </c>
      <c r="Q3702" t="s">
        <v>8316</v>
      </c>
      <c r="R370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 t="s">
        <v>8271</v>
      </c>
      <c r="O3703" s="6">
        <f t="shared" si="228"/>
        <v>100</v>
      </c>
      <c r="P3703">
        <f t="shared" si="229"/>
        <v>38.589743589743591</v>
      </c>
      <c r="Q3703" t="s">
        <v>8316</v>
      </c>
      <c r="R3703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 t="s">
        <v>8271</v>
      </c>
      <c r="O3704" s="6">
        <f t="shared" si="228"/>
        <v>109</v>
      </c>
      <c r="P3704">
        <f t="shared" si="229"/>
        <v>155.95238095238096</v>
      </c>
      <c r="Q3704" t="s">
        <v>8316</v>
      </c>
      <c r="R3704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 t="s">
        <v>8271</v>
      </c>
      <c r="O3705" s="6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 t="s">
        <v>8271</v>
      </c>
      <c r="O3706" s="6">
        <f t="shared" si="228"/>
        <v>136</v>
      </c>
      <c r="P3706">
        <f t="shared" si="229"/>
        <v>15.148518518518518</v>
      </c>
      <c r="Q3706" t="s">
        <v>8316</v>
      </c>
      <c r="R3706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 t="s">
        <v>8271</v>
      </c>
      <c r="O3707" s="6">
        <f t="shared" si="228"/>
        <v>103</v>
      </c>
      <c r="P3707">
        <f t="shared" si="229"/>
        <v>83.571428571428569</v>
      </c>
      <c r="Q3707" t="s">
        <v>8316</v>
      </c>
      <c r="R3707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 t="s">
        <v>8271</v>
      </c>
      <c r="O3708" s="6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 t="s">
        <v>8271</v>
      </c>
      <c r="O3709" s="6">
        <f t="shared" si="228"/>
        <v>186</v>
      </c>
      <c r="P3709">
        <f t="shared" si="229"/>
        <v>80.869565217391298</v>
      </c>
      <c r="Q3709" t="s">
        <v>8316</v>
      </c>
      <c r="R3709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 t="s">
        <v>8271</v>
      </c>
      <c r="O3710" s="6">
        <f t="shared" si="228"/>
        <v>300</v>
      </c>
      <c r="P3710">
        <f t="shared" si="229"/>
        <v>53.846153846153847</v>
      </c>
      <c r="Q3710" t="s">
        <v>8316</v>
      </c>
      <c r="R3710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 t="s">
        <v>8271</v>
      </c>
      <c r="O3711" s="6">
        <f t="shared" si="228"/>
        <v>108</v>
      </c>
      <c r="P3711">
        <f t="shared" si="229"/>
        <v>30.928571428571427</v>
      </c>
      <c r="Q3711" t="s">
        <v>8316</v>
      </c>
      <c r="R3711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 t="s">
        <v>8271</v>
      </c>
      <c r="O3712" s="6">
        <f t="shared" si="228"/>
        <v>141</v>
      </c>
      <c r="P3712">
        <f t="shared" si="229"/>
        <v>67.962962962962962</v>
      </c>
      <c r="Q3712" t="s">
        <v>8316</v>
      </c>
      <c r="R371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 t="s">
        <v>8271</v>
      </c>
      <c r="O3713" s="6">
        <f t="shared" si="228"/>
        <v>114</v>
      </c>
      <c r="P3713">
        <f t="shared" si="229"/>
        <v>27.142857142857142</v>
      </c>
      <c r="Q3713" t="s">
        <v>8316</v>
      </c>
      <c r="R3713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 t="s">
        <v>8271</v>
      </c>
      <c r="O3714" s="6">
        <f t="shared" si="228"/>
        <v>154</v>
      </c>
      <c r="P3714">
        <f t="shared" si="229"/>
        <v>110.86538461538461</v>
      </c>
      <c r="Q3714" t="s">
        <v>8316</v>
      </c>
      <c r="R3714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 t="s">
        <v>8271</v>
      </c>
      <c r="O3715" s="6">
        <f t="shared" ref="O3715:O3778" si="232">ROUND(SUM((E3715/D3715)*100),0)</f>
        <v>102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 t="s">
        <v>8271</v>
      </c>
      <c r="O3716" s="6">
        <f t="shared" si="232"/>
        <v>102</v>
      </c>
      <c r="P3716">
        <f t="shared" si="233"/>
        <v>105.51546391752578</v>
      </c>
      <c r="Q3716" t="s">
        <v>8316</v>
      </c>
      <c r="R3716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 t="s">
        <v>8271</v>
      </c>
      <c r="O3717" s="6">
        <f t="shared" si="232"/>
        <v>103</v>
      </c>
      <c r="P3717">
        <f t="shared" si="233"/>
        <v>132.96296296296296</v>
      </c>
      <c r="Q3717" t="s">
        <v>8316</v>
      </c>
      <c r="R3717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 t="s">
        <v>8271</v>
      </c>
      <c r="O3718" s="6">
        <f t="shared" si="232"/>
        <v>156</v>
      </c>
      <c r="P3718">
        <f t="shared" si="233"/>
        <v>51.916666666666664</v>
      </c>
      <c r="Q3718" t="s">
        <v>8316</v>
      </c>
      <c r="R371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 t="s">
        <v>8271</v>
      </c>
      <c r="O3719" s="6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 t="s">
        <v>8271</v>
      </c>
      <c r="O3720" s="6">
        <f t="shared" si="232"/>
        <v>239</v>
      </c>
      <c r="P3720">
        <f t="shared" si="233"/>
        <v>26.021739130434781</v>
      </c>
      <c r="Q3720" t="s">
        <v>8316</v>
      </c>
      <c r="R3720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 t="s">
        <v>8271</v>
      </c>
      <c r="O3721" s="6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 t="s">
        <v>8271</v>
      </c>
      <c r="O3722" s="6">
        <f t="shared" si="232"/>
        <v>105</v>
      </c>
      <c r="P3722">
        <f t="shared" si="233"/>
        <v>86.224999999999994</v>
      </c>
      <c r="Q3722" t="s">
        <v>8316</v>
      </c>
      <c r="R372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 t="s">
        <v>8271</v>
      </c>
      <c r="O3723" s="6">
        <f t="shared" si="232"/>
        <v>101</v>
      </c>
      <c r="P3723">
        <f t="shared" si="233"/>
        <v>114.54545454545455</v>
      </c>
      <c r="Q3723" t="s">
        <v>8316</v>
      </c>
      <c r="R3723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 t="s">
        <v>8271</v>
      </c>
      <c r="O3724" s="6">
        <f t="shared" si="232"/>
        <v>111</v>
      </c>
      <c r="P3724">
        <f t="shared" si="233"/>
        <v>47.657142857142858</v>
      </c>
      <c r="Q3724" t="s">
        <v>8316</v>
      </c>
      <c r="R3724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 t="s">
        <v>8271</v>
      </c>
      <c r="O3725" s="6">
        <f t="shared" si="232"/>
        <v>102</v>
      </c>
      <c r="P3725">
        <f t="shared" si="233"/>
        <v>72.888888888888886</v>
      </c>
      <c r="Q3725" t="s">
        <v>8316</v>
      </c>
      <c r="R3725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 t="s">
        <v>8271</v>
      </c>
      <c r="O3726" s="6">
        <f t="shared" si="232"/>
        <v>103</v>
      </c>
      <c r="P3726">
        <f t="shared" si="233"/>
        <v>49.545505617977533</v>
      </c>
      <c r="Q3726" t="s">
        <v>8316</v>
      </c>
      <c r="R3726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 t="s">
        <v>8271</v>
      </c>
      <c r="O3727" s="6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 t="s">
        <v>8271</v>
      </c>
      <c r="O3728" s="6">
        <f t="shared" si="232"/>
        <v>339</v>
      </c>
      <c r="P3728">
        <f t="shared" si="233"/>
        <v>62.586956521739133</v>
      </c>
      <c r="Q3728" t="s">
        <v>8316</v>
      </c>
      <c r="R372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 t="s">
        <v>8271</v>
      </c>
      <c r="O3729" s="6">
        <f t="shared" si="232"/>
        <v>101</v>
      </c>
      <c r="P3729">
        <f t="shared" si="233"/>
        <v>61.060606060606062</v>
      </c>
      <c r="Q3729" t="s">
        <v>8316</v>
      </c>
      <c r="R3729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 t="s">
        <v>8271</v>
      </c>
      <c r="O3730" s="6">
        <f t="shared" si="232"/>
        <v>9</v>
      </c>
      <c r="P3730">
        <f t="shared" si="233"/>
        <v>60.064516129032256</v>
      </c>
      <c r="Q3730" t="s">
        <v>8316</v>
      </c>
      <c r="R3730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 t="s">
        <v>8271</v>
      </c>
      <c r="O3731" s="6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 t="s">
        <v>8271</v>
      </c>
      <c r="O3732" s="6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 t="s">
        <v>8271</v>
      </c>
      <c r="O3733" s="6">
        <f t="shared" si="232"/>
        <v>11</v>
      </c>
      <c r="P3733">
        <f t="shared" si="233"/>
        <v>51.666666666666664</v>
      </c>
      <c r="Q3733" t="s">
        <v>8316</v>
      </c>
      <c r="R3733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 t="s">
        <v>8271</v>
      </c>
      <c r="O3734" s="6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 t="s">
        <v>8271</v>
      </c>
      <c r="O3735" s="6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 t="s">
        <v>8271</v>
      </c>
      <c r="O3736" s="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 t="s">
        <v>8271</v>
      </c>
      <c r="O3737" s="6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 t="s">
        <v>8271</v>
      </c>
      <c r="O3738" s="6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 t="s">
        <v>8271</v>
      </c>
      <c r="O3739" s="6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 t="s">
        <v>8271</v>
      </c>
      <c r="O3740" s="6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 t="s">
        <v>8271</v>
      </c>
      <c r="O3741" s="6">
        <f t="shared" si="232"/>
        <v>20</v>
      </c>
      <c r="P3741">
        <f t="shared" si="233"/>
        <v>100.625</v>
      </c>
      <c r="Q3741" t="s">
        <v>8316</v>
      </c>
      <c r="R3741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 t="s">
        <v>8271</v>
      </c>
      <c r="O3742" s="6">
        <f t="shared" si="232"/>
        <v>18</v>
      </c>
      <c r="P3742">
        <f t="shared" si="233"/>
        <v>25.571428571428573</v>
      </c>
      <c r="Q3742" t="s">
        <v>8316</v>
      </c>
      <c r="R374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 t="s">
        <v>8271</v>
      </c>
      <c r="O3743" s="6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 t="s">
        <v>8271</v>
      </c>
      <c r="O3744" s="6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 t="s">
        <v>8271</v>
      </c>
      <c r="O3745" s="6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 t="s">
        <v>8271</v>
      </c>
      <c r="O3746" s="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 t="s">
        <v>8271</v>
      </c>
      <c r="O3747" s="6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 t="s">
        <v>8271</v>
      </c>
      <c r="O3748" s="6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 t="s">
        <v>8271</v>
      </c>
      <c r="O3749" s="6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 t="s">
        <v>8305</v>
      </c>
      <c r="O3750" s="6">
        <f t="shared" si="232"/>
        <v>104</v>
      </c>
      <c r="P3750">
        <f t="shared" si="233"/>
        <v>99.538461538461533</v>
      </c>
      <c r="Q3750" t="s">
        <v>8316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 t="s">
        <v>8305</v>
      </c>
      <c r="O3751" s="6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 t="s">
        <v>8305</v>
      </c>
      <c r="O3752" s="6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 t="s">
        <v>8305</v>
      </c>
      <c r="O3753" s="6">
        <f t="shared" si="232"/>
        <v>133</v>
      </c>
      <c r="P3753">
        <f t="shared" si="233"/>
        <v>120.54545454545455</v>
      </c>
      <c r="Q3753" t="s">
        <v>8316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 t="s">
        <v>8305</v>
      </c>
      <c r="O3754" s="6">
        <f t="shared" si="232"/>
        <v>113</v>
      </c>
      <c r="P3754">
        <f t="shared" si="233"/>
        <v>37.666666666666664</v>
      </c>
      <c r="Q3754" t="s">
        <v>8316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 t="s">
        <v>8305</v>
      </c>
      <c r="O3755" s="6">
        <f t="shared" si="232"/>
        <v>103</v>
      </c>
      <c r="P3755">
        <f t="shared" si="233"/>
        <v>172.23333333333332</v>
      </c>
      <c r="Q3755" t="s">
        <v>8316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 t="s">
        <v>8305</v>
      </c>
      <c r="O3756" s="6">
        <f t="shared" si="232"/>
        <v>120</v>
      </c>
      <c r="P3756">
        <f t="shared" si="233"/>
        <v>111.11111111111111</v>
      </c>
      <c r="Q3756" t="s">
        <v>8316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 t="s">
        <v>8305</v>
      </c>
      <c r="O3757" s="6">
        <f t="shared" si="232"/>
        <v>130</v>
      </c>
      <c r="P3757">
        <f t="shared" si="233"/>
        <v>25.464285714285715</v>
      </c>
      <c r="Q3757" t="s">
        <v>8316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 t="s">
        <v>8305</v>
      </c>
      <c r="O3758" s="6">
        <f t="shared" si="232"/>
        <v>101</v>
      </c>
      <c r="P3758">
        <f t="shared" si="233"/>
        <v>267.64705882352939</v>
      </c>
      <c r="Q3758" t="s">
        <v>8316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 t="s">
        <v>8305</v>
      </c>
      <c r="O3759" s="6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 t="s">
        <v>8305</v>
      </c>
      <c r="O3760" s="6">
        <f t="shared" si="232"/>
        <v>102</v>
      </c>
      <c r="P3760">
        <f t="shared" si="233"/>
        <v>59.03846153846154</v>
      </c>
      <c r="Q3760" t="s">
        <v>8316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 t="s">
        <v>8305</v>
      </c>
      <c r="O3761" s="6">
        <f t="shared" si="232"/>
        <v>110</v>
      </c>
      <c r="P3761">
        <f t="shared" si="233"/>
        <v>50.111022727272733</v>
      </c>
      <c r="Q3761" t="s">
        <v>8316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 t="s">
        <v>8305</v>
      </c>
      <c r="O3762" s="6">
        <f t="shared" si="232"/>
        <v>101</v>
      </c>
      <c r="P3762">
        <f t="shared" si="233"/>
        <v>55.502967032967035</v>
      </c>
      <c r="Q3762" t="s">
        <v>8316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 t="s">
        <v>8305</v>
      </c>
      <c r="O3763" s="6">
        <f t="shared" si="232"/>
        <v>100</v>
      </c>
      <c r="P3763">
        <f t="shared" si="233"/>
        <v>166.66666666666666</v>
      </c>
      <c r="Q3763" t="s">
        <v>8316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 t="s">
        <v>8305</v>
      </c>
      <c r="O3764" s="6">
        <f t="shared" si="232"/>
        <v>106</v>
      </c>
      <c r="P3764">
        <f t="shared" si="233"/>
        <v>47.428571428571431</v>
      </c>
      <c r="Q3764" t="s">
        <v>8316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 t="s">
        <v>8305</v>
      </c>
      <c r="O3765" s="6">
        <f t="shared" si="232"/>
        <v>100</v>
      </c>
      <c r="P3765">
        <f t="shared" si="233"/>
        <v>64.935064935064929</v>
      </c>
      <c r="Q3765" t="s">
        <v>8316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 t="s">
        <v>8305</v>
      </c>
      <c r="O3766" s="6">
        <f t="shared" si="232"/>
        <v>100</v>
      </c>
      <c r="P3766">
        <f t="shared" si="233"/>
        <v>55.555555555555557</v>
      </c>
      <c r="Q3766" t="s">
        <v>8316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 t="s">
        <v>8305</v>
      </c>
      <c r="O3767" s="6">
        <f t="shared" si="232"/>
        <v>113</v>
      </c>
      <c r="P3767">
        <f t="shared" si="233"/>
        <v>74.224299065420567</v>
      </c>
      <c r="Q3767" t="s">
        <v>8316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 t="s">
        <v>8305</v>
      </c>
      <c r="O3768" s="6">
        <f t="shared" si="232"/>
        <v>103</v>
      </c>
      <c r="P3768">
        <f t="shared" si="233"/>
        <v>106.9271875</v>
      </c>
      <c r="Q3768" t="s">
        <v>8316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 t="s">
        <v>8305</v>
      </c>
      <c r="O3769" s="6">
        <f t="shared" si="232"/>
        <v>117</v>
      </c>
      <c r="P3769">
        <f t="shared" si="233"/>
        <v>41.696428571428569</v>
      </c>
      <c r="Q3769" t="s">
        <v>8316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 t="s">
        <v>8305</v>
      </c>
      <c r="O3770" s="6">
        <f t="shared" si="232"/>
        <v>108</v>
      </c>
      <c r="P3770">
        <f t="shared" si="233"/>
        <v>74.243275862068955</v>
      </c>
      <c r="Q3770" t="s">
        <v>8316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 t="s">
        <v>8305</v>
      </c>
      <c r="O3771" s="6">
        <f t="shared" si="232"/>
        <v>100</v>
      </c>
      <c r="P3771">
        <f t="shared" si="233"/>
        <v>73.333333333333329</v>
      </c>
      <c r="Q3771" t="s">
        <v>8316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 t="s">
        <v>8305</v>
      </c>
      <c r="O3772" s="6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 t="s">
        <v>8305</v>
      </c>
      <c r="O3773" s="6">
        <f t="shared" si="232"/>
        <v>146</v>
      </c>
      <c r="P3773">
        <f t="shared" si="233"/>
        <v>38.421052631578945</v>
      </c>
      <c r="Q3773" t="s">
        <v>8316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 t="s">
        <v>8305</v>
      </c>
      <c r="O3774" s="6">
        <f t="shared" si="232"/>
        <v>110</v>
      </c>
      <c r="P3774">
        <f t="shared" si="233"/>
        <v>166.96969696969697</v>
      </c>
      <c r="Q3774" t="s">
        <v>8316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 t="s">
        <v>8305</v>
      </c>
      <c r="O3775" s="6">
        <f t="shared" si="232"/>
        <v>108</v>
      </c>
      <c r="P3775">
        <f t="shared" si="233"/>
        <v>94.912280701754383</v>
      </c>
      <c r="Q3775" t="s">
        <v>8316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 t="s">
        <v>8305</v>
      </c>
      <c r="O3776" s="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 t="s">
        <v>8305</v>
      </c>
      <c r="O3777" s="6">
        <f t="shared" si="232"/>
        <v>100</v>
      </c>
      <c r="P3777">
        <f t="shared" si="233"/>
        <v>143.21428571428572</v>
      </c>
      <c r="Q3777" t="s">
        <v>8316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 t="s">
        <v>8305</v>
      </c>
      <c r="O3778" s="6">
        <f t="shared" si="232"/>
        <v>107</v>
      </c>
      <c r="P3778">
        <f t="shared" si="233"/>
        <v>90.819148936170208</v>
      </c>
      <c r="Q3778" t="s">
        <v>8316</v>
      </c>
      <c r="R377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 t="s">
        <v>8305</v>
      </c>
      <c r="O3779" s="6">
        <f t="shared" ref="O3779:O3842" si="236">ROUND(SUM((E3779/D3779)*100),0)</f>
        <v>143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 t="s">
        <v>8305</v>
      </c>
      <c r="O3780" s="6">
        <f t="shared" si="236"/>
        <v>105</v>
      </c>
      <c r="P3780">
        <f t="shared" si="237"/>
        <v>70.027777777777771</v>
      </c>
      <c r="Q3780" t="s">
        <v>8316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 t="s">
        <v>8305</v>
      </c>
      <c r="O3781" s="6">
        <f t="shared" si="236"/>
        <v>104</v>
      </c>
      <c r="P3781">
        <f t="shared" si="237"/>
        <v>135.62608695652173</v>
      </c>
      <c r="Q3781" t="s">
        <v>8316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 t="s">
        <v>8305</v>
      </c>
      <c r="O3782" s="6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 t="s">
        <v>8305</v>
      </c>
      <c r="O3783" s="6">
        <f t="shared" si="236"/>
        <v>110</v>
      </c>
      <c r="P3783">
        <f t="shared" si="237"/>
        <v>94.90384615384616</v>
      </c>
      <c r="Q3783" t="s">
        <v>8316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 t="s">
        <v>8305</v>
      </c>
      <c r="O3784" s="6">
        <f t="shared" si="236"/>
        <v>102</v>
      </c>
      <c r="P3784">
        <f t="shared" si="237"/>
        <v>75.370370370370367</v>
      </c>
      <c r="Q3784" t="s">
        <v>8316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 t="s">
        <v>8305</v>
      </c>
      <c r="O3785" s="6">
        <f t="shared" si="236"/>
        <v>129</v>
      </c>
      <c r="P3785">
        <f t="shared" si="237"/>
        <v>64.458333333333329</v>
      </c>
      <c r="Q3785" t="s">
        <v>8316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 t="s">
        <v>8305</v>
      </c>
      <c r="O3786" s="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 t="s">
        <v>8305</v>
      </c>
      <c r="O3787" s="6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 t="s">
        <v>8305</v>
      </c>
      <c r="O3788" s="6">
        <f t="shared" si="236"/>
        <v>111</v>
      </c>
      <c r="P3788">
        <f t="shared" si="237"/>
        <v>93.774647887323937</v>
      </c>
      <c r="Q3788" t="s">
        <v>8316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 t="s">
        <v>8305</v>
      </c>
      <c r="O3789" s="6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 t="s">
        <v>8305</v>
      </c>
      <c r="O3790" s="6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 t="s">
        <v>8305</v>
      </c>
      <c r="O3791" s="6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 t="s">
        <v>8305</v>
      </c>
      <c r="O3792" s="6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 t="s">
        <v>8305</v>
      </c>
      <c r="O3793" s="6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 t="s">
        <v>8305</v>
      </c>
      <c r="O3794" s="6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 t="s">
        <v>8305</v>
      </c>
      <c r="O3795" s="6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 t="s">
        <v>8305</v>
      </c>
      <c r="O3796" s="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 t="s">
        <v>8305</v>
      </c>
      <c r="O3797" s="6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 t="s">
        <v>8305</v>
      </c>
      <c r="O3798" s="6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 t="s">
        <v>8305</v>
      </c>
      <c r="O3799" s="6">
        <f t="shared" si="236"/>
        <v>90</v>
      </c>
      <c r="P3799">
        <f t="shared" si="237"/>
        <v>145.40540540540542</v>
      </c>
      <c r="Q3799" t="s">
        <v>8316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 t="s">
        <v>8305</v>
      </c>
      <c r="O3800" s="6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 t="s">
        <v>8305</v>
      </c>
      <c r="O3801" s="6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 t="s">
        <v>8305</v>
      </c>
      <c r="O3802" s="6">
        <f t="shared" si="236"/>
        <v>4</v>
      </c>
      <c r="P3802">
        <f t="shared" si="237"/>
        <v>55.0625</v>
      </c>
      <c r="Q3802" t="s">
        <v>8316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 t="s">
        <v>8305</v>
      </c>
      <c r="O3803" s="6">
        <f t="shared" si="236"/>
        <v>9</v>
      </c>
      <c r="P3803">
        <f t="shared" si="237"/>
        <v>47.333333333333336</v>
      </c>
      <c r="Q3803" t="s">
        <v>8316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 t="s">
        <v>8305</v>
      </c>
      <c r="O3804" s="6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 t="s">
        <v>8305</v>
      </c>
      <c r="O3805" s="6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 t="s">
        <v>8305</v>
      </c>
      <c r="O3806" s="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 t="s">
        <v>8305</v>
      </c>
      <c r="O3807" s="6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 t="s">
        <v>8305</v>
      </c>
      <c r="O3808" s="6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 t="s">
        <v>8305</v>
      </c>
      <c r="O3809" s="6">
        <f t="shared" si="236"/>
        <v>30</v>
      </c>
      <c r="P3809">
        <f t="shared" si="237"/>
        <v>50.555555555555557</v>
      </c>
      <c r="Q3809" t="s">
        <v>8316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 t="s">
        <v>8271</v>
      </c>
      <c r="O3810" s="6">
        <f t="shared" si="236"/>
        <v>100</v>
      </c>
      <c r="P3810">
        <f t="shared" si="237"/>
        <v>41.666666666666664</v>
      </c>
      <c r="Q3810" t="s">
        <v>8316</v>
      </c>
      <c r="R3810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 t="s">
        <v>8271</v>
      </c>
      <c r="O3811" s="6">
        <f t="shared" si="236"/>
        <v>101</v>
      </c>
      <c r="P3811">
        <f t="shared" si="237"/>
        <v>53.289473684210527</v>
      </c>
      <c r="Q3811" t="s">
        <v>8316</v>
      </c>
      <c r="R3811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 t="s">
        <v>8271</v>
      </c>
      <c r="O3812" s="6">
        <f t="shared" si="236"/>
        <v>122</v>
      </c>
      <c r="P3812">
        <f t="shared" si="237"/>
        <v>70.230769230769226</v>
      </c>
      <c r="Q3812" t="s">
        <v>8316</v>
      </c>
      <c r="R381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 t="s">
        <v>8271</v>
      </c>
      <c r="O3813" s="6">
        <f t="shared" si="236"/>
        <v>330</v>
      </c>
      <c r="P3813">
        <f t="shared" si="237"/>
        <v>43.421052631578945</v>
      </c>
      <c r="Q3813" t="s">
        <v>8316</v>
      </c>
      <c r="R3813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 t="s">
        <v>8271</v>
      </c>
      <c r="O3814" s="6">
        <f t="shared" si="236"/>
        <v>110</v>
      </c>
      <c r="P3814">
        <f t="shared" si="237"/>
        <v>199.18181818181819</v>
      </c>
      <c r="Q3814" t="s">
        <v>8316</v>
      </c>
      <c r="R3814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 t="s">
        <v>8271</v>
      </c>
      <c r="O3815" s="6">
        <f t="shared" si="236"/>
        <v>101</v>
      </c>
      <c r="P3815">
        <f t="shared" si="237"/>
        <v>78.518148148148143</v>
      </c>
      <c r="Q3815" t="s">
        <v>8316</v>
      </c>
      <c r="R3815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 t="s">
        <v>8271</v>
      </c>
      <c r="O3816" s="6">
        <f t="shared" si="236"/>
        <v>140</v>
      </c>
      <c r="P3816">
        <f t="shared" si="237"/>
        <v>61.823529411764703</v>
      </c>
      <c r="Q3816" t="s">
        <v>8316</v>
      </c>
      <c r="R3816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 t="s">
        <v>8271</v>
      </c>
      <c r="O3817" s="6">
        <f t="shared" si="236"/>
        <v>100</v>
      </c>
      <c r="P3817">
        <f t="shared" si="237"/>
        <v>50.000500000000002</v>
      </c>
      <c r="Q3817" t="s">
        <v>8316</v>
      </c>
      <c r="R3817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 t="s">
        <v>8271</v>
      </c>
      <c r="O3818" s="6">
        <f t="shared" si="236"/>
        <v>119</v>
      </c>
      <c r="P3818">
        <f t="shared" si="237"/>
        <v>48.339729729729726</v>
      </c>
      <c r="Q3818" t="s">
        <v>8316</v>
      </c>
      <c r="R381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 t="s">
        <v>8271</v>
      </c>
      <c r="O3819" s="6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 t="s">
        <v>8271</v>
      </c>
      <c r="O3820" s="6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 t="s">
        <v>8271</v>
      </c>
      <c r="O3821" s="6">
        <f t="shared" si="236"/>
        <v>106</v>
      </c>
      <c r="P3821">
        <f t="shared" si="237"/>
        <v>40.92307692307692</v>
      </c>
      <c r="Q3821" t="s">
        <v>8316</v>
      </c>
      <c r="R3821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 t="s">
        <v>8271</v>
      </c>
      <c r="O3822" s="6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 t="s">
        <v>8271</v>
      </c>
      <c r="O3823" s="6">
        <f t="shared" si="236"/>
        <v>105</v>
      </c>
      <c r="P3823">
        <f t="shared" si="237"/>
        <v>79.543478260869563</v>
      </c>
      <c r="Q3823" t="s">
        <v>8316</v>
      </c>
      <c r="R3823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 t="s">
        <v>8271</v>
      </c>
      <c r="O3824" s="6">
        <f t="shared" si="236"/>
        <v>110</v>
      </c>
      <c r="P3824">
        <f t="shared" si="237"/>
        <v>72.381578947368425</v>
      </c>
      <c r="Q3824" t="s">
        <v>8316</v>
      </c>
      <c r="R3824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 t="s">
        <v>8271</v>
      </c>
      <c r="O3825" s="6">
        <f t="shared" si="236"/>
        <v>106</v>
      </c>
      <c r="P3825">
        <f t="shared" si="237"/>
        <v>64.634146341463421</v>
      </c>
      <c r="Q3825" t="s">
        <v>8316</v>
      </c>
      <c r="R3825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 t="s">
        <v>8271</v>
      </c>
      <c r="O3826" s="6">
        <f t="shared" si="236"/>
        <v>108</v>
      </c>
      <c r="P3826">
        <f t="shared" si="237"/>
        <v>38.571428571428569</v>
      </c>
      <c r="Q3826" t="s">
        <v>8316</v>
      </c>
      <c r="R3826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 t="s">
        <v>8271</v>
      </c>
      <c r="O3827" s="6">
        <f t="shared" si="236"/>
        <v>105</v>
      </c>
      <c r="P3827">
        <f t="shared" si="237"/>
        <v>107.57142857142857</v>
      </c>
      <c r="Q3827" t="s">
        <v>8316</v>
      </c>
      <c r="R3827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 t="s">
        <v>8271</v>
      </c>
      <c r="O3828" s="6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 t="s">
        <v>8271</v>
      </c>
      <c r="O3829" s="6">
        <f t="shared" si="236"/>
        <v>153</v>
      </c>
      <c r="P3829">
        <f t="shared" si="237"/>
        <v>70.461538461538467</v>
      </c>
      <c r="Q3829" t="s">
        <v>8316</v>
      </c>
      <c r="R3829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 t="s">
        <v>8271</v>
      </c>
      <c r="O3830" s="6">
        <f t="shared" si="236"/>
        <v>100</v>
      </c>
      <c r="P3830">
        <f t="shared" si="237"/>
        <v>178.57142857142858</v>
      </c>
      <c r="Q3830" t="s">
        <v>8316</v>
      </c>
      <c r="R3830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 t="s">
        <v>8271</v>
      </c>
      <c r="O3831" s="6">
        <f t="shared" si="236"/>
        <v>100</v>
      </c>
      <c r="P3831">
        <f t="shared" si="237"/>
        <v>62.625</v>
      </c>
      <c r="Q3831" t="s">
        <v>8316</v>
      </c>
      <c r="R3831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 t="s">
        <v>8271</v>
      </c>
      <c r="O3832" s="6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 t="s">
        <v>8271</v>
      </c>
      <c r="O3833" s="6">
        <f t="shared" si="236"/>
        <v>106</v>
      </c>
      <c r="P3833">
        <f t="shared" si="237"/>
        <v>58.901111111111113</v>
      </c>
      <c r="Q3833" t="s">
        <v>8316</v>
      </c>
      <c r="R3833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 t="s">
        <v>8271</v>
      </c>
      <c r="O3834" s="6">
        <f t="shared" si="236"/>
        <v>105</v>
      </c>
      <c r="P3834">
        <f t="shared" si="237"/>
        <v>139.55555555555554</v>
      </c>
      <c r="Q3834" t="s">
        <v>8316</v>
      </c>
      <c r="R3834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 t="s">
        <v>8271</v>
      </c>
      <c r="O3835" s="6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 t="s">
        <v>8271</v>
      </c>
      <c r="O3836" s="6">
        <f t="shared" si="236"/>
        <v>109</v>
      </c>
      <c r="P3836">
        <f t="shared" si="237"/>
        <v>57.385964912280699</v>
      </c>
      <c r="Q3836" t="s">
        <v>8316</v>
      </c>
      <c r="R3836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 t="s">
        <v>8271</v>
      </c>
      <c r="O3837" s="6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 t="s">
        <v>8271</v>
      </c>
      <c r="O3838" s="6">
        <f t="shared" si="236"/>
        <v>113</v>
      </c>
      <c r="P3838">
        <f t="shared" si="237"/>
        <v>64.285714285714292</v>
      </c>
      <c r="Q3838" t="s">
        <v>8316</v>
      </c>
      <c r="R383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 t="s">
        <v>8271</v>
      </c>
      <c r="O3839" s="6">
        <f t="shared" si="236"/>
        <v>102</v>
      </c>
      <c r="P3839">
        <f t="shared" si="237"/>
        <v>120.11764705882354</v>
      </c>
      <c r="Q3839" t="s">
        <v>8316</v>
      </c>
      <c r="R3839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 t="s">
        <v>8271</v>
      </c>
      <c r="O3840" s="6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 t="s">
        <v>8271</v>
      </c>
      <c r="O3841" s="6">
        <f t="shared" si="236"/>
        <v>101</v>
      </c>
      <c r="P3841">
        <f t="shared" si="237"/>
        <v>63.28125</v>
      </c>
      <c r="Q3841" t="s">
        <v>8316</v>
      </c>
      <c r="R3841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 t="s">
        <v>8271</v>
      </c>
      <c r="O3842" s="6">
        <f t="shared" si="236"/>
        <v>6500</v>
      </c>
      <c r="P3842">
        <f t="shared" si="237"/>
        <v>21.666666666666668</v>
      </c>
      <c r="Q3842" t="s">
        <v>8316</v>
      </c>
      <c r="R3842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 t="s">
        <v>8271</v>
      </c>
      <c r="O3843" s="6">
        <f t="shared" ref="O3843:O3906" si="240">ROUND(SUM((E3843/D3843)*100),0)</f>
        <v>9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 t="s">
        <v>8271</v>
      </c>
      <c r="O3844" s="6">
        <f t="shared" si="240"/>
        <v>22</v>
      </c>
      <c r="P3844">
        <f t="shared" si="241"/>
        <v>47.695652173913047</v>
      </c>
      <c r="Q3844" t="s">
        <v>8316</v>
      </c>
      <c r="R3844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 t="s">
        <v>8271</v>
      </c>
      <c r="O3845" s="6">
        <f t="shared" si="240"/>
        <v>21</v>
      </c>
      <c r="P3845">
        <f t="shared" si="241"/>
        <v>56.05263157894737</v>
      </c>
      <c r="Q3845" t="s">
        <v>8316</v>
      </c>
      <c r="R3845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 t="s">
        <v>8271</v>
      </c>
      <c r="O3846" s="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 t="s">
        <v>8271</v>
      </c>
      <c r="O3847" s="6">
        <f t="shared" si="240"/>
        <v>2</v>
      </c>
      <c r="P3847">
        <f t="shared" si="241"/>
        <v>70.166666666666671</v>
      </c>
      <c r="Q3847" t="s">
        <v>8316</v>
      </c>
      <c r="R3847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 t="s">
        <v>8271</v>
      </c>
      <c r="O3848" s="6">
        <f t="shared" si="240"/>
        <v>3</v>
      </c>
      <c r="P3848">
        <f t="shared" si="241"/>
        <v>23.625</v>
      </c>
      <c r="Q3848" t="s">
        <v>8316</v>
      </c>
      <c r="R384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 t="s">
        <v>8271</v>
      </c>
      <c r="O3849" s="6">
        <f t="shared" si="240"/>
        <v>16</v>
      </c>
      <c r="P3849">
        <f t="shared" si="241"/>
        <v>188.55555555555554</v>
      </c>
      <c r="Q3849" t="s">
        <v>8316</v>
      </c>
      <c r="R3849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 t="s">
        <v>8271</v>
      </c>
      <c r="O3850" s="6">
        <f t="shared" si="240"/>
        <v>16</v>
      </c>
      <c r="P3850">
        <f t="shared" si="241"/>
        <v>49.511627906976742</v>
      </c>
      <c r="Q3850" t="s">
        <v>8316</v>
      </c>
      <c r="R3850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 t="s">
        <v>8271</v>
      </c>
      <c r="O3851" s="6">
        <f t="shared" si="240"/>
        <v>7</v>
      </c>
      <c r="P3851">
        <f t="shared" si="241"/>
        <v>75.464285714285708</v>
      </c>
      <c r="Q3851" t="s">
        <v>8316</v>
      </c>
      <c r="R3851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 t="s">
        <v>8271</v>
      </c>
      <c r="O3852" s="6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 t="s">
        <v>8271</v>
      </c>
      <c r="O3853" s="6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 t="s">
        <v>8271</v>
      </c>
      <c r="O3854" s="6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 t="s">
        <v>8271</v>
      </c>
      <c r="O3855" s="6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 t="s">
        <v>8271</v>
      </c>
      <c r="O3856" s="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 t="s">
        <v>8271</v>
      </c>
      <c r="O3857" s="6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 t="s">
        <v>8271</v>
      </c>
      <c r="O3858" s="6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 t="s">
        <v>8271</v>
      </c>
      <c r="O3859" s="6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 t="s">
        <v>8271</v>
      </c>
      <c r="O3860" s="6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 t="s">
        <v>8271</v>
      </c>
      <c r="O3861" s="6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 t="s">
        <v>8271</v>
      </c>
      <c r="O3862" s="6">
        <f t="shared" si="240"/>
        <v>18</v>
      </c>
      <c r="P3862">
        <f t="shared" si="241"/>
        <v>81.538461538461533</v>
      </c>
      <c r="Q3862" t="s">
        <v>8316</v>
      </c>
      <c r="R386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 t="s">
        <v>8271</v>
      </c>
      <c r="O3863" s="6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 t="s">
        <v>8271</v>
      </c>
      <c r="O3864" s="6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 t="s">
        <v>8271</v>
      </c>
      <c r="O3865" s="6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 t="s">
        <v>8271</v>
      </c>
      <c r="O3866" s="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 t="s">
        <v>8271</v>
      </c>
      <c r="O3867" s="6">
        <f t="shared" si="240"/>
        <v>27</v>
      </c>
      <c r="P3867">
        <f t="shared" si="241"/>
        <v>46.428571428571431</v>
      </c>
      <c r="Q3867" t="s">
        <v>8316</v>
      </c>
      <c r="R3867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 t="s">
        <v>8271</v>
      </c>
      <c r="O3868" s="6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 t="s">
        <v>8271</v>
      </c>
      <c r="O3869" s="6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 t="s">
        <v>8305</v>
      </c>
      <c r="O3870" s="6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 t="s">
        <v>8305</v>
      </c>
      <c r="O3871" s="6">
        <f t="shared" si="240"/>
        <v>3</v>
      </c>
      <c r="P3871">
        <f t="shared" si="241"/>
        <v>30.133333333333333</v>
      </c>
      <c r="Q3871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 t="s">
        <v>8305</v>
      </c>
      <c r="O3872" s="6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 t="s">
        <v>8305</v>
      </c>
      <c r="O3873" s="6">
        <f t="shared" si="240"/>
        <v>3</v>
      </c>
      <c r="P3873">
        <f t="shared" si="241"/>
        <v>13.333333333333334</v>
      </c>
      <c r="Q3873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 t="s">
        <v>8305</v>
      </c>
      <c r="O3874" s="6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 t="s">
        <v>8305</v>
      </c>
      <c r="O3875" s="6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 t="s">
        <v>8305</v>
      </c>
      <c r="O3876" s="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 t="s">
        <v>8305</v>
      </c>
      <c r="O3877" s="6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 t="s">
        <v>8305</v>
      </c>
      <c r="O3878" s="6">
        <f t="shared" si="240"/>
        <v>53</v>
      </c>
      <c r="P3878">
        <f t="shared" si="241"/>
        <v>44.760869565217391</v>
      </c>
      <c r="Q387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 t="s">
        <v>8305</v>
      </c>
      <c r="O3879" s="6">
        <f t="shared" si="240"/>
        <v>5</v>
      </c>
      <c r="P3879">
        <f t="shared" si="241"/>
        <v>88.642857142857139</v>
      </c>
      <c r="Q3879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 t="s">
        <v>8305</v>
      </c>
      <c r="O3880" s="6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 t="s">
        <v>8305</v>
      </c>
      <c r="O3881" s="6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 t="s">
        <v>8305</v>
      </c>
      <c r="O3882" s="6">
        <f t="shared" si="240"/>
        <v>13</v>
      </c>
      <c r="P3882">
        <f t="shared" si="241"/>
        <v>57.647058823529413</v>
      </c>
      <c r="Q3882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 t="s">
        <v>8305</v>
      </c>
      <c r="O3883" s="6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 t="s">
        <v>8305</v>
      </c>
      <c r="O3884" s="6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 t="s">
        <v>8305</v>
      </c>
      <c r="O3885" s="6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 t="s">
        <v>8305</v>
      </c>
      <c r="O3886" s="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 t="s">
        <v>8305</v>
      </c>
      <c r="O3887" s="6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 t="s">
        <v>8305</v>
      </c>
      <c r="O3888" s="6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 t="s">
        <v>8305</v>
      </c>
      <c r="O3889" s="6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 t="s">
        <v>8271</v>
      </c>
      <c r="O3890" s="6">
        <f t="shared" si="240"/>
        <v>27</v>
      </c>
      <c r="P3890">
        <f t="shared" si="241"/>
        <v>38.714285714285715</v>
      </c>
      <c r="Q3890" t="s">
        <v>8316</v>
      </c>
      <c r="R3890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 t="s">
        <v>8271</v>
      </c>
      <c r="O3891" s="6">
        <f t="shared" si="240"/>
        <v>1</v>
      </c>
      <c r="P3891">
        <f t="shared" si="241"/>
        <v>13.111111111111111</v>
      </c>
      <c r="Q3891" t="s">
        <v>8316</v>
      </c>
      <c r="R3891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 t="s">
        <v>8271</v>
      </c>
      <c r="O3892" s="6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 t="s">
        <v>8271</v>
      </c>
      <c r="O3893" s="6">
        <f t="shared" si="240"/>
        <v>33</v>
      </c>
      <c r="P3893">
        <f t="shared" si="241"/>
        <v>37.142857142857146</v>
      </c>
      <c r="Q3893" t="s">
        <v>8316</v>
      </c>
      <c r="R3893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 t="s">
        <v>8271</v>
      </c>
      <c r="O3894" s="6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 t="s">
        <v>8271</v>
      </c>
      <c r="O3895" s="6">
        <f t="shared" si="240"/>
        <v>22</v>
      </c>
      <c r="P3895">
        <f t="shared" si="241"/>
        <v>128.27380952380952</v>
      </c>
      <c r="Q3895" t="s">
        <v>8316</v>
      </c>
      <c r="R3895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 t="s">
        <v>8271</v>
      </c>
      <c r="O3896" s="6">
        <f t="shared" si="240"/>
        <v>3</v>
      </c>
      <c r="P3896">
        <f t="shared" si="241"/>
        <v>47.272727272727273</v>
      </c>
      <c r="Q3896" t="s">
        <v>8316</v>
      </c>
      <c r="R3896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 t="s">
        <v>8271</v>
      </c>
      <c r="O3897" s="6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 t="s">
        <v>8271</v>
      </c>
      <c r="O3898" s="6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 t="s">
        <v>8271</v>
      </c>
      <c r="O3899" s="6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 t="s">
        <v>8271</v>
      </c>
      <c r="O3900" s="6">
        <f t="shared" si="240"/>
        <v>33</v>
      </c>
      <c r="P3900">
        <f t="shared" si="241"/>
        <v>50.875</v>
      </c>
      <c r="Q3900" t="s">
        <v>8316</v>
      </c>
      <c r="R3900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 t="s">
        <v>8271</v>
      </c>
      <c r="O3901" s="6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 t="s">
        <v>8271</v>
      </c>
      <c r="O3902" s="6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 t="s">
        <v>8271</v>
      </c>
      <c r="O3903" s="6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 t="s">
        <v>8271</v>
      </c>
      <c r="O3904" s="6">
        <f t="shared" si="240"/>
        <v>49</v>
      </c>
      <c r="P3904">
        <f t="shared" si="241"/>
        <v>47.258064516129032</v>
      </c>
      <c r="Q3904" t="s">
        <v>8316</v>
      </c>
      <c r="R3904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 t="s">
        <v>8271</v>
      </c>
      <c r="O3905" s="6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 t="s">
        <v>8271</v>
      </c>
      <c r="O3906" s="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 t="s">
        <v>8271</v>
      </c>
      <c r="O3907" s="6">
        <f t="shared" ref="O3907:O3970" si="244">ROUND(SUM((E3907/D3907)*100),0)</f>
        <v>12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 t="s">
        <v>8271</v>
      </c>
      <c r="O3908" s="6">
        <f t="shared" si="244"/>
        <v>67</v>
      </c>
      <c r="P3908">
        <f t="shared" si="245"/>
        <v>63.125</v>
      </c>
      <c r="Q3908" t="s">
        <v>8316</v>
      </c>
      <c r="R390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 t="s">
        <v>8271</v>
      </c>
      <c r="O3909" s="6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 t="s">
        <v>8271</v>
      </c>
      <c r="O3910" s="6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 t="s">
        <v>8271</v>
      </c>
      <c r="O3911" s="6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 t="s">
        <v>8271</v>
      </c>
      <c r="O3912" s="6">
        <f t="shared" si="244"/>
        <v>3</v>
      </c>
      <c r="P3912">
        <f t="shared" si="245"/>
        <v>61.666666666666664</v>
      </c>
      <c r="Q3912" t="s">
        <v>8316</v>
      </c>
      <c r="R391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 t="s">
        <v>8271</v>
      </c>
      <c r="O3913" s="6">
        <f t="shared" si="244"/>
        <v>37</v>
      </c>
      <c r="P3913">
        <f t="shared" si="245"/>
        <v>83.138888888888886</v>
      </c>
      <c r="Q3913" t="s">
        <v>8316</v>
      </c>
      <c r="R3913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 t="s">
        <v>8271</v>
      </c>
      <c r="O3914" s="6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 t="s">
        <v>8271</v>
      </c>
      <c r="O3915" s="6">
        <f t="shared" si="244"/>
        <v>10</v>
      </c>
      <c r="P3915">
        <f t="shared" si="245"/>
        <v>142.85714285714286</v>
      </c>
      <c r="Q3915" t="s">
        <v>8316</v>
      </c>
      <c r="R3915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 t="s">
        <v>8271</v>
      </c>
      <c r="O3916" s="6">
        <f t="shared" si="244"/>
        <v>36</v>
      </c>
      <c r="P3916">
        <f t="shared" si="245"/>
        <v>33.666666666666664</v>
      </c>
      <c r="Q3916" t="s">
        <v>8316</v>
      </c>
      <c r="R3916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 t="s">
        <v>8271</v>
      </c>
      <c r="O3917" s="6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 t="s">
        <v>8271</v>
      </c>
      <c r="O3918" s="6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 t="s">
        <v>8271</v>
      </c>
      <c r="O3919" s="6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 t="s">
        <v>8271</v>
      </c>
      <c r="O3920" s="6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 t="s">
        <v>8271</v>
      </c>
      <c r="O3921" s="6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 t="s">
        <v>8271</v>
      </c>
      <c r="O3922" s="6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 t="s">
        <v>8271</v>
      </c>
      <c r="O3923" s="6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 t="s">
        <v>8271</v>
      </c>
      <c r="O3924" s="6">
        <f t="shared" si="244"/>
        <v>8</v>
      </c>
      <c r="P3924">
        <f t="shared" si="245"/>
        <v>10.166666666666666</v>
      </c>
      <c r="Q3924" t="s">
        <v>8316</v>
      </c>
      <c r="R3924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 t="s">
        <v>8271</v>
      </c>
      <c r="O3925" s="6">
        <f t="shared" si="244"/>
        <v>12</v>
      </c>
      <c r="P3925">
        <f t="shared" si="245"/>
        <v>81.411764705882348</v>
      </c>
      <c r="Q3925" t="s">
        <v>8316</v>
      </c>
      <c r="R3925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 t="s">
        <v>8271</v>
      </c>
      <c r="O3926" s="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 t="s">
        <v>8271</v>
      </c>
      <c r="O3927" s="6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 t="s">
        <v>8271</v>
      </c>
      <c r="O3928" s="6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 t="s">
        <v>8271</v>
      </c>
      <c r="O3929" s="6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 t="s">
        <v>8271</v>
      </c>
      <c r="O3930" s="6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 t="s">
        <v>8271</v>
      </c>
      <c r="O3931" s="6">
        <f t="shared" si="244"/>
        <v>2</v>
      </c>
      <c r="P3931">
        <f t="shared" si="245"/>
        <v>32.357142857142854</v>
      </c>
      <c r="Q3931" t="s">
        <v>8316</v>
      </c>
      <c r="R3931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 t="s">
        <v>8271</v>
      </c>
      <c r="O3932" s="6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 t="s">
        <v>8271</v>
      </c>
      <c r="O3933" s="6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 t="s">
        <v>8271</v>
      </c>
      <c r="O3934" s="6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 t="s">
        <v>8271</v>
      </c>
      <c r="O3935" s="6">
        <f t="shared" si="244"/>
        <v>16</v>
      </c>
      <c r="P3935">
        <f t="shared" si="245"/>
        <v>91.833333333333329</v>
      </c>
      <c r="Q3935" t="s">
        <v>8316</v>
      </c>
      <c r="R3935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 t="s">
        <v>8271</v>
      </c>
      <c r="O3936" s="6">
        <f t="shared" si="244"/>
        <v>11</v>
      </c>
      <c r="P3936">
        <f t="shared" si="245"/>
        <v>45.833333333333336</v>
      </c>
      <c r="Q3936" t="s">
        <v>8316</v>
      </c>
      <c r="R3936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 t="s">
        <v>8271</v>
      </c>
      <c r="O3937" s="6">
        <f t="shared" si="244"/>
        <v>44</v>
      </c>
      <c r="P3937">
        <f t="shared" si="245"/>
        <v>57.173913043478258</v>
      </c>
      <c r="Q3937" t="s">
        <v>8316</v>
      </c>
      <c r="R3937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 t="s">
        <v>8271</v>
      </c>
      <c r="O3938" s="6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 t="s">
        <v>8271</v>
      </c>
      <c r="O3939" s="6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 t="s">
        <v>8271</v>
      </c>
      <c r="O3940" s="6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 t="s">
        <v>8271</v>
      </c>
      <c r="O3941" s="6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 t="s">
        <v>8271</v>
      </c>
      <c r="O3942" s="6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 t="s">
        <v>8271</v>
      </c>
      <c r="O3943" s="6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 t="s">
        <v>8271</v>
      </c>
      <c r="O3944" s="6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 t="s">
        <v>8271</v>
      </c>
      <c r="O3945" s="6">
        <f t="shared" si="244"/>
        <v>36</v>
      </c>
      <c r="P3945">
        <f t="shared" si="245"/>
        <v>137.07692307692307</v>
      </c>
      <c r="Q3945" t="s">
        <v>8316</v>
      </c>
      <c r="R3945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 t="s">
        <v>8271</v>
      </c>
      <c r="O3946" s="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 t="s">
        <v>8271</v>
      </c>
      <c r="O3947" s="6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 t="s">
        <v>8271</v>
      </c>
      <c r="O3948" s="6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 t="s">
        <v>8271</v>
      </c>
      <c r="O3949" s="6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 t="s">
        <v>8271</v>
      </c>
      <c r="O3950" s="6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 t="s">
        <v>8271</v>
      </c>
      <c r="O3951" s="6">
        <f t="shared" si="244"/>
        <v>16</v>
      </c>
      <c r="P3951">
        <f t="shared" si="245"/>
        <v>49.28125</v>
      </c>
      <c r="Q3951" t="s">
        <v>8316</v>
      </c>
      <c r="R3951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 t="s">
        <v>8271</v>
      </c>
      <c r="O3952" s="6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 t="s">
        <v>8271</v>
      </c>
      <c r="O3953" s="6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 t="s">
        <v>8271</v>
      </c>
      <c r="O3954" s="6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 t="s">
        <v>8271</v>
      </c>
      <c r="O3955" s="6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 t="s">
        <v>8271</v>
      </c>
      <c r="O3956" s="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 t="s">
        <v>8271</v>
      </c>
      <c r="O3957" s="6">
        <f t="shared" si="244"/>
        <v>24</v>
      </c>
      <c r="P3957">
        <f t="shared" si="245"/>
        <v>53.125</v>
      </c>
      <c r="Q3957" t="s">
        <v>8316</v>
      </c>
      <c r="R3957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 t="s">
        <v>8271</v>
      </c>
      <c r="O3958" s="6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 t="s">
        <v>8271</v>
      </c>
      <c r="O3959" s="6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 t="s">
        <v>8271</v>
      </c>
      <c r="O3960" s="6">
        <f t="shared" si="244"/>
        <v>32</v>
      </c>
      <c r="P3960">
        <f t="shared" si="245"/>
        <v>40.0625</v>
      </c>
      <c r="Q3960" t="s">
        <v>8316</v>
      </c>
      <c r="R3960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 t="s">
        <v>8271</v>
      </c>
      <c r="O3961" s="6">
        <f t="shared" si="244"/>
        <v>24</v>
      </c>
      <c r="P3961">
        <f t="shared" si="245"/>
        <v>24.333333333333332</v>
      </c>
      <c r="Q3961" t="s">
        <v>8316</v>
      </c>
      <c r="R3961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 t="s">
        <v>8271</v>
      </c>
      <c r="O3962" s="6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 t="s">
        <v>8271</v>
      </c>
      <c r="O3963" s="6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 t="s">
        <v>8271</v>
      </c>
      <c r="O3964" s="6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 t="s">
        <v>8271</v>
      </c>
      <c r="O3965" s="6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 t="s">
        <v>8271</v>
      </c>
      <c r="O3966" s="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 t="s">
        <v>8271</v>
      </c>
      <c r="O3967" s="6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 t="s">
        <v>8271</v>
      </c>
      <c r="O3968" s="6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 t="s">
        <v>8271</v>
      </c>
      <c r="O3969" s="6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 t="s">
        <v>8271</v>
      </c>
      <c r="O3970" s="6">
        <f t="shared" si="244"/>
        <v>11</v>
      </c>
      <c r="P3970">
        <f t="shared" si="245"/>
        <v>47.909090909090907</v>
      </c>
      <c r="Q3970" t="s">
        <v>8316</v>
      </c>
      <c r="R3970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 t="s">
        <v>8271</v>
      </c>
      <c r="O3971" s="6">
        <f t="shared" ref="O3971:O4034" si="248">ROUND(SUM((E3971/D3971)*100),0)</f>
        <v>7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 t="s">
        <v>8271</v>
      </c>
      <c r="O3972" s="6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 t="s">
        <v>8271</v>
      </c>
      <c r="O3973" s="6">
        <f t="shared" si="248"/>
        <v>1</v>
      </c>
      <c r="P3973">
        <f t="shared" si="249"/>
        <v>22.666666666666668</v>
      </c>
      <c r="Q3973" t="s">
        <v>8316</v>
      </c>
      <c r="R3973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 t="s">
        <v>8271</v>
      </c>
      <c r="O3974" s="6">
        <f t="shared" si="248"/>
        <v>21</v>
      </c>
      <c r="P3974">
        <f t="shared" si="249"/>
        <v>26.375</v>
      </c>
      <c r="Q3974" t="s">
        <v>8316</v>
      </c>
      <c r="R3974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 t="s">
        <v>8271</v>
      </c>
      <c r="O3975" s="6">
        <f t="shared" si="248"/>
        <v>78</v>
      </c>
      <c r="P3975">
        <f t="shared" si="249"/>
        <v>105.54054054054055</v>
      </c>
      <c r="Q3975" t="s">
        <v>8316</v>
      </c>
      <c r="R3975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 t="s">
        <v>8271</v>
      </c>
      <c r="O3976" s="6">
        <f t="shared" si="248"/>
        <v>32</v>
      </c>
      <c r="P3976">
        <f t="shared" si="249"/>
        <v>29.09090909090909</v>
      </c>
      <c r="Q3976" t="s">
        <v>8316</v>
      </c>
      <c r="R3976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 t="s">
        <v>8271</v>
      </c>
      <c r="O3977" s="6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 t="s">
        <v>8271</v>
      </c>
      <c r="O3978" s="6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 t="s">
        <v>8271</v>
      </c>
      <c r="O3979" s="6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 t="s">
        <v>8271</v>
      </c>
      <c r="O3980" s="6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 t="s">
        <v>8271</v>
      </c>
      <c r="O3981" s="6">
        <f t="shared" si="248"/>
        <v>2</v>
      </c>
      <c r="P3981">
        <f t="shared" si="249"/>
        <v>18.333333333333332</v>
      </c>
      <c r="Q3981" t="s">
        <v>8316</v>
      </c>
      <c r="R3981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 t="s">
        <v>8271</v>
      </c>
      <c r="O3982" s="6">
        <f t="shared" si="248"/>
        <v>18</v>
      </c>
      <c r="P3982">
        <f t="shared" si="249"/>
        <v>64.285714285714292</v>
      </c>
      <c r="Q3982" t="s">
        <v>8316</v>
      </c>
      <c r="R398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 t="s">
        <v>8271</v>
      </c>
      <c r="O3983" s="6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 t="s">
        <v>8271</v>
      </c>
      <c r="O3984" s="6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 t="s">
        <v>8271</v>
      </c>
      <c r="O3985" s="6">
        <f t="shared" si="248"/>
        <v>35</v>
      </c>
      <c r="P3985">
        <f t="shared" si="249"/>
        <v>84.282608695652172</v>
      </c>
      <c r="Q3985" t="s">
        <v>8316</v>
      </c>
      <c r="R3985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 t="s">
        <v>8271</v>
      </c>
      <c r="O3986" s="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 t="s">
        <v>8271</v>
      </c>
      <c r="O3987" s="6">
        <f t="shared" si="248"/>
        <v>32</v>
      </c>
      <c r="P3987">
        <f t="shared" si="249"/>
        <v>33.736842105263158</v>
      </c>
      <c r="Q3987" t="s">
        <v>8316</v>
      </c>
      <c r="R3987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 t="s">
        <v>8271</v>
      </c>
      <c r="O3988" s="6">
        <f t="shared" si="248"/>
        <v>10</v>
      </c>
      <c r="P3988">
        <f t="shared" si="249"/>
        <v>37.53846153846154</v>
      </c>
      <c r="Q3988" t="s">
        <v>8316</v>
      </c>
      <c r="R398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 t="s">
        <v>8271</v>
      </c>
      <c r="O3989" s="6">
        <f t="shared" si="248"/>
        <v>38</v>
      </c>
      <c r="P3989">
        <f t="shared" si="249"/>
        <v>11.615384615384615</v>
      </c>
      <c r="Q3989" t="s">
        <v>8316</v>
      </c>
      <c r="R3989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 t="s">
        <v>8271</v>
      </c>
      <c r="O3990" s="6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 t="s">
        <v>8271</v>
      </c>
      <c r="O3991" s="6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 t="s">
        <v>8271</v>
      </c>
      <c r="O3992" s="6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 t="s">
        <v>8271</v>
      </c>
      <c r="O3993" s="6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 t="s">
        <v>8271</v>
      </c>
      <c r="O3994" s="6">
        <f t="shared" si="248"/>
        <v>5</v>
      </c>
      <c r="P3994">
        <f t="shared" si="249"/>
        <v>60.111111111111114</v>
      </c>
      <c r="Q3994" t="s">
        <v>8316</v>
      </c>
      <c r="R3994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 t="s">
        <v>8271</v>
      </c>
      <c r="O3995" s="6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 t="s">
        <v>8271</v>
      </c>
      <c r="O3996" s="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 t="s">
        <v>8271</v>
      </c>
      <c r="O3997" s="6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 t="s">
        <v>8271</v>
      </c>
      <c r="O3998" s="6">
        <f t="shared" si="248"/>
        <v>17</v>
      </c>
      <c r="P3998">
        <f t="shared" si="249"/>
        <v>29.235294117647058</v>
      </c>
      <c r="Q3998" t="s">
        <v>8316</v>
      </c>
      <c r="R399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 t="s">
        <v>8271</v>
      </c>
      <c r="O3999" s="6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 t="s">
        <v>8271</v>
      </c>
      <c r="O4000" s="6">
        <f t="shared" si="248"/>
        <v>57</v>
      </c>
      <c r="P4000">
        <f t="shared" si="249"/>
        <v>59.583333333333336</v>
      </c>
      <c r="Q4000" t="s">
        <v>8316</v>
      </c>
      <c r="R4000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 t="s">
        <v>8271</v>
      </c>
      <c r="O4001" s="6">
        <f t="shared" si="248"/>
        <v>17</v>
      </c>
      <c r="P4001">
        <f t="shared" si="249"/>
        <v>82.571428571428569</v>
      </c>
      <c r="Q4001" t="s">
        <v>8316</v>
      </c>
      <c r="R4001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 t="s">
        <v>8271</v>
      </c>
      <c r="O4002" s="6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 t="s">
        <v>8271</v>
      </c>
      <c r="O4003" s="6">
        <f t="shared" si="248"/>
        <v>38</v>
      </c>
      <c r="P4003">
        <f t="shared" si="249"/>
        <v>32.357142857142854</v>
      </c>
      <c r="Q4003" t="s">
        <v>8316</v>
      </c>
      <c r="R4003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 t="s">
        <v>8271</v>
      </c>
      <c r="O4004" s="6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 t="s">
        <v>8271</v>
      </c>
      <c r="O4005" s="6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 t="s">
        <v>8271</v>
      </c>
      <c r="O4006" s="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 t="s">
        <v>8271</v>
      </c>
      <c r="O4007" s="6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 t="s">
        <v>8271</v>
      </c>
      <c r="O4008" s="6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 t="s">
        <v>8271</v>
      </c>
      <c r="O4009" s="6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 t="s">
        <v>8271</v>
      </c>
      <c r="O4010" s="6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 t="s">
        <v>8271</v>
      </c>
      <c r="O4011" s="6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 t="s">
        <v>8271</v>
      </c>
      <c r="O4012" s="6">
        <f t="shared" si="248"/>
        <v>24</v>
      </c>
      <c r="P4012">
        <f t="shared" si="249"/>
        <v>45.842105263157897</v>
      </c>
      <c r="Q4012" t="s">
        <v>8316</v>
      </c>
      <c r="R401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 t="s">
        <v>8271</v>
      </c>
      <c r="O4013" s="6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 t="s">
        <v>8271</v>
      </c>
      <c r="O4014" s="6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 t="s">
        <v>8271</v>
      </c>
      <c r="O4015" s="6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 t="s">
        <v>8271</v>
      </c>
      <c r="O4016" s="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 t="s">
        <v>8271</v>
      </c>
      <c r="O4017" s="6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 t="s">
        <v>8271</v>
      </c>
      <c r="O4018" s="6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 t="s">
        <v>8271</v>
      </c>
      <c r="O4019" s="6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 t="s">
        <v>8271</v>
      </c>
      <c r="O4020" s="6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 t="s">
        <v>8271</v>
      </c>
      <c r="O4021" s="6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 t="s">
        <v>8271</v>
      </c>
      <c r="O4022" s="6">
        <f t="shared" si="248"/>
        <v>17</v>
      </c>
      <c r="P4022">
        <f t="shared" si="249"/>
        <v>33.333333333333336</v>
      </c>
      <c r="Q4022" t="s">
        <v>8316</v>
      </c>
      <c r="R402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 t="s">
        <v>8271</v>
      </c>
      <c r="O4023" s="6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 t="s">
        <v>8271</v>
      </c>
      <c r="O4024" s="6">
        <f t="shared" si="248"/>
        <v>70</v>
      </c>
      <c r="P4024">
        <f t="shared" si="249"/>
        <v>63.558375634517766</v>
      </c>
      <c r="Q4024" t="s">
        <v>8316</v>
      </c>
      <c r="R4024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 t="s">
        <v>8271</v>
      </c>
      <c r="O4025" s="6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 t="s">
        <v>8271</v>
      </c>
      <c r="O4026" s="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 t="s">
        <v>8271</v>
      </c>
      <c r="O4027" s="6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 t="s">
        <v>8271</v>
      </c>
      <c r="O4028" s="6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 t="s">
        <v>8271</v>
      </c>
      <c r="O4029" s="6">
        <f t="shared" si="248"/>
        <v>7</v>
      </c>
      <c r="P4029">
        <f t="shared" si="249"/>
        <v>30.714285714285715</v>
      </c>
      <c r="Q4029" t="s">
        <v>8316</v>
      </c>
      <c r="R4029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 t="s">
        <v>8271</v>
      </c>
      <c r="O4030" s="6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 t="s">
        <v>8271</v>
      </c>
      <c r="O4031" s="6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 t="s">
        <v>8271</v>
      </c>
      <c r="O4032" s="6">
        <f t="shared" si="248"/>
        <v>16</v>
      </c>
      <c r="P4032">
        <f t="shared" si="249"/>
        <v>66.666666666666671</v>
      </c>
      <c r="Q4032" t="s">
        <v>8316</v>
      </c>
      <c r="R403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 t="s">
        <v>8271</v>
      </c>
      <c r="O4033" s="6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 t="s">
        <v>8271</v>
      </c>
      <c r="O4034" s="6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 t="s">
        <v>8271</v>
      </c>
      <c r="O4035" s="6">
        <f t="shared" ref="O4035:O4098" si="252">ROUND(SUM((E4035/D4035)*100),0)</f>
        <v>26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 t="s">
        <v>8271</v>
      </c>
      <c r="O4036" s="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 t="s">
        <v>8271</v>
      </c>
      <c r="O4037" s="6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 t="s">
        <v>8271</v>
      </c>
      <c r="O4038" s="6">
        <f t="shared" si="252"/>
        <v>47</v>
      </c>
      <c r="P4038">
        <f t="shared" si="253"/>
        <v>166.05882352941177</v>
      </c>
      <c r="Q4038" t="s">
        <v>8316</v>
      </c>
      <c r="R403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 t="s">
        <v>8271</v>
      </c>
      <c r="O4039" s="6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 t="s">
        <v>8271</v>
      </c>
      <c r="O4040" s="6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 t="s">
        <v>8271</v>
      </c>
      <c r="O4041" s="6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 t="s">
        <v>8271</v>
      </c>
      <c r="O4042" s="6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 t="s">
        <v>8271</v>
      </c>
      <c r="O4043" s="6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 t="s">
        <v>8271</v>
      </c>
      <c r="O4044" s="6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 t="s">
        <v>8271</v>
      </c>
      <c r="O4045" s="6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 t="s">
        <v>8271</v>
      </c>
      <c r="O4046" s="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 t="s">
        <v>8271</v>
      </c>
      <c r="O4047" s="6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 t="s">
        <v>8271</v>
      </c>
      <c r="O4048" s="6">
        <f t="shared" si="252"/>
        <v>8</v>
      </c>
      <c r="P4048">
        <f t="shared" si="253"/>
        <v>38.333333333333336</v>
      </c>
      <c r="Q4048" t="s">
        <v>8316</v>
      </c>
      <c r="R404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 t="s">
        <v>8271</v>
      </c>
      <c r="O4049" s="6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 t="s">
        <v>8271</v>
      </c>
      <c r="O4050" s="6">
        <f t="shared" si="252"/>
        <v>18</v>
      </c>
      <c r="P4050">
        <f t="shared" si="253"/>
        <v>32.978021978021978</v>
      </c>
      <c r="Q4050" t="s">
        <v>8316</v>
      </c>
      <c r="R4050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 t="s">
        <v>8271</v>
      </c>
      <c r="O4051" s="6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 t="s">
        <v>8271</v>
      </c>
      <c r="O4052" s="6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 t="s">
        <v>8271</v>
      </c>
      <c r="O4053" s="6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 t="s">
        <v>8271</v>
      </c>
      <c r="O4054" s="6">
        <f t="shared" si="252"/>
        <v>38</v>
      </c>
      <c r="P4054">
        <f t="shared" si="253"/>
        <v>86.615384615384613</v>
      </c>
      <c r="Q4054" t="s">
        <v>8316</v>
      </c>
      <c r="R4054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 t="s">
        <v>8271</v>
      </c>
      <c r="O4055" s="6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 t="s">
        <v>8271</v>
      </c>
      <c r="O4056" s="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 t="s">
        <v>8271</v>
      </c>
      <c r="O4057" s="6">
        <f t="shared" si="252"/>
        <v>18</v>
      </c>
      <c r="P4057">
        <f t="shared" si="253"/>
        <v>41.952380952380949</v>
      </c>
      <c r="Q4057" t="s">
        <v>8316</v>
      </c>
      <c r="R4057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 t="s">
        <v>8271</v>
      </c>
      <c r="O4058" s="6">
        <f t="shared" si="252"/>
        <v>53</v>
      </c>
      <c r="P4058">
        <f t="shared" si="253"/>
        <v>88.333333333333329</v>
      </c>
      <c r="Q4058" t="s">
        <v>8316</v>
      </c>
      <c r="R405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 t="s">
        <v>8271</v>
      </c>
      <c r="O4059" s="6">
        <f t="shared" si="252"/>
        <v>22</v>
      </c>
      <c r="P4059">
        <f t="shared" si="253"/>
        <v>129.16666666666666</v>
      </c>
      <c r="Q4059" t="s">
        <v>8316</v>
      </c>
      <c r="R4059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 t="s">
        <v>8271</v>
      </c>
      <c r="O4060" s="6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 t="s">
        <v>8271</v>
      </c>
      <c r="O4061" s="6">
        <f t="shared" si="252"/>
        <v>3</v>
      </c>
      <c r="P4061">
        <f t="shared" si="253"/>
        <v>35.714285714285715</v>
      </c>
      <c r="Q4061" t="s">
        <v>8316</v>
      </c>
      <c r="R4061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 t="s">
        <v>8271</v>
      </c>
      <c r="O4062" s="6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 t="s">
        <v>8271</v>
      </c>
      <c r="O4063" s="6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 t="s">
        <v>8271</v>
      </c>
      <c r="O4064" s="6">
        <f t="shared" si="252"/>
        <v>2</v>
      </c>
      <c r="P4064">
        <f t="shared" si="253"/>
        <v>163.33333333333334</v>
      </c>
      <c r="Q4064" t="s">
        <v>8316</v>
      </c>
      <c r="R4064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 t="s">
        <v>8271</v>
      </c>
      <c r="O4065" s="6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 t="s">
        <v>8271</v>
      </c>
      <c r="O4066" s="6">
        <f t="shared" si="252"/>
        <v>19</v>
      </c>
      <c r="P4066">
        <f t="shared" si="253"/>
        <v>64.166666666666671</v>
      </c>
      <c r="Q4066" t="s">
        <v>8316</v>
      </c>
      <c r="R4066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 t="s">
        <v>8271</v>
      </c>
      <c r="O4067" s="6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 t="s">
        <v>8271</v>
      </c>
      <c r="O4068" s="6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 t="s">
        <v>8271</v>
      </c>
      <c r="O4069" s="6">
        <f t="shared" si="252"/>
        <v>61</v>
      </c>
      <c r="P4069">
        <f t="shared" si="253"/>
        <v>179.11764705882354</v>
      </c>
      <c r="Q4069" t="s">
        <v>8316</v>
      </c>
      <c r="R4069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 t="s">
        <v>8271</v>
      </c>
      <c r="O4070" s="6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 t="s">
        <v>8271</v>
      </c>
      <c r="O4071" s="6">
        <f t="shared" si="252"/>
        <v>34</v>
      </c>
      <c r="P4071">
        <f t="shared" si="253"/>
        <v>33.07692307692308</v>
      </c>
      <c r="Q4071" t="s">
        <v>8316</v>
      </c>
      <c r="R4071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 t="s">
        <v>8271</v>
      </c>
      <c r="O4072" s="6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 t="s">
        <v>8271</v>
      </c>
      <c r="O4073" s="6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 t="s">
        <v>8271</v>
      </c>
      <c r="O4074" s="6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 t="s">
        <v>8271</v>
      </c>
      <c r="O4075" s="6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 t="s">
        <v>8271</v>
      </c>
      <c r="O4076" s="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 t="s">
        <v>8271</v>
      </c>
      <c r="O4077" s="6">
        <f t="shared" si="252"/>
        <v>29</v>
      </c>
      <c r="P4077">
        <f t="shared" si="253"/>
        <v>44.307692307692307</v>
      </c>
      <c r="Q4077" t="s">
        <v>8316</v>
      </c>
      <c r="R4077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 t="s">
        <v>8271</v>
      </c>
      <c r="O4078" s="6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 t="s">
        <v>8271</v>
      </c>
      <c r="O4079" s="6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 t="s">
        <v>8271</v>
      </c>
      <c r="O4080" s="6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 t="s">
        <v>8271</v>
      </c>
      <c r="O4081" s="6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 t="s">
        <v>8271</v>
      </c>
      <c r="O4082" s="6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 t="s">
        <v>8271</v>
      </c>
      <c r="O4083" s="6">
        <f t="shared" si="252"/>
        <v>16</v>
      </c>
      <c r="P4083">
        <f t="shared" si="253"/>
        <v>29.166666666666668</v>
      </c>
      <c r="Q4083" t="s">
        <v>8316</v>
      </c>
      <c r="R4083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 t="s">
        <v>8271</v>
      </c>
      <c r="O4084" s="6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 t="s">
        <v>8271</v>
      </c>
      <c r="O4085" s="6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 t="s">
        <v>8271</v>
      </c>
      <c r="O4086" s="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 t="s">
        <v>8271</v>
      </c>
      <c r="O4087" s="6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 t="s">
        <v>8271</v>
      </c>
      <c r="O4088" s="6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 t="s">
        <v>8271</v>
      </c>
      <c r="O4089" s="6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 t="s">
        <v>8271</v>
      </c>
      <c r="O4090" s="6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 t="s">
        <v>8271</v>
      </c>
      <c r="O4091" s="6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 t="s">
        <v>8271</v>
      </c>
      <c r="O4092" s="6">
        <f t="shared" si="252"/>
        <v>3</v>
      </c>
      <c r="P4092">
        <f t="shared" si="253"/>
        <v>10.666666666666666</v>
      </c>
      <c r="Q4092" t="s">
        <v>8316</v>
      </c>
      <c r="R409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 t="s">
        <v>8271</v>
      </c>
      <c r="O4093" s="6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 t="s">
        <v>8271</v>
      </c>
      <c r="O4094" s="6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 t="s">
        <v>8271</v>
      </c>
      <c r="O4095" s="6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 t="s">
        <v>8271</v>
      </c>
      <c r="O4096" s="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 t="s">
        <v>8271</v>
      </c>
      <c r="O4097" s="6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 t="s">
        <v>8271</v>
      </c>
      <c r="O4098" s="6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 t="s">
        <v>8271</v>
      </c>
      <c r="O4099" s="6">
        <f t="shared" ref="O4099:O4115" si="256">ROUND(SUM((E4099/D4099)*100),0)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 t="s">
        <v>8271</v>
      </c>
      <c r="O4100" s="6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 t="s">
        <v>8271</v>
      </c>
      <c r="O4101" s="6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 t="s">
        <v>8271</v>
      </c>
      <c r="O4102" s="6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 t="s">
        <v>8271</v>
      </c>
      <c r="O4103" s="6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 t="s">
        <v>8271</v>
      </c>
      <c r="O4104" s="6">
        <f t="shared" si="256"/>
        <v>27</v>
      </c>
      <c r="P4104">
        <f t="shared" si="257"/>
        <v>22.833333333333332</v>
      </c>
      <c r="Q4104" t="s">
        <v>8316</v>
      </c>
      <c r="R4104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 t="s">
        <v>8271</v>
      </c>
      <c r="O4105" s="6">
        <f t="shared" si="256"/>
        <v>10</v>
      </c>
      <c r="P4105">
        <f t="shared" si="257"/>
        <v>16.666666666666668</v>
      </c>
      <c r="Q4105" t="s">
        <v>8316</v>
      </c>
      <c r="R4105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 t="s">
        <v>8271</v>
      </c>
      <c r="O4106" s="6">
        <f t="shared" si="256"/>
        <v>21</v>
      </c>
      <c r="P4106">
        <f t="shared" si="257"/>
        <v>45.785714285714285</v>
      </c>
      <c r="Q4106" t="s">
        <v>8316</v>
      </c>
      <c r="R4106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 t="s">
        <v>8271</v>
      </c>
      <c r="O4107" s="6">
        <f t="shared" si="256"/>
        <v>7</v>
      </c>
      <c r="P4107">
        <f t="shared" si="257"/>
        <v>383.33333333333331</v>
      </c>
      <c r="Q4107" t="s">
        <v>8316</v>
      </c>
      <c r="R4107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 t="s">
        <v>8271</v>
      </c>
      <c r="O4108" s="6">
        <f t="shared" si="256"/>
        <v>71</v>
      </c>
      <c r="P4108">
        <f t="shared" si="257"/>
        <v>106.96969696969697</v>
      </c>
      <c r="Q4108" t="s">
        <v>8316</v>
      </c>
      <c r="R410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 t="s">
        <v>8271</v>
      </c>
      <c r="O4109" s="6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 t="s">
        <v>8271</v>
      </c>
      <c r="O4110" s="6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 t="s">
        <v>8271</v>
      </c>
      <c r="O4111" s="6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 t="s">
        <v>8271</v>
      </c>
      <c r="O4112" s="6">
        <f t="shared" si="256"/>
        <v>29</v>
      </c>
      <c r="P4112">
        <f t="shared" si="257"/>
        <v>14.333333333333334</v>
      </c>
      <c r="Q4112" t="s">
        <v>8316</v>
      </c>
      <c r="R411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 t="s">
        <v>8271</v>
      </c>
      <c r="O4113" s="6">
        <f t="shared" si="256"/>
        <v>3</v>
      </c>
      <c r="P4113">
        <f t="shared" si="257"/>
        <v>15.666666666666666</v>
      </c>
      <c r="Q4113" t="s">
        <v>8316</v>
      </c>
      <c r="R4113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 t="s">
        <v>8271</v>
      </c>
      <c r="O4114" s="6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 t="s">
        <v>8271</v>
      </c>
      <c r="O4115" s="6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ontainsText" dxfId="1" priority="6" operator="containsText" text="successful">
      <formula>NOT(ISERROR(SEARCH("successful",F1)))</formula>
    </cfRule>
  </conditionalFormatting>
  <conditionalFormatting sqref="O2:O4115">
    <cfRule type="cellIs" dxfId="0" priority="3" operator="between">
      <formula>0</formula>
      <formula>99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Schwartzman</cp:lastModifiedBy>
  <dcterms:created xsi:type="dcterms:W3CDTF">2017-04-20T15:17:24Z</dcterms:created>
  <dcterms:modified xsi:type="dcterms:W3CDTF">2020-07-26T03:59:08Z</dcterms:modified>
</cp:coreProperties>
</file>